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400" windowHeight="7755" firstSheet="1" activeTab="1"/>
  </bookViews>
  <sheets>
    <sheet name="Sayfa1 (2)" sheetId="1" state="hidden" r:id="rId1"/>
    <sheet name="Draft-1" sheetId="2" r:id="rId2"/>
  </sheets>
  <definedNames>
    <definedName name="_xlnm._FilterDatabase" localSheetId="0" hidden="1">'Sayfa1 (2)'!$A$3:$F$86</definedName>
    <definedName name="_xlnm.Print_Area" localSheetId="1">'Draft-1'!$A$1:$H$27</definedName>
    <definedName name="_xlnm.Print_Area" localSheetId="0">'Sayfa1 (2)'!$A$1:$F$86</definedName>
  </definedNames>
  <calcPr fullCalcOnLoad="1"/>
</workbook>
</file>

<file path=xl/sharedStrings.xml><?xml version="1.0" encoding="utf-8"?>
<sst xmlns="http://schemas.openxmlformats.org/spreadsheetml/2006/main" count="270" uniqueCount="202">
  <si>
    <t>400 m H Girls Heats (3)</t>
  </si>
  <si>
    <t>Long Jump Girls - Q (2)</t>
  </si>
  <si>
    <t>Pole Vault Boys - Q</t>
  </si>
  <si>
    <t>400 m H Boys Heats (2)</t>
  </si>
  <si>
    <t>100 m Girls Heats (4)</t>
  </si>
  <si>
    <t>100 m Boys Heats (4)</t>
  </si>
  <si>
    <t>400 m Girls Heats (4)</t>
  </si>
  <si>
    <t>400 m Boys Heats (4)</t>
  </si>
  <si>
    <t>800 m Girls Heats (4)</t>
  </si>
  <si>
    <t>800 m Boys Heats (3)</t>
  </si>
  <si>
    <t>Pole Vault Boys - Final</t>
  </si>
  <si>
    <t>Discus Boys - Final</t>
  </si>
  <si>
    <t>Long Jump Girls - Final</t>
  </si>
  <si>
    <t>100 m Girls Semi-final</t>
  </si>
  <si>
    <t>High Jump Boys – Q (2)</t>
  </si>
  <si>
    <t>100 m Boys Semi-final</t>
  </si>
  <si>
    <t>3000 m Boys Final</t>
  </si>
  <si>
    <t>100 m Girls Final</t>
  </si>
  <si>
    <t>100 m Boys Final</t>
  </si>
  <si>
    <t>800 m Girls Final</t>
  </si>
  <si>
    <t>800 m Boys Final</t>
  </si>
  <si>
    <t>Shot Put Boys – Q (2)</t>
  </si>
  <si>
    <t>Long Jump Boys - Q (2)</t>
  </si>
  <si>
    <t>Pole Vault Girls - Q</t>
  </si>
  <si>
    <t>400 m H Girls Final</t>
  </si>
  <si>
    <t>400 m H Boys Final</t>
  </si>
  <si>
    <t>1500 m Girls Heats (2)</t>
  </si>
  <si>
    <t>1500 m Boys Heats (2)</t>
  </si>
  <si>
    <t>200 m Girls Heats (5)</t>
  </si>
  <si>
    <t>200 m Boys Heats (4)</t>
  </si>
  <si>
    <t>100 m H Girls Final</t>
  </si>
  <si>
    <t>Shot Put Boys - Final</t>
  </si>
  <si>
    <t xml:space="preserve">Long Jump Boys - Final </t>
  </si>
  <si>
    <t xml:space="preserve">Pole Vault Girls - Final </t>
  </si>
  <si>
    <t>110 m H Boys Final</t>
  </si>
  <si>
    <t>400 m Girls Final</t>
  </si>
  <si>
    <t>400 m Boys Final</t>
  </si>
  <si>
    <t>Shot Put Girls - Final</t>
  </si>
  <si>
    <t>Triple Jump Girls - Final</t>
  </si>
  <si>
    <t>200 m Girls Final</t>
  </si>
  <si>
    <t xml:space="preserve">High Jump Boys - Final </t>
  </si>
  <si>
    <t>200 m Boys Final</t>
  </si>
  <si>
    <t>1500 m Girls Final</t>
  </si>
  <si>
    <t>1500 m Boys Final</t>
  </si>
  <si>
    <t>PROVISIONAL TIMETABLE – only example from ISF World Gymnasiade 2016</t>
  </si>
  <si>
    <t>High Jump Girls - Q (2)</t>
  </si>
  <si>
    <t>Triple Jump Boys - (2)</t>
  </si>
  <si>
    <t>Discus Girls - Q (2)</t>
  </si>
  <si>
    <t>Discus Girls - Final</t>
  </si>
  <si>
    <t>Triple Jump Boys - Final</t>
  </si>
  <si>
    <t>100 m H Girls Heats (3 )</t>
  </si>
  <si>
    <t>110 m H Boys Heats (3 )</t>
  </si>
  <si>
    <t>Triple Jump Girls – Q (2)</t>
  </si>
  <si>
    <t>Shot Put Girls – Q (2)</t>
  </si>
  <si>
    <t>High Jump Girls - Final</t>
  </si>
  <si>
    <t>100 metre kızlar 4.Seri</t>
  </si>
  <si>
    <t>100 metre erkekler 4.Seri</t>
  </si>
  <si>
    <t>400 metre kızlar 4.Seri</t>
  </si>
  <si>
    <t>Disk Atma Erkekler Yarı Final 2</t>
  </si>
  <si>
    <t>Disk Atma Kızlar Yarı Final 2</t>
  </si>
  <si>
    <t>400 metre Erkekler 4.Seri</t>
  </si>
  <si>
    <t>800 metre kızlar 4.Seri</t>
  </si>
  <si>
    <t>800 metre erkekler 3.Seri</t>
  </si>
  <si>
    <t>Öğle Arası</t>
  </si>
  <si>
    <t>Çekiç Atma Kızlar Final</t>
  </si>
  <si>
    <t>Sırıkla Atlama Erkekler Final</t>
  </si>
  <si>
    <t>Disk Atma Erkekler Final</t>
  </si>
  <si>
    <t>Uzun Atlama Kızlar Final</t>
  </si>
  <si>
    <t>100 metre Kızlar Yarı Final</t>
  </si>
  <si>
    <t>Yüksek atlama erkekler Yarı Final 2</t>
  </si>
  <si>
    <t>100 metre erkekler Yarı Final</t>
  </si>
  <si>
    <t>3000 metre Erkekler Final</t>
  </si>
  <si>
    <t>Disk Atma Kızlar Final</t>
  </si>
  <si>
    <t>100 metre Kızlar Final</t>
  </si>
  <si>
    <t>Üçadım Atlama erkekler Final</t>
  </si>
  <si>
    <t>Üçadım Atlama erkekler 2</t>
  </si>
  <si>
    <t>100 metre erkekler Final</t>
  </si>
  <si>
    <t>800 metre Kızlar Final</t>
  </si>
  <si>
    <t>800 metre erkekler Final</t>
  </si>
  <si>
    <t>1. gün  sonu</t>
  </si>
  <si>
    <t>Uzun Atlama Kızlar Yarı Final 2</t>
  </si>
  <si>
    <t>Sırıkla Atlama Erkekler Eleme</t>
  </si>
  <si>
    <t>Yüksek Atlama Kızlar Yarı Final 2</t>
  </si>
  <si>
    <t>Çekiç Atma Kızlar Yarı Final 2</t>
  </si>
  <si>
    <t>Event</t>
  </si>
  <si>
    <t>Yarışma Adı</t>
  </si>
  <si>
    <t>Time</t>
  </si>
  <si>
    <t>Call Room In</t>
  </si>
  <si>
    <t>Call Room Out</t>
  </si>
  <si>
    <t>100 metre engelli Kızlar 3. Seri</t>
  </si>
  <si>
    <t>Cirit Atma Yarı Final 2</t>
  </si>
  <si>
    <t>Gülle Atma Erkekler Yarı Final 2</t>
  </si>
  <si>
    <t>Uzun Atlama Erkekler Yarı Final 2</t>
  </si>
  <si>
    <t>Sırıkla Atlama Kızlar Eleme</t>
  </si>
  <si>
    <t>110 Metre Engelli Erkekler 3. Seri</t>
  </si>
  <si>
    <t>Çekiç Atma Erkekler Yarı Final 2</t>
  </si>
  <si>
    <t>400 Metre Engelli Kızlar Final</t>
  </si>
  <si>
    <t>Üçadım Atlama Kızlar Yarı Final 2</t>
  </si>
  <si>
    <t>400 Metre Engelli Erkekler Final</t>
  </si>
  <si>
    <t>1500 Metre Kızlar 2.Seri</t>
  </si>
  <si>
    <t>Gülle Atma Kızlar Yarı Final 2</t>
  </si>
  <si>
    <t>1500 Metre Erkekler 2.Seri</t>
  </si>
  <si>
    <t>200 Metre Kızlar 5.Seri</t>
  </si>
  <si>
    <t>200 Metre Erkekler 4.Seri</t>
  </si>
  <si>
    <t>Çekiç Atma Final</t>
  </si>
  <si>
    <t>100 Metre Engelli Kızlar Final</t>
  </si>
  <si>
    <t>Gülle Atma Erkekler Final</t>
  </si>
  <si>
    <t>Uzun Atlama Erkekler Final</t>
  </si>
  <si>
    <t>Sırıkla Atlama Kızlar Final</t>
  </si>
  <si>
    <t>110 Metre Engelli Erkekler Final</t>
  </si>
  <si>
    <t>Yüksek Atlama Kızlar Final</t>
  </si>
  <si>
    <t>400 Metre Kızlar Final</t>
  </si>
  <si>
    <t>400 Metre Erkekler Final</t>
  </si>
  <si>
    <t>200 Metre Kızlar Yarı Final</t>
  </si>
  <si>
    <t>200 Metre Erkekler Yarı Final</t>
  </si>
  <si>
    <t>Gülle Atma Kızlar Final</t>
  </si>
  <si>
    <t>Üçadım Atlama Kızlar Final</t>
  </si>
  <si>
    <t>2000 Metre Engelli Erkekler</t>
  </si>
  <si>
    <t>Cirit Atma Kızlar Final</t>
  </si>
  <si>
    <t>200 Metre Kızlar Final</t>
  </si>
  <si>
    <t>Yüksek Atlama Erkekler Final</t>
  </si>
  <si>
    <t>200 Metre Erkekler Final</t>
  </si>
  <si>
    <t>1500 Metre Kızlar Final</t>
  </si>
  <si>
    <t>1500 Metre Erkekler Final</t>
  </si>
  <si>
    <t>Cirit Atma Erkekler Final</t>
  </si>
  <si>
    <t>400 metre Engelli kızlar 3.Seri</t>
  </si>
  <si>
    <t>400 metre Engelli kızlar 2.Seri</t>
  </si>
  <si>
    <t>Entrance to infield</t>
  </si>
  <si>
    <r>
      <t xml:space="preserve">Hammer </t>
    </r>
    <r>
      <rPr>
        <b/>
        <sz val="10"/>
        <rFont val="Cambria"/>
        <family val="1"/>
      </rPr>
      <t>Throw Girls – Q (2)</t>
    </r>
  </si>
  <si>
    <r>
      <t xml:space="preserve">Discus </t>
    </r>
    <r>
      <rPr>
        <sz val="10"/>
        <rFont val="Cambria"/>
        <family val="1"/>
      </rPr>
      <t>Throw Boys - Q (2)</t>
    </r>
  </si>
  <si>
    <r>
      <t xml:space="preserve">Hammer </t>
    </r>
    <r>
      <rPr>
        <b/>
        <sz val="10"/>
        <rFont val="Cambria"/>
        <family val="1"/>
      </rPr>
      <t>Throw G - Final</t>
    </r>
  </si>
  <si>
    <r>
      <rPr>
        <sz val="10"/>
        <rFont val="Cambria"/>
        <family val="1"/>
      </rPr>
      <t>Day 1-End of competition</t>
    </r>
  </si>
  <si>
    <r>
      <t xml:space="preserve">Javelin </t>
    </r>
    <r>
      <rPr>
        <b/>
        <sz val="10"/>
        <rFont val="Cambria"/>
        <family val="1"/>
      </rPr>
      <t>Throw Girls - Q (2)</t>
    </r>
  </si>
  <si>
    <r>
      <t xml:space="preserve">Javelin </t>
    </r>
    <r>
      <rPr>
        <sz val="10"/>
        <rFont val="Cambria"/>
        <family val="1"/>
      </rPr>
      <t>Throw Boys – Q (2)</t>
    </r>
  </si>
  <si>
    <r>
      <t xml:space="preserve">Hammer </t>
    </r>
    <r>
      <rPr>
        <sz val="10"/>
        <rFont val="Cambria"/>
        <family val="1"/>
      </rPr>
      <t xml:space="preserve">Throw Boys - Final </t>
    </r>
  </si>
  <si>
    <r>
      <t xml:space="preserve">200 m </t>
    </r>
    <r>
      <rPr>
        <b/>
        <sz val="10"/>
        <rFont val="Cambria"/>
        <family val="1"/>
      </rPr>
      <t>Girls Semi-final 1,2</t>
    </r>
  </si>
  <si>
    <r>
      <t xml:space="preserve">200 m </t>
    </r>
    <r>
      <rPr>
        <sz val="10"/>
        <rFont val="Cambria"/>
        <family val="1"/>
      </rPr>
      <t>Boys Semi-final 1,2</t>
    </r>
  </si>
  <si>
    <r>
      <t xml:space="preserve">2000 m </t>
    </r>
    <r>
      <rPr>
        <sz val="10"/>
        <rFont val="Cambria"/>
        <family val="1"/>
      </rPr>
      <t>Steeplechase Boys F</t>
    </r>
  </si>
  <si>
    <r>
      <rPr>
        <sz val="10"/>
        <rFont val="Cambria"/>
        <family val="1"/>
      </rPr>
      <t>Day 2-End of competition</t>
    </r>
  </si>
  <si>
    <r>
      <t xml:space="preserve">Javelin </t>
    </r>
    <r>
      <rPr>
        <b/>
        <sz val="10"/>
        <rFont val="Cambria"/>
        <family val="1"/>
      </rPr>
      <t>Throw Girls - Final</t>
    </r>
  </si>
  <si>
    <r>
      <t xml:space="preserve">Javelin </t>
    </r>
    <r>
      <rPr>
        <sz val="10"/>
        <rFont val="Cambria"/>
        <family val="1"/>
      </rPr>
      <t xml:space="preserve">Throw Boys - Final </t>
    </r>
  </si>
  <si>
    <r>
      <t>B</t>
    </r>
    <r>
      <rPr>
        <sz val="10"/>
        <rFont val="Cambria"/>
        <family val="1"/>
      </rPr>
      <t>reak</t>
    </r>
  </si>
  <si>
    <t>Medley Relay (100x200x300x400 m) - Girls Heats (4)</t>
  </si>
  <si>
    <t>Medley Relay (100x200x300x400 m) - Boys Heats (4)</t>
  </si>
  <si>
    <t>Karışık Bayrak (100x200x300x400 m)  Kızlar</t>
  </si>
  <si>
    <t>Karışık Bayrak (100x200x300x400 m) Erkekler</t>
  </si>
  <si>
    <t>Medley Relay (200x400x600x800 m) - Girls Final</t>
  </si>
  <si>
    <t>Karışık Bayrak (200x400x600x800 m)  Kızlar</t>
  </si>
  <si>
    <t>Karışık Bayrak (200x400x600x800 m) Erkekler</t>
  </si>
  <si>
    <t>Medley Relay (200x400x600x800 m) - Boys Final</t>
  </si>
  <si>
    <t>Day 5-End of competition</t>
  </si>
  <si>
    <t>Day 5 / 17 July 2016</t>
  </si>
  <si>
    <t>Day 3 / 15 July 2016 / Cultural Programme</t>
  </si>
  <si>
    <t>Day 4 / 16 July 2016</t>
  </si>
  <si>
    <r>
      <t xml:space="preserve">Hammer </t>
    </r>
    <r>
      <rPr>
        <sz val="10"/>
        <rFont val="Cambria"/>
        <family val="1"/>
      </rPr>
      <t>Throw Boys – Q (2)</t>
    </r>
  </si>
  <si>
    <t>Day 1 / 13 July 2016</t>
  </si>
  <si>
    <t>Day 2 / 14 July 2016</t>
  </si>
  <si>
    <t>Day 4-End of competition</t>
  </si>
  <si>
    <t>Kadın</t>
  </si>
  <si>
    <t>Erkek</t>
  </si>
  <si>
    <t>Sırıkla Atlama</t>
  </si>
  <si>
    <t>Yüksek Atlama</t>
  </si>
  <si>
    <t>Uzun Atlama</t>
  </si>
  <si>
    <t>Çekiç Atma</t>
  </si>
  <si>
    <t>Cirit Atma</t>
  </si>
  <si>
    <t>Hammer Throw</t>
  </si>
  <si>
    <t>100 metre Heats</t>
  </si>
  <si>
    <t>Pole Vault</t>
  </si>
  <si>
    <t>Long Jump</t>
  </si>
  <si>
    <t>Javelin Throw</t>
  </si>
  <si>
    <t>High Jump</t>
  </si>
  <si>
    <t>100 metre Final</t>
  </si>
  <si>
    <t>Men</t>
  </si>
  <si>
    <t>Women</t>
  </si>
  <si>
    <t>Category</t>
  </si>
  <si>
    <t>Yarışma</t>
  </si>
  <si>
    <t>Kategori</t>
  </si>
  <si>
    <t>71. CEZMİ OR YARIŞMALARI PROGRAMI</t>
  </si>
  <si>
    <t>1500 metre</t>
  </si>
  <si>
    <t>400 metre</t>
  </si>
  <si>
    <t xml:space="preserve">400 metre </t>
  </si>
  <si>
    <t>100 metre Seçme</t>
  </si>
  <si>
    <t xml:space="preserve">İstanbul, 15 Haziran 2016    </t>
  </si>
  <si>
    <t>Not: Yarışma Teknik Toplantısı 14 Haziran 2016 saat:18:00'da Ataköy Aslı Çakır Alptekin Salonun'da yapılacaktır.</t>
  </si>
  <si>
    <t>100m Hurdles</t>
  </si>
  <si>
    <t>Last Call Room</t>
  </si>
  <si>
    <t>Infield Area</t>
  </si>
  <si>
    <t>100m 1. Heats</t>
  </si>
  <si>
    <t>100m 2. Heats</t>
  </si>
  <si>
    <t>100m 3. Heats</t>
  </si>
  <si>
    <t>100m Seçme 1. Seri</t>
  </si>
  <si>
    <t>100m Seçme 2. Seri</t>
  </si>
  <si>
    <t>100m Seçme 3. Seri</t>
  </si>
  <si>
    <t>400m 1. Heats</t>
  </si>
  <si>
    <t>400m 1. Seri</t>
  </si>
  <si>
    <t>400m 2. Heats</t>
  </si>
  <si>
    <t>400m 3. Heats</t>
  </si>
  <si>
    <t>400m 2. Seri</t>
  </si>
  <si>
    <t>400m 3. Seri</t>
  </si>
  <si>
    <t>1500m</t>
  </si>
  <si>
    <t>100m Final</t>
  </si>
  <si>
    <t>100m Engelli Olimpik Baraj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</si>
</sst>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0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0" fillId="13" borderId="0" xfId="0" applyFont="1" applyFill="1" applyAlignment="1">
      <alignment/>
    </xf>
    <xf numFmtId="20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/>
    </xf>
    <xf numFmtId="20" fontId="3" fillId="13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 vertical="center"/>
    </xf>
    <xf numFmtId="2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2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/>
    </xf>
    <xf numFmtId="20" fontId="46" fillId="35" borderId="11" xfId="0" applyNumberFormat="1" applyFont="1" applyFill="1" applyBorder="1" applyAlignment="1">
      <alignment horizontal="center" vertical="center"/>
    </xf>
    <xf numFmtId="20" fontId="46" fillId="35" borderId="12" xfId="0" applyNumberFormat="1" applyFont="1" applyFill="1" applyBorder="1" applyAlignment="1">
      <alignment horizontal="center" vertical="center"/>
    </xf>
    <xf numFmtId="20" fontId="46" fillId="35" borderId="13" xfId="0" applyNumberFormat="1" applyFont="1" applyFill="1" applyBorder="1" applyAlignment="1">
      <alignment horizontal="center" vertical="center"/>
    </xf>
    <xf numFmtId="20" fontId="47" fillId="35" borderId="13" xfId="0" applyNumberFormat="1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left" vertical="center"/>
    </xf>
    <xf numFmtId="0" fontId="46" fillId="36" borderId="15" xfId="0" applyFont="1" applyFill="1" applyBorder="1" applyAlignment="1">
      <alignment horizontal="left" vertical="center"/>
    </xf>
    <xf numFmtId="0" fontId="47" fillId="35" borderId="15" xfId="0" applyFont="1" applyFill="1" applyBorder="1" applyAlignment="1">
      <alignment horizontal="left" vertical="center"/>
    </xf>
    <xf numFmtId="0" fontId="46" fillId="35" borderId="16" xfId="0" applyFont="1" applyFill="1" applyBorder="1" applyAlignment="1">
      <alignment horizontal="left" vertical="center"/>
    </xf>
    <xf numFmtId="0" fontId="46" fillId="35" borderId="15" xfId="0" applyFont="1" applyFill="1" applyBorder="1" applyAlignment="1">
      <alignment horizontal="left" vertical="center"/>
    </xf>
    <xf numFmtId="0" fontId="46" fillId="35" borderId="11" xfId="0" applyFont="1" applyFill="1" applyBorder="1" applyAlignment="1">
      <alignment vertical="center"/>
    </xf>
    <xf numFmtId="0" fontId="46" fillId="36" borderId="13" xfId="0" applyFont="1" applyFill="1" applyBorder="1" applyAlignment="1">
      <alignment vertical="center"/>
    </xf>
    <xf numFmtId="0" fontId="47" fillId="35" borderId="13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46" fillId="35" borderId="13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left" vertical="center"/>
    </xf>
    <xf numFmtId="0" fontId="46" fillId="36" borderId="18" xfId="0" applyFont="1" applyFill="1" applyBorder="1" applyAlignment="1">
      <alignment horizontal="left" vertical="center"/>
    </xf>
    <xf numFmtId="0" fontId="47" fillId="35" borderId="18" xfId="0" applyFont="1" applyFill="1" applyBorder="1" applyAlignment="1">
      <alignment horizontal="left" vertical="center"/>
    </xf>
    <xf numFmtId="0" fontId="46" fillId="35" borderId="19" xfId="0" applyFont="1" applyFill="1" applyBorder="1" applyAlignment="1">
      <alignment horizontal="left" vertical="center"/>
    </xf>
    <xf numFmtId="0" fontId="46" fillId="35" borderId="18" xfId="0" applyFont="1" applyFill="1" applyBorder="1" applyAlignment="1">
      <alignment horizontal="left" vertical="center"/>
    </xf>
    <xf numFmtId="0" fontId="46" fillId="35" borderId="11" xfId="0" applyFont="1" applyFill="1" applyBorder="1" applyAlignment="1">
      <alignment horizontal="left" vertical="center"/>
    </xf>
    <xf numFmtId="0" fontId="46" fillId="35" borderId="12" xfId="0" applyFont="1" applyFill="1" applyBorder="1" applyAlignment="1">
      <alignment horizontal="left" vertical="center"/>
    </xf>
    <xf numFmtId="20" fontId="46" fillId="36" borderId="15" xfId="0" applyNumberFormat="1" applyFont="1" applyFill="1" applyBorder="1" applyAlignment="1">
      <alignment vertical="center"/>
    </xf>
    <xf numFmtId="20" fontId="46" fillId="36" borderId="20" xfId="0" applyNumberFormat="1" applyFont="1" applyFill="1" applyBorder="1" applyAlignment="1">
      <alignment vertical="center"/>
    </xf>
    <xf numFmtId="20" fontId="47" fillId="0" borderId="15" xfId="0" applyNumberFormat="1" applyFont="1" applyBorder="1" applyAlignment="1">
      <alignment horizontal="center" vertical="center"/>
    </xf>
    <xf numFmtId="20" fontId="47" fillId="0" borderId="21" xfId="0" applyNumberFormat="1" applyFont="1" applyBorder="1" applyAlignment="1">
      <alignment horizontal="center" vertical="center"/>
    </xf>
    <xf numFmtId="20" fontId="46" fillId="36" borderId="13" xfId="0" applyNumberFormat="1" applyFont="1" applyFill="1" applyBorder="1" applyAlignment="1">
      <alignment vertical="center"/>
    </xf>
    <xf numFmtId="20" fontId="47" fillId="0" borderId="13" xfId="0" applyNumberFormat="1" applyFont="1" applyBorder="1" applyAlignment="1">
      <alignment horizontal="center" vertical="center"/>
    </xf>
    <xf numFmtId="20" fontId="47" fillId="0" borderId="22" xfId="0" applyNumberFormat="1" applyFont="1" applyBorder="1" applyAlignment="1">
      <alignment horizontal="center" vertical="center"/>
    </xf>
    <xf numFmtId="20" fontId="47" fillId="0" borderId="20" xfId="0" applyNumberFormat="1" applyFont="1" applyBorder="1" applyAlignment="1">
      <alignment horizontal="center" vertical="center"/>
    </xf>
    <xf numFmtId="20" fontId="47" fillId="0" borderId="23" xfId="0" applyNumberFormat="1" applyFont="1" applyBorder="1" applyAlignment="1">
      <alignment horizontal="center" vertical="center"/>
    </xf>
    <xf numFmtId="0" fontId="46" fillId="37" borderId="24" xfId="0" applyFont="1" applyFill="1" applyBorder="1" applyAlignment="1">
      <alignment horizontal="center" vertical="center"/>
    </xf>
    <xf numFmtId="0" fontId="46" fillId="37" borderId="25" xfId="0" applyFont="1" applyFill="1" applyBorder="1" applyAlignment="1">
      <alignment horizontal="center" vertical="center"/>
    </xf>
    <xf numFmtId="0" fontId="46" fillId="37" borderId="26" xfId="0" applyFont="1" applyFill="1" applyBorder="1" applyAlignment="1">
      <alignment horizontal="center" vertical="center"/>
    </xf>
    <xf numFmtId="20" fontId="46" fillId="0" borderId="14" xfId="0" applyNumberFormat="1" applyFont="1" applyBorder="1" applyAlignment="1">
      <alignment horizontal="center" vertical="center"/>
    </xf>
    <xf numFmtId="20" fontId="46" fillId="0" borderId="11" xfId="0" applyNumberFormat="1" applyFont="1" applyBorder="1" applyAlignment="1">
      <alignment horizontal="center" vertical="center"/>
    </xf>
    <xf numFmtId="20" fontId="46" fillId="0" borderId="27" xfId="0" applyNumberFormat="1" applyFont="1" applyBorder="1" applyAlignment="1">
      <alignment horizontal="center" vertical="center"/>
    </xf>
    <xf numFmtId="20" fontId="46" fillId="0" borderId="15" xfId="0" applyNumberFormat="1" applyFont="1" applyBorder="1" applyAlignment="1">
      <alignment horizontal="center" vertical="center"/>
    </xf>
    <xf numFmtId="20" fontId="46" fillId="0" borderId="13" xfId="0" applyNumberFormat="1" applyFont="1" applyBorder="1" applyAlignment="1">
      <alignment horizontal="center" vertical="center"/>
    </xf>
    <xf numFmtId="20" fontId="46" fillId="0" borderId="20" xfId="0" applyNumberFormat="1" applyFont="1" applyBorder="1" applyAlignment="1">
      <alignment horizontal="center" vertical="center"/>
    </xf>
    <xf numFmtId="0" fontId="48" fillId="35" borderId="28" xfId="0" applyFont="1" applyFill="1" applyBorder="1" applyAlignment="1">
      <alignment vertical="center"/>
    </xf>
    <xf numFmtId="0" fontId="48" fillId="37" borderId="25" xfId="0" applyFont="1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/>
    </xf>
    <xf numFmtId="0" fontId="30" fillId="35" borderId="0" xfId="0" applyFont="1" applyFill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20" fontId="46" fillId="0" borderId="16" xfId="0" applyNumberFormat="1" applyFont="1" applyBorder="1" applyAlignment="1">
      <alignment horizontal="center" vertical="center"/>
    </xf>
    <xf numFmtId="20" fontId="46" fillId="0" borderId="12" xfId="0" applyNumberFormat="1" applyFont="1" applyBorder="1" applyAlignment="1">
      <alignment horizontal="center" vertical="center"/>
    </xf>
    <xf numFmtId="20" fontId="46" fillId="0" borderId="30" xfId="0" applyNumberFormat="1" applyFont="1" applyBorder="1" applyAlignment="1">
      <alignment horizontal="center" vertical="center"/>
    </xf>
    <xf numFmtId="0" fontId="46" fillId="35" borderId="13" xfId="0" applyFont="1" applyFill="1" applyBorder="1" applyAlignment="1">
      <alignment vertical="center" wrapText="1"/>
    </xf>
    <xf numFmtId="20" fontId="47" fillId="35" borderId="22" xfId="0" applyNumberFormat="1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left" vertical="center"/>
    </xf>
    <xf numFmtId="0" fontId="47" fillId="35" borderId="22" xfId="0" applyFont="1" applyFill="1" applyBorder="1" applyAlignment="1">
      <alignment vertical="center"/>
    </xf>
    <xf numFmtId="0" fontId="47" fillId="35" borderId="3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6" fillId="13" borderId="32" xfId="0" applyFont="1" applyFill="1" applyBorder="1" applyAlignment="1">
      <alignment horizontal="center" vertical="center"/>
    </xf>
    <xf numFmtId="0" fontId="26" fillId="13" borderId="20" xfId="0" applyFont="1" applyFill="1" applyBorder="1" applyAlignment="1">
      <alignment horizontal="center" vertical="center"/>
    </xf>
    <xf numFmtId="0" fontId="26" fillId="13" borderId="3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8" borderId="32" xfId="0" applyFont="1" applyFill="1" applyBorder="1" applyAlignment="1">
      <alignment horizontal="center" vertical="center"/>
    </xf>
    <xf numFmtId="0" fontId="26" fillId="38" borderId="20" xfId="0" applyFont="1" applyFill="1" applyBorder="1" applyAlignment="1">
      <alignment horizontal="center" vertical="center"/>
    </xf>
    <xf numFmtId="0" fontId="26" fillId="38" borderId="33" xfId="0" applyFont="1" applyFill="1" applyBorder="1" applyAlignment="1">
      <alignment horizontal="center" vertical="center"/>
    </xf>
    <xf numFmtId="0" fontId="26" fillId="39" borderId="32" xfId="0" applyFont="1" applyFill="1" applyBorder="1" applyAlignment="1">
      <alignment horizontal="center" vertical="center"/>
    </xf>
    <xf numFmtId="0" fontId="26" fillId="39" borderId="20" xfId="0" applyFont="1" applyFill="1" applyBorder="1" applyAlignment="1">
      <alignment horizontal="center" vertical="center"/>
    </xf>
    <xf numFmtId="0" fontId="26" fillId="39" borderId="33" xfId="0" applyFont="1" applyFill="1" applyBorder="1" applyAlignment="1">
      <alignment horizontal="center" vertical="center"/>
    </xf>
    <xf numFmtId="0" fontId="26" fillId="34" borderId="32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/>
    </xf>
    <xf numFmtId="0" fontId="49" fillId="35" borderId="0" xfId="0" applyFont="1" applyFill="1" applyAlignment="1">
      <alignment horizontal="center" vertical="center" wrapText="1"/>
    </xf>
    <xf numFmtId="0" fontId="0" fillId="35" borderId="34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47625</xdr:colOff>
      <xdr:row>2</xdr:row>
      <xdr:rowOff>285750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66675</xdr:rowOff>
    </xdr:from>
    <xdr:to>
      <xdr:col>7</xdr:col>
      <xdr:colOff>838200</xdr:colOff>
      <xdr:row>2</xdr:row>
      <xdr:rowOff>314325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6667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110" zoomScaleSheetLayoutView="110" zoomScalePageLayoutView="0" workbookViewId="0" topLeftCell="A7">
      <selection activeCell="K52" sqref="K52"/>
    </sheetView>
  </sheetViews>
  <sheetFormatPr defaultColWidth="9.140625" defaultRowHeight="15"/>
  <cols>
    <col min="1" max="1" width="12.57421875" style="6" customWidth="1"/>
    <col min="2" max="2" width="15.140625" style="6" customWidth="1"/>
    <col min="3" max="3" width="11.7109375" style="6" customWidth="1"/>
    <col min="4" max="4" width="11.57421875" style="7" customWidth="1"/>
    <col min="5" max="5" width="48.00390625" style="1" bestFit="1" customWidth="1"/>
    <col min="6" max="6" width="41.28125" style="1" bestFit="1" customWidth="1"/>
    <col min="7" max="7" width="9.140625" style="1" customWidth="1"/>
    <col min="8" max="10" width="0" style="1" hidden="1" customWidth="1"/>
    <col min="11" max="16384" width="9.140625" style="1" customWidth="1"/>
  </cols>
  <sheetData>
    <row r="1" spans="1:6" ht="15.75">
      <c r="A1" s="90" t="s">
        <v>44</v>
      </c>
      <c r="B1" s="91"/>
      <c r="C1" s="91"/>
      <c r="D1" s="91"/>
      <c r="E1" s="91"/>
      <c r="F1" s="92"/>
    </row>
    <row r="2" spans="1:6" s="9" customFormat="1" ht="26.25" customHeight="1">
      <c r="A2" s="93" t="s">
        <v>155</v>
      </c>
      <c r="B2" s="94"/>
      <c r="C2" s="94"/>
      <c r="D2" s="94"/>
      <c r="E2" s="94"/>
      <c r="F2" s="95"/>
    </row>
    <row r="3" spans="1:6" ht="26.25" customHeight="1">
      <c r="A3" s="2" t="s">
        <v>87</v>
      </c>
      <c r="B3" s="2" t="s">
        <v>88</v>
      </c>
      <c r="C3" s="3" t="s">
        <v>127</v>
      </c>
      <c r="D3" s="4" t="s">
        <v>86</v>
      </c>
      <c r="E3" s="4" t="s">
        <v>84</v>
      </c>
      <c r="F3" s="4" t="s">
        <v>85</v>
      </c>
    </row>
    <row r="4" spans="1:10" ht="10.5" customHeight="1">
      <c r="A4" s="10">
        <f>D4-H4</f>
        <v>0.3368055555555556</v>
      </c>
      <c r="B4" s="10">
        <f>A4+I4</f>
        <v>0.34375</v>
      </c>
      <c r="C4" s="10">
        <f>B4+J4</f>
        <v>0.3472222222222222</v>
      </c>
      <c r="D4" s="10">
        <v>0.3541666666666667</v>
      </c>
      <c r="E4" s="11" t="s">
        <v>0</v>
      </c>
      <c r="F4" s="11" t="s">
        <v>125</v>
      </c>
      <c r="H4" s="5">
        <v>0.017361111111111112</v>
      </c>
      <c r="I4" s="5">
        <v>0.006944444444444444</v>
      </c>
      <c r="J4" s="5">
        <v>0.003472222222222222</v>
      </c>
    </row>
    <row r="5" spans="1:10" ht="10.5" customHeight="1">
      <c r="A5" s="10">
        <f aca="true" t="shared" si="0" ref="A5:A22">D5-H5</f>
        <v>0.3263888888888889</v>
      </c>
      <c r="B5" s="10">
        <f aca="true" t="shared" si="1" ref="B5:C22">A5+I5</f>
        <v>0.3333333333333333</v>
      </c>
      <c r="C5" s="10">
        <f t="shared" si="1"/>
        <v>0.3368055555555555</v>
      </c>
      <c r="D5" s="10">
        <v>0.3541666666666667</v>
      </c>
      <c r="E5" s="11" t="s">
        <v>128</v>
      </c>
      <c r="F5" s="11" t="s">
        <v>83</v>
      </c>
      <c r="H5" s="5">
        <v>0.027777777777777776</v>
      </c>
      <c r="I5" s="5">
        <v>0.006944444444444444</v>
      </c>
      <c r="J5" s="5">
        <v>0.003472222222222222</v>
      </c>
    </row>
    <row r="6" spans="1:10" ht="10.5" customHeight="1">
      <c r="A6" s="10">
        <f t="shared" si="0"/>
        <v>0.3263888888888889</v>
      </c>
      <c r="B6" s="10">
        <f t="shared" si="1"/>
        <v>0.3333333333333333</v>
      </c>
      <c r="C6" s="10">
        <f t="shared" si="1"/>
        <v>0.3368055555555555</v>
      </c>
      <c r="D6" s="12">
        <v>0.3541666666666667</v>
      </c>
      <c r="E6" s="13" t="s">
        <v>129</v>
      </c>
      <c r="F6" s="13" t="s">
        <v>58</v>
      </c>
      <c r="H6" s="5">
        <v>0.027777777777777776</v>
      </c>
      <c r="I6" s="5">
        <v>0.006944444444444444</v>
      </c>
      <c r="J6" s="5">
        <v>0.003472222222222222</v>
      </c>
    </row>
    <row r="7" spans="1:10" ht="10.5" customHeight="1">
      <c r="A7" s="10">
        <f t="shared" si="0"/>
        <v>0.3090277777777778</v>
      </c>
      <c r="B7" s="10">
        <f t="shared" si="1"/>
        <v>0.3159722222222222</v>
      </c>
      <c r="C7" s="10">
        <f t="shared" si="1"/>
        <v>0.3194444444444444</v>
      </c>
      <c r="D7" s="12">
        <v>0.3541666666666667</v>
      </c>
      <c r="E7" s="13" t="s">
        <v>2</v>
      </c>
      <c r="F7" s="13" t="s">
        <v>81</v>
      </c>
      <c r="H7" s="5">
        <v>0.04513888888888889</v>
      </c>
      <c r="I7" s="5">
        <v>0.006944444444444444</v>
      </c>
      <c r="J7" s="5">
        <v>0.003472222222222222</v>
      </c>
    </row>
    <row r="8" spans="1:10" ht="10.5" customHeight="1">
      <c r="A8" s="10">
        <f t="shared" si="0"/>
        <v>0.3576388888888889</v>
      </c>
      <c r="B8" s="10">
        <f t="shared" si="1"/>
        <v>0.3645833333333333</v>
      </c>
      <c r="C8" s="10">
        <f t="shared" si="1"/>
        <v>0.3673611111111111</v>
      </c>
      <c r="D8" s="10">
        <v>0.375</v>
      </c>
      <c r="E8" s="11" t="s">
        <v>3</v>
      </c>
      <c r="F8" s="11" t="s">
        <v>126</v>
      </c>
      <c r="H8" s="5">
        <v>0.017361111111111112</v>
      </c>
      <c r="I8" s="5">
        <v>0.006944444444444444</v>
      </c>
      <c r="J8" s="5">
        <v>0.002777777777777778</v>
      </c>
    </row>
    <row r="9" spans="1:10" ht="10.5" customHeight="1">
      <c r="A9" s="10">
        <f t="shared" si="0"/>
        <v>0.3402777777777778</v>
      </c>
      <c r="B9" s="10">
        <f t="shared" si="1"/>
        <v>0.3472222222222222</v>
      </c>
      <c r="C9" s="10">
        <f t="shared" si="1"/>
        <v>0.3506944444444444</v>
      </c>
      <c r="D9" s="10">
        <v>0.375</v>
      </c>
      <c r="E9" s="11" t="s">
        <v>45</v>
      </c>
      <c r="F9" s="11" t="s">
        <v>82</v>
      </c>
      <c r="H9" s="5">
        <v>0.034722222222222224</v>
      </c>
      <c r="I9" s="5">
        <v>0.006944444444444444</v>
      </c>
      <c r="J9" s="5">
        <v>0.003472222222222222</v>
      </c>
    </row>
    <row r="10" spans="1:10" ht="10.5" customHeight="1">
      <c r="A10" s="10">
        <f t="shared" si="0"/>
        <v>0.375</v>
      </c>
      <c r="B10" s="10">
        <f t="shared" si="1"/>
        <v>0.3819444444444444</v>
      </c>
      <c r="C10" s="10">
        <f t="shared" si="1"/>
        <v>0.3847222222222222</v>
      </c>
      <c r="D10" s="10">
        <v>0.3888888888888889</v>
      </c>
      <c r="E10" s="11" t="s">
        <v>4</v>
      </c>
      <c r="F10" s="11" t="s">
        <v>55</v>
      </c>
      <c r="H10" s="5">
        <v>0.013888888888888888</v>
      </c>
      <c r="I10" s="5">
        <v>0.006944444444444444</v>
      </c>
      <c r="J10" s="5">
        <v>0.002777777777777778</v>
      </c>
    </row>
    <row r="11" spans="1:10" ht="10.5" customHeight="1">
      <c r="A11" s="10">
        <f t="shared" si="0"/>
        <v>0.39583333333333337</v>
      </c>
      <c r="B11" s="10">
        <f t="shared" si="1"/>
        <v>0.4027777777777778</v>
      </c>
      <c r="C11" s="10">
        <f t="shared" si="1"/>
        <v>0.40555555555555556</v>
      </c>
      <c r="D11" s="12">
        <v>0.40972222222222227</v>
      </c>
      <c r="E11" s="13" t="s">
        <v>5</v>
      </c>
      <c r="F11" s="13" t="s">
        <v>56</v>
      </c>
      <c r="H11" s="5">
        <v>0.013888888888888888</v>
      </c>
      <c r="I11" s="5">
        <v>0.006944444444444444</v>
      </c>
      <c r="J11" s="5">
        <v>0.002777777777777778</v>
      </c>
    </row>
    <row r="12" spans="1:10" ht="10.5" customHeight="1">
      <c r="A12" s="10">
        <f>D12-H12</f>
        <v>0.4131944444444444</v>
      </c>
      <c r="B12" s="10">
        <f>A12+I12</f>
        <v>0.42013888888888884</v>
      </c>
      <c r="C12" s="10">
        <f>B12+J12</f>
        <v>0.4229166666666666</v>
      </c>
      <c r="D12" s="10">
        <v>0.4270833333333333</v>
      </c>
      <c r="E12" s="11" t="s">
        <v>6</v>
      </c>
      <c r="F12" s="11" t="s">
        <v>57</v>
      </c>
      <c r="H12" s="5">
        <v>0.013888888888888888</v>
      </c>
      <c r="I12" s="5">
        <v>0.006944444444444444</v>
      </c>
      <c r="J12" s="5">
        <v>0.002777777777777778</v>
      </c>
    </row>
    <row r="13" spans="1:10" ht="10.5" customHeight="1">
      <c r="A13" s="10">
        <f>D13-H13</f>
        <v>0.4340277777777778</v>
      </c>
      <c r="B13" s="10">
        <f>A13+I13</f>
        <v>0.4409722222222222</v>
      </c>
      <c r="C13" s="10">
        <f>B13+J13</f>
        <v>0.44375</v>
      </c>
      <c r="D13" s="12">
        <v>0.4479166666666667</v>
      </c>
      <c r="E13" s="13" t="s">
        <v>7</v>
      </c>
      <c r="F13" s="13" t="s">
        <v>60</v>
      </c>
      <c r="H13" s="5">
        <v>0.013888888888888888</v>
      </c>
      <c r="I13" s="5">
        <v>0.006944444444444444</v>
      </c>
      <c r="J13" s="5">
        <v>0.002777777777777778</v>
      </c>
    </row>
    <row r="14" spans="1:9" ht="10.5" customHeight="1">
      <c r="A14" s="10">
        <f t="shared" si="0"/>
        <v>0.5069444444444444</v>
      </c>
      <c r="B14" s="10">
        <f t="shared" si="1"/>
        <v>0.5069444444444444</v>
      </c>
      <c r="C14" s="10">
        <f t="shared" si="1"/>
        <v>0.5069444444444444</v>
      </c>
      <c r="D14" s="12">
        <v>0.5069444444444444</v>
      </c>
      <c r="E14" s="13" t="s">
        <v>141</v>
      </c>
      <c r="F14" s="13" t="s">
        <v>63</v>
      </c>
      <c r="I14" s="5"/>
    </row>
    <row r="15" spans="1:10" ht="10.5" customHeight="1">
      <c r="A15" s="10">
        <f t="shared" si="0"/>
        <v>0.7013888888888888</v>
      </c>
      <c r="B15" s="10">
        <f t="shared" si="1"/>
        <v>0.7083333333333333</v>
      </c>
      <c r="C15" s="10">
        <f t="shared" si="1"/>
        <v>0.7118055555555555</v>
      </c>
      <c r="D15" s="10">
        <v>0.7291666666666666</v>
      </c>
      <c r="E15" s="11" t="s">
        <v>130</v>
      </c>
      <c r="F15" s="11" t="s">
        <v>64</v>
      </c>
      <c r="H15" s="5">
        <v>0.027777777777777776</v>
      </c>
      <c r="I15" s="5">
        <v>0.006944444444444444</v>
      </c>
      <c r="J15" s="5">
        <v>0.003472222222222222</v>
      </c>
    </row>
    <row r="16" spans="1:10" ht="10.5" customHeight="1">
      <c r="A16" s="10">
        <f t="shared" si="0"/>
        <v>0.7048611111111112</v>
      </c>
      <c r="B16" s="10">
        <f t="shared" si="1"/>
        <v>0.7118055555555556</v>
      </c>
      <c r="C16" s="10">
        <f t="shared" si="1"/>
        <v>0.7152777777777778</v>
      </c>
      <c r="D16" s="12">
        <v>0.75</v>
      </c>
      <c r="E16" s="13" t="s">
        <v>10</v>
      </c>
      <c r="F16" s="13" t="s">
        <v>65</v>
      </c>
      <c r="H16" s="5">
        <v>0.04513888888888889</v>
      </c>
      <c r="I16" s="5">
        <v>0.006944444444444444</v>
      </c>
      <c r="J16" s="5">
        <v>0.003472222222222222</v>
      </c>
    </row>
    <row r="17" spans="1:10" ht="10.5" customHeight="1">
      <c r="A17" s="10">
        <f t="shared" si="0"/>
        <v>0.7430555555555556</v>
      </c>
      <c r="B17" s="10">
        <f t="shared" si="1"/>
        <v>0.75</v>
      </c>
      <c r="C17" s="10">
        <f t="shared" si="1"/>
        <v>0.7534722222222222</v>
      </c>
      <c r="D17" s="12">
        <v>0.7708333333333334</v>
      </c>
      <c r="E17" s="13" t="s">
        <v>11</v>
      </c>
      <c r="F17" s="13" t="s">
        <v>66</v>
      </c>
      <c r="H17" s="5">
        <v>0.027777777777777776</v>
      </c>
      <c r="I17" s="5">
        <v>0.006944444444444444</v>
      </c>
      <c r="J17" s="5">
        <v>0.003472222222222222</v>
      </c>
    </row>
    <row r="18" spans="1:10" ht="10.5" customHeight="1">
      <c r="A18" s="10">
        <f t="shared" si="0"/>
        <v>0.7777777777777778</v>
      </c>
      <c r="B18" s="10">
        <f t="shared" si="1"/>
        <v>0.7847222222222222</v>
      </c>
      <c r="C18" s="10">
        <f t="shared" si="1"/>
        <v>0.7875</v>
      </c>
      <c r="D18" s="10">
        <v>0.7916666666666666</v>
      </c>
      <c r="E18" s="11" t="s">
        <v>13</v>
      </c>
      <c r="F18" s="11" t="s">
        <v>68</v>
      </c>
      <c r="H18" s="5">
        <v>0.013888888888888888</v>
      </c>
      <c r="I18" s="5">
        <v>0.006944444444444444</v>
      </c>
      <c r="J18" s="5">
        <v>0.002777777777777778</v>
      </c>
    </row>
    <row r="19" spans="1:10" ht="10.5" customHeight="1">
      <c r="A19" s="10">
        <f t="shared" si="0"/>
        <v>0.7569444444444444</v>
      </c>
      <c r="B19" s="10">
        <f t="shared" si="1"/>
        <v>0.7638888888888888</v>
      </c>
      <c r="C19" s="10">
        <f t="shared" si="1"/>
        <v>0.767361111111111</v>
      </c>
      <c r="D19" s="12">
        <v>0.7916666666666666</v>
      </c>
      <c r="E19" s="13" t="s">
        <v>14</v>
      </c>
      <c r="F19" s="13" t="s">
        <v>69</v>
      </c>
      <c r="H19" s="5">
        <v>0.034722222222222224</v>
      </c>
      <c r="I19" s="5">
        <v>0.006944444444444444</v>
      </c>
      <c r="J19" s="5">
        <v>0.003472222222222222</v>
      </c>
    </row>
    <row r="20" spans="1:10" ht="10.5" customHeight="1">
      <c r="A20" s="10">
        <f t="shared" si="0"/>
        <v>0.7916666666666666</v>
      </c>
      <c r="B20" s="10">
        <f t="shared" si="1"/>
        <v>0.798611111111111</v>
      </c>
      <c r="C20" s="10">
        <f t="shared" si="1"/>
        <v>0.8013888888888888</v>
      </c>
      <c r="D20" s="12">
        <v>0.8055555555555555</v>
      </c>
      <c r="E20" s="13" t="s">
        <v>15</v>
      </c>
      <c r="F20" s="13" t="s">
        <v>70</v>
      </c>
      <c r="H20" s="5">
        <v>0.013888888888888888</v>
      </c>
      <c r="I20" s="5">
        <v>0.006944444444444444</v>
      </c>
      <c r="J20" s="5">
        <v>0.002777777777777778</v>
      </c>
    </row>
    <row r="21" spans="1:10" ht="10.5" customHeight="1">
      <c r="A21" s="10">
        <f t="shared" si="0"/>
        <v>0.8333333333333334</v>
      </c>
      <c r="B21" s="10">
        <f t="shared" si="1"/>
        <v>0.8402777777777778</v>
      </c>
      <c r="C21" s="10">
        <f t="shared" si="1"/>
        <v>0.8430555555555556</v>
      </c>
      <c r="D21" s="10">
        <v>0.8472222222222222</v>
      </c>
      <c r="E21" s="11" t="s">
        <v>17</v>
      </c>
      <c r="F21" s="11" t="s">
        <v>73</v>
      </c>
      <c r="H21" s="5">
        <v>0.013888888888888888</v>
      </c>
      <c r="I21" s="5">
        <v>0.006944444444444444</v>
      </c>
      <c r="J21" s="5">
        <v>0.002777777777777778</v>
      </c>
    </row>
    <row r="22" spans="1:10" ht="10.5" customHeight="1">
      <c r="A22" s="10">
        <f t="shared" si="0"/>
        <v>0.8402777777777778</v>
      </c>
      <c r="B22" s="10">
        <f t="shared" si="1"/>
        <v>0.8472222222222222</v>
      </c>
      <c r="C22" s="10">
        <f t="shared" si="1"/>
        <v>0.85</v>
      </c>
      <c r="D22" s="12">
        <v>0.8541666666666666</v>
      </c>
      <c r="E22" s="13" t="s">
        <v>18</v>
      </c>
      <c r="F22" s="13" t="s">
        <v>76</v>
      </c>
      <c r="H22" s="5">
        <v>0.013888888888888888</v>
      </c>
      <c r="I22" s="5">
        <v>0.006944444444444444</v>
      </c>
      <c r="J22" s="5">
        <v>0.002777777777777778</v>
      </c>
    </row>
    <row r="23" spans="1:9" ht="10.5" customHeight="1">
      <c r="A23" s="8"/>
      <c r="B23" s="14"/>
      <c r="C23" s="14"/>
      <c r="D23" s="12">
        <v>0.8854166666666666</v>
      </c>
      <c r="E23" s="13" t="s">
        <v>131</v>
      </c>
      <c r="F23" s="13" t="s">
        <v>79</v>
      </c>
      <c r="I23" s="5"/>
    </row>
    <row r="24" spans="1:6" s="9" customFormat="1" ht="26.25" customHeight="1">
      <c r="A24" s="96" t="s">
        <v>156</v>
      </c>
      <c r="B24" s="97"/>
      <c r="C24" s="97"/>
      <c r="D24" s="97"/>
      <c r="E24" s="97"/>
      <c r="F24" s="98"/>
    </row>
    <row r="25" spans="1:6" ht="26.25" customHeight="1">
      <c r="A25" s="2" t="s">
        <v>87</v>
      </c>
      <c r="B25" s="2" t="s">
        <v>88</v>
      </c>
      <c r="C25" s="3" t="s">
        <v>127</v>
      </c>
      <c r="D25" s="4" t="s">
        <v>86</v>
      </c>
      <c r="E25" s="4" t="s">
        <v>84</v>
      </c>
      <c r="F25" s="4" t="s">
        <v>85</v>
      </c>
    </row>
    <row r="26" spans="1:10" ht="10.5" customHeight="1">
      <c r="A26" s="10">
        <f aca="true" t="shared" si="2" ref="A26:A50">D26-H26</f>
        <v>0.3263888888888889</v>
      </c>
      <c r="B26" s="10">
        <f aca="true" t="shared" si="3" ref="B26:B50">A26+I26</f>
        <v>0.3333333333333333</v>
      </c>
      <c r="C26" s="10">
        <f aca="true" t="shared" si="4" ref="C26:C50">B26+J26</f>
        <v>0.3368055555555555</v>
      </c>
      <c r="D26" s="10">
        <v>0.3541666666666667</v>
      </c>
      <c r="E26" s="11" t="s">
        <v>1</v>
      </c>
      <c r="F26" s="11" t="s">
        <v>80</v>
      </c>
      <c r="H26" s="5">
        <v>0.027777777777777776</v>
      </c>
      <c r="I26" s="5">
        <v>0.006944444444444444</v>
      </c>
      <c r="J26" s="5">
        <v>0.003472222222222222</v>
      </c>
    </row>
    <row r="27" spans="1:10" ht="10.5" customHeight="1">
      <c r="A27" s="15">
        <f t="shared" si="2"/>
        <v>0.3368055555555556</v>
      </c>
      <c r="B27" s="15">
        <f t="shared" si="3"/>
        <v>0.34375</v>
      </c>
      <c r="C27" s="15">
        <f t="shared" si="4"/>
        <v>0.34652777777777777</v>
      </c>
      <c r="D27" s="15">
        <v>0.3541666666666667</v>
      </c>
      <c r="E27" s="16" t="s">
        <v>50</v>
      </c>
      <c r="F27" s="16" t="s">
        <v>89</v>
      </c>
      <c r="H27" s="5">
        <v>0.017361111111111112</v>
      </c>
      <c r="I27" s="5">
        <v>0.006944444444444444</v>
      </c>
      <c r="J27" s="5">
        <v>0.002777777777777778</v>
      </c>
    </row>
    <row r="28" spans="1:10" ht="10.5" customHeight="1">
      <c r="A28" s="15">
        <f t="shared" si="2"/>
        <v>0.3090277777777778</v>
      </c>
      <c r="B28" s="15">
        <f t="shared" si="3"/>
        <v>0.3159722222222222</v>
      </c>
      <c r="C28" s="15">
        <f t="shared" si="4"/>
        <v>0.3194444444444444</v>
      </c>
      <c r="D28" s="15">
        <v>0.3541666666666667</v>
      </c>
      <c r="E28" s="16" t="s">
        <v>23</v>
      </c>
      <c r="F28" s="16" t="s">
        <v>93</v>
      </c>
      <c r="H28" s="5">
        <v>0.04513888888888889</v>
      </c>
      <c r="I28" s="5">
        <v>0.006944444444444444</v>
      </c>
      <c r="J28" s="5">
        <v>0.003472222222222222</v>
      </c>
    </row>
    <row r="29" spans="1:10" ht="10.5" customHeight="1">
      <c r="A29" s="15">
        <f t="shared" si="2"/>
        <v>0.3576388888888889</v>
      </c>
      <c r="B29" s="15">
        <f t="shared" si="3"/>
        <v>0.3645833333333333</v>
      </c>
      <c r="C29" s="15">
        <f t="shared" si="4"/>
        <v>0.3673611111111111</v>
      </c>
      <c r="D29" s="17">
        <v>0.375</v>
      </c>
      <c r="E29" s="18" t="s">
        <v>51</v>
      </c>
      <c r="F29" s="18" t="s">
        <v>94</v>
      </c>
      <c r="H29" s="5">
        <v>0.017361111111111112</v>
      </c>
      <c r="I29" s="5">
        <v>0.006944444444444444</v>
      </c>
      <c r="J29" s="5">
        <v>0.002777777777777778</v>
      </c>
    </row>
    <row r="30" spans="1:10" ht="10.5" customHeight="1">
      <c r="A30" s="15">
        <f t="shared" si="2"/>
        <v>0.3472222222222222</v>
      </c>
      <c r="B30" s="15">
        <f t="shared" si="3"/>
        <v>0.35416666666666663</v>
      </c>
      <c r="C30" s="15">
        <f t="shared" si="4"/>
        <v>0.35763888888888884</v>
      </c>
      <c r="D30" s="17">
        <v>0.375</v>
      </c>
      <c r="E30" s="18" t="s">
        <v>154</v>
      </c>
      <c r="F30" s="18" t="s">
        <v>95</v>
      </c>
      <c r="H30" s="5">
        <v>0.027777777777777776</v>
      </c>
      <c r="I30" s="5">
        <v>0.006944444444444444</v>
      </c>
      <c r="J30" s="5">
        <v>0.003472222222222222</v>
      </c>
    </row>
    <row r="31" spans="1:10" ht="10.5" customHeight="1">
      <c r="A31" s="15">
        <f t="shared" si="2"/>
        <v>0.39236111111111116</v>
      </c>
      <c r="B31" s="15">
        <f t="shared" si="3"/>
        <v>0.3993055555555556</v>
      </c>
      <c r="C31" s="15">
        <f t="shared" si="4"/>
        <v>0.40208333333333335</v>
      </c>
      <c r="D31" s="15">
        <v>0.40972222222222227</v>
      </c>
      <c r="E31" s="16" t="s">
        <v>24</v>
      </c>
      <c r="F31" s="16" t="s">
        <v>96</v>
      </c>
      <c r="H31" s="5">
        <v>0.017361111111111112</v>
      </c>
      <c r="I31" s="5">
        <v>0.006944444444444444</v>
      </c>
      <c r="J31" s="5">
        <v>0.002777777777777778</v>
      </c>
    </row>
    <row r="32" spans="1:10" ht="10.5" customHeight="1">
      <c r="A32" s="10">
        <f t="shared" si="2"/>
        <v>0.3819444444444445</v>
      </c>
      <c r="B32" s="10">
        <f t="shared" si="3"/>
        <v>0.3888888888888889</v>
      </c>
      <c r="C32" s="10">
        <f t="shared" si="4"/>
        <v>0.3923611111111111</v>
      </c>
      <c r="D32" s="12">
        <v>0.40972222222222227</v>
      </c>
      <c r="E32" s="13" t="s">
        <v>46</v>
      </c>
      <c r="F32" s="13" t="s">
        <v>75</v>
      </c>
      <c r="H32" s="5">
        <v>0.027777777777777776</v>
      </c>
      <c r="I32" s="5">
        <v>0.006944444444444444</v>
      </c>
      <c r="J32" s="5">
        <v>0.003472222222222222</v>
      </c>
    </row>
    <row r="33" spans="1:10" ht="10.5" customHeight="1">
      <c r="A33" s="10">
        <f t="shared" si="2"/>
        <v>0.3993055555555555</v>
      </c>
      <c r="B33" s="10">
        <f t="shared" si="3"/>
        <v>0.40624999999999994</v>
      </c>
      <c r="C33" s="10">
        <f t="shared" si="4"/>
        <v>0.40972222222222215</v>
      </c>
      <c r="D33" s="10">
        <v>0.4270833333333333</v>
      </c>
      <c r="E33" s="11" t="s">
        <v>47</v>
      </c>
      <c r="F33" s="11" t="s">
        <v>59</v>
      </c>
      <c r="H33" s="5">
        <v>0.027777777777777776</v>
      </c>
      <c r="I33" s="5">
        <v>0.006944444444444444</v>
      </c>
      <c r="J33" s="5">
        <v>0.003472222222222222</v>
      </c>
    </row>
    <row r="34" spans="1:10" ht="10.5" customHeight="1">
      <c r="A34" s="15">
        <f t="shared" si="2"/>
        <v>0.4131944444444445</v>
      </c>
      <c r="B34" s="15">
        <f t="shared" si="3"/>
        <v>0.4201388888888889</v>
      </c>
      <c r="C34" s="15">
        <f t="shared" si="4"/>
        <v>0.42291666666666666</v>
      </c>
      <c r="D34" s="17">
        <v>0.4305555555555556</v>
      </c>
      <c r="E34" s="18" t="s">
        <v>25</v>
      </c>
      <c r="F34" s="18" t="s">
        <v>98</v>
      </c>
      <c r="H34" s="5">
        <v>0.017361111111111112</v>
      </c>
      <c r="I34" s="5">
        <v>0.006944444444444444</v>
      </c>
      <c r="J34" s="5">
        <v>0.002777777777777778</v>
      </c>
    </row>
    <row r="35" spans="1:10" ht="10.5" customHeight="1">
      <c r="A35" s="10">
        <f t="shared" si="2"/>
        <v>0.4548611111111111</v>
      </c>
      <c r="B35" s="10">
        <f t="shared" si="3"/>
        <v>0.4618055555555555</v>
      </c>
      <c r="C35" s="10">
        <f t="shared" si="4"/>
        <v>0.4645833333333333</v>
      </c>
      <c r="D35" s="10">
        <v>0.46875</v>
      </c>
      <c r="E35" s="11" t="s">
        <v>8</v>
      </c>
      <c r="F35" s="11" t="s">
        <v>61</v>
      </c>
      <c r="H35" s="5">
        <v>0.013888888888888888</v>
      </c>
      <c r="I35" s="5">
        <v>0.006944444444444444</v>
      </c>
      <c r="J35" s="5">
        <v>0.002777777777777778</v>
      </c>
    </row>
    <row r="36" spans="1:10" ht="10.5" customHeight="1">
      <c r="A36" s="10">
        <f t="shared" si="2"/>
        <v>0.4756944444444444</v>
      </c>
      <c r="B36" s="10">
        <f t="shared" si="3"/>
        <v>0.48263888888888884</v>
      </c>
      <c r="C36" s="10">
        <f t="shared" si="4"/>
        <v>0.4854166666666666</v>
      </c>
      <c r="D36" s="12">
        <v>0.4895833333333333</v>
      </c>
      <c r="E36" s="13" t="s">
        <v>9</v>
      </c>
      <c r="F36" s="13" t="s">
        <v>62</v>
      </c>
      <c r="H36" s="5">
        <v>0.013888888888888888</v>
      </c>
      <c r="I36" s="5">
        <v>0.006944444444444444</v>
      </c>
      <c r="J36" s="5">
        <v>0.002777777777777778</v>
      </c>
    </row>
    <row r="37" spans="1:9" ht="10.5" customHeight="1">
      <c r="A37" s="15">
        <f t="shared" si="2"/>
        <v>0.5277777777777778</v>
      </c>
      <c r="B37" s="15">
        <f t="shared" si="3"/>
        <v>0.5277777777777778</v>
      </c>
      <c r="C37" s="15">
        <f t="shared" si="4"/>
        <v>0.5277777777777778</v>
      </c>
      <c r="D37" s="17">
        <v>0.5277777777777778</v>
      </c>
      <c r="E37" s="18" t="s">
        <v>141</v>
      </c>
      <c r="F37" s="19" t="s">
        <v>63</v>
      </c>
      <c r="I37" s="5"/>
    </row>
    <row r="38" spans="1:10" ht="10.5" customHeight="1">
      <c r="A38" s="15">
        <f t="shared" si="2"/>
        <v>0.7013888888888888</v>
      </c>
      <c r="B38" s="15">
        <f t="shared" si="3"/>
        <v>0.7083333333333333</v>
      </c>
      <c r="C38" s="15">
        <f t="shared" si="4"/>
        <v>0.7118055555555555</v>
      </c>
      <c r="D38" s="17">
        <v>0.7291666666666666</v>
      </c>
      <c r="E38" s="18" t="s">
        <v>134</v>
      </c>
      <c r="F38" s="18" t="s">
        <v>104</v>
      </c>
      <c r="H38" s="5">
        <v>0.027777777777777776</v>
      </c>
      <c r="I38" s="5">
        <v>0.006944444444444444</v>
      </c>
      <c r="J38" s="5">
        <v>0.003472222222222222</v>
      </c>
    </row>
    <row r="39" spans="1:10" ht="10.5" customHeight="1">
      <c r="A39" s="15">
        <f t="shared" si="2"/>
        <v>0.7534722222222222</v>
      </c>
      <c r="B39" s="15">
        <f t="shared" si="3"/>
        <v>0.7604166666666666</v>
      </c>
      <c r="C39" s="15">
        <f t="shared" si="4"/>
        <v>0.7631944444444444</v>
      </c>
      <c r="D39" s="15">
        <v>0.7708333333333334</v>
      </c>
      <c r="E39" s="16" t="s">
        <v>30</v>
      </c>
      <c r="F39" s="16" t="s">
        <v>105</v>
      </c>
      <c r="H39" s="5">
        <v>0.017361111111111112</v>
      </c>
      <c r="I39" s="5">
        <v>0.006944444444444444</v>
      </c>
      <c r="J39" s="5">
        <v>0.002777777777777778</v>
      </c>
    </row>
    <row r="40" spans="1:10" ht="10.5" customHeight="1">
      <c r="A40" s="15">
        <f t="shared" si="2"/>
        <v>0.7256944444444445</v>
      </c>
      <c r="B40" s="15">
        <f t="shared" si="3"/>
        <v>0.732638888888889</v>
      </c>
      <c r="C40" s="15">
        <f t="shared" si="4"/>
        <v>0.7361111111111112</v>
      </c>
      <c r="D40" s="15">
        <v>0.7708333333333334</v>
      </c>
      <c r="E40" s="16" t="s">
        <v>33</v>
      </c>
      <c r="F40" s="16" t="s">
        <v>108</v>
      </c>
      <c r="H40" s="5">
        <v>0.04513888888888889</v>
      </c>
      <c r="I40" s="5">
        <v>0.006944444444444444</v>
      </c>
      <c r="J40" s="5">
        <v>0.003472222222222222</v>
      </c>
    </row>
    <row r="41" spans="1:10" ht="10.5" customHeight="1">
      <c r="A41" s="10">
        <f t="shared" si="2"/>
        <v>0.7430555555555556</v>
      </c>
      <c r="B41" s="10">
        <f t="shared" si="3"/>
        <v>0.75</v>
      </c>
      <c r="C41" s="10">
        <f t="shared" si="4"/>
        <v>0.7534722222222222</v>
      </c>
      <c r="D41" s="10">
        <v>0.7708333333333334</v>
      </c>
      <c r="E41" s="11" t="s">
        <v>12</v>
      </c>
      <c r="F41" s="11" t="s">
        <v>67</v>
      </c>
      <c r="H41" s="5">
        <v>0.027777777777777776</v>
      </c>
      <c r="I41" s="5">
        <v>0.006944444444444444</v>
      </c>
      <c r="J41" s="5">
        <v>0.003472222222222222</v>
      </c>
    </row>
    <row r="42" spans="1:10" ht="10.5" customHeight="1">
      <c r="A42" s="15">
        <f t="shared" si="2"/>
        <v>0.7465277777777778</v>
      </c>
      <c r="B42" s="15">
        <f t="shared" si="3"/>
        <v>0.7534722222222222</v>
      </c>
      <c r="C42" s="15">
        <f t="shared" si="4"/>
        <v>0.7569444444444444</v>
      </c>
      <c r="D42" s="15">
        <v>0.78125</v>
      </c>
      <c r="E42" s="16" t="s">
        <v>54</v>
      </c>
      <c r="F42" s="16" t="s">
        <v>110</v>
      </c>
      <c r="H42" s="5">
        <v>0.034722222222222224</v>
      </c>
      <c r="I42" s="5">
        <v>0.006944444444444444</v>
      </c>
      <c r="J42" s="5">
        <v>0.003472222222222222</v>
      </c>
    </row>
    <row r="43" spans="1:10" ht="10.5" customHeight="1">
      <c r="A43" s="15">
        <f t="shared" si="2"/>
        <v>0.7638888888888888</v>
      </c>
      <c r="B43" s="15">
        <f t="shared" si="3"/>
        <v>0.7708333333333333</v>
      </c>
      <c r="C43" s="15">
        <f t="shared" si="4"/>
        <v>0.773611111111111</v>
      </c>
      <c r="D43" s="17">
        <v>0.78125</v>
      </c>
      <c r="E43" s="18" t="s">
        <v>34</v>
      </c>
      <c r="F43" s="18" t="s">
        <v>109</v>
      </c>
      <c r="H43" s="5">
        <v>0.017361111111111112</v>
      </c>
      <c r="I43" s="5">
        <v>0.006944444444444444</v>
      </c>
      <c r="J43" s="5">
        <v>0.002777777777777778</v>
      </c>
    </row>
    <row r="44" spans="1:10" ht="10.5" customHeight="1">
      <c r="A44" s="15">
        <f t="shared" si="2"/>
        <v>0.7777777777777778</v>
      </c>
      <c r="B44" s="15">
        <f t="shared" si="3"/>
        <v>0.7847222222222222</v>
      </c>
      <c r="C44" s="15">
        <f t="shared" si="4"/>
        <v>0.7875</v>
      </c>
      <c r="D44" s="15">
        <v>0.7916666666666666</v>
      </c>
      <c r="E44" s="16" t="s">
        <v>35</v>
      </c>
      <c r="F44" s="16" t="s">
        <v>111</v>
      </c>
      <c r="H44" s="5">
        <v>0.013888888888888888</v>
      </c>
      <c r="I44" s="5">
        <v>0.006944444444444444</v>
      </c>
      <c r="J44" s="5">
        <v>0.002777777777777778</v>
      </c>
    </row>
    <row r="45" spans="1:10" ht="10.5" customHeight="1">
      <c r="A45" s="15">
        <f t="shared" si="2"/>
        <v>0.7881944444444445</v>
      </c>
      <c r="B45" s="15">
        <f t="shared" si="3"/>
        <v>0.795138888888889</v>
      </c>
      <c r="C45" s="15">
        <f t="shared" si="4"/>
        <v>0.7979166666666667</v>
      </c>
      <c r="D45" s="17">
        <v>0.8020833333333334</v>
      </c>
      <c r="E45" s="18" t="s">
        <v>36</v>
      </c>
      <c r="F45" s="18" t="s">
        <v>112</v>
      </c>
      <c r="H45" s="5">
        <v>0.013888888888888888</v>
      </c>
      <c r="I45" s="5">
        <v>0.006944444444444444</v>
      </c>
      <c r="J45" s="5">
        <v>0.002777777777777778</v>
      </c>
    </row>
    <row r="46" spans="1:10" ht="10.5" customHeight="1">
      <c r="A46" s="10">
        <f t="shared" si="2"/>
        <v>0.798611111111111</v>
      </c>
      <c r="B46" s="10">
        <f t="shared" si="3"/>
        <v>0.8055555555555555</v>
      </c>
      <c r="C46" s="10">
        <f t="shared" si="4"/>
        <v>0.8090277777777777</v>
      </c>
      <c r="D46" s="10">
        <v>0.8263888888888888</v>
      </c>
      <c r="E46" s="11" t="s">
        <v>48</v>
      </c>
      <c r="F46" s="11" t="s">
        <v>72</v>
      </c>
      <c r="H46" s="5">
        <v>0.027777777777777776</v>
      </c>
      <c r="I46" s="5">
        <v>0.006944444444444444</v>
      </c>
      <c r="J46" s="5">
        <v>0.003472222222222222</v>
      </c>
    </row>
    <row r="47" spans="1:10" ht="10.5" customHeight="1">
      <c r="A47" s="10">
        <f t="shared" si="2"/>
        <v>0.8125</v>
      </c>
      <c r="B47" s="10">
        <f t="shared" si="3"/>
        <v>0.8194444444444444</v>
      </c>
      <c r="C47" s="10">
        <f t="shared" si="4"/>
        <v>0.8222222222222222</v>
      </c>
      <c r="D47" s="12">
        <v>0.8263888888888888</v>
      </c>
      <c r="E47" s="13" t="s">
        <v>16</v>
      </c>
      <c r="F47" s="13" t="s">
        <v>71</v>
      </c>
      <c r="H47" s="5">
        <v>0.013888888888888888</v>
      </c>
      <c r="I47" s="5">
        <v>0.006944444444444444</v>
      </c>
      <c r="J47" s="5">
        <v>0.002777777777777778</v>
      </c>
    </row>
    <row r="48" spans="1:10" ht="10.5" customHeight="1">
      <c r="A48" s="10">
        <f t="shared" si="2"/>
        <v>0.8194444444444444</v>
      </c>
      <c r="B48" s="10">
        <f t="shared" si="3"/>
        <v>0.8263888888888888</v>
      </c>
      <c r="C48" s="10">
        <f t="shared" si="4"/>
        <v>0.829861111111111</v>
      </c>
      <c r="D48" s="12">
        <v>0.8472222222222222</v>
      </c>
      <c r="E48" s="13" t="s">
        <v>49</v>
      </c>
      <c r="F48" s="13" t="s">
        <v>74</v>
      </c>
      <c r="H48" s="5">
        <v>0.027777777777777776</v>
      </c>
      <c r="I48" s="5">
        <v>0.006944444444444444</v>
      </c>
      <c r="J48" s="5">
        <v>0.003472222222222222</v>
      </c>
    </row>
    <row r="49" spans="1:10" ht="10.5" customHeight="1">
      <c r="A49" s="10">
        <f t="shared" si="2"/>
        <v>0.8541666666666666</v>
      </c>
      <c r="B49" s="10">
        <f t="shared" si="3"/>
        <v>0.861111111111111</v>
      </c>
      <c r="C49" s="10">
        <f t="shared" si="4"/>
        <v>0.8638888888888888</v>
      </c>
      <c r="D49" s="10">
        <v>0.8680555555555555</v>
      </c>
      <c r="E49" s="11" t="s">
        <v>19</v>
      </c>
      <c r="F49" s="11" t="s">
        <v>77</v>
      </c>
      <c r="H49" s="5">
        <v>0.013888888888888888</v>
      </c>
      <c r="I49" s="5">
        <v>0.006944444444444444</v>
      </c>
      <c r="J49" s="5">
        <v>0.002777777777777778</v>
      </c>
    </row>
    <row r="50" spans="1:10" ht="10.5" customHeight="1">
      <c r="A50" s="10">
        <f t="shared" si="2"/>
        <v>0.8645833333333334</v>
      </c>
      <c r="B50" s="10">
        <f t="shared" si="3"/>
        <v>0.8715277777777778</v>
      </c>
      <c r="C50" s="10">
        <f t="shared" si="4"/>
        <v>0.8743055555555556</v>
      </c>
      <c r="D50" s="12">
        <v>0.8784722222222222</v>
      </c>
      <c r="E50" s="13" t="s">
        <v>20</v>
      </c>
      <c r="F50" s="13" t="s">
        <v>78</v>
      </c>
      <c r="H50" s="5">
        <v>0.013888888888888888</v>
      </c>
      <c r="I50" s="5">
        <v>0.006944444444444444</v>
      </c>
      <c r="J50" s="5">
        <v>0.002777777777777778</v>
      </c>
    </row>
    <row r="51" spans="1:9" ht="10.5" customHeight="1">
      <c r="A51" s="22"/>
      <c r="B51" s="22"/>
      <c r="C51" s="22"/>
      <c r="D51" s="17">
        <v>0.8958333333333334</v>
      </c>
      <c r="E51" s="18" t="s">
        <v>138</v>
      </c>
      <c r="F51" s="18"/>
      <c r="I51" s="5"/>
    </row>
    <row r="52" spans="1:6" s="9" customFormat="1" ht="26.25" customHeight="1">
      <c r="A52" s="99" t="s">
        <v>152</v>
      </c>
      <c r="B52" s="100"/>
      <c r="C52" s="100"/>
      <c r="D52" s="100"/>
      <c r="E52" s="100"/>
      <c r="F52" s="101"/>
    </row>
    <row r="53" spans="1:6" s="9" customFormat="1" ht="26.25" customHeight="1">
      <c r="A53" s="102" t="s">
        <v>153</v>
      </c>
      <c r="B53" s="103"/>
      <c r="C53" s="103"/>
      <c r="D53" s="103"/>
      <c r="E53" s="103"/>
      <c r="F53" s="104"/>
    </row>
    <row r="54" spans="1:10" ht="10.5" customHeight="1">
      <c r="A54" s="15">
        <f aca="true" t="shared" si="5" ref="A54:A73">D54-H54</f>
        <v>0.3263888888888889</v>
      </c>
      <c r="B54" s="15">
        <f aca="true" t="shared" si="6" ref="B54:B73">A54+I54</f>
        <v>0.3333333333333333</v>
      </c>
      <c r="C54" s="15">
        <f aca="true" t="shared" si="7" ref="C54:C73">B54+J54</f>
        <v>0.3368055555555555</v>
      </c>
      <c r="D54" s="17">
        <v>0.3541666666666667</v>
      </c>
      <c r="E54" s="18" t="s">
        <v>22</v>
      </c>
      <c r="F54" s="18" t="s">
        <v>92</v>
      </c>
      <c r="H54" s="5">
        <v>0.027777777777777776</v>
      </c>
      <c r="I54" s="5">
        <v>0.006944444444444444</v>
      </c>
      <c r="J54" s="5">
        <v>0.003472222222222222</v>
      </c>
    </row>
    <row r="55" spans="1:10" ht="10.5" customHeight="1">
      <c r="A55" s="15">
        <f t="shared" si="5"/>
        <v>0.3263888888888889</v>
      </c>
      <c r="B55" s="15">
        <f t="shared" si="6"/>
        <v>0.3333333333333333</v>
      </c>
      <c r="C55" s="15">
        <f t="shared" si="7"/>
        <v>0.3368055555555555</v>
      </c>
      <c r="D55" s="17">
        <v>0.3541666666666667</v>
      </c>
      <c r="E55" s="18" t="s">
        <v>21</v>
      </c>
      <c r="F55" s="18" t="s">
        <v>91</v>
      </c>
      <c r="H55" s="5">
        <v>0.027777777777777776</v>
      </c>
      <c r="I55" s="5">
        <v>0.006944444444444444</v>
      </c>
      <c r="J55" s="5">
        <v>0.003472222222222222</v>
      </c>
    </row>
    <row r="56" spans="1:10" ht="10.5" customHeight="1">
      <c r="A56" s="15">
        <f t="shared" si="5"/>
        <v>0.3263888888888889</v>
      </c>
      <c r="B56" s="15">
        <f t="shared" si="6"/>
        <v>0.3333333333333333</v>
      </c>
      <c r="C56" s="15">
        <f t="shared" si="7"/>
        <v>0.3368055555555555</v>
      </c>
      <c r="D56" s="15">
        <v>0.3541666666666667</v>
      </c>
      <c r="E56" s="16" t="s">
        <v>132</v>
      </c>
      <c r="F56" s="16" t="s">
        <v>90</v>
      </c>
      <c r="H56" s="5">
        <v>0.027777777777777776</v>
      </c>
      <c r="I56" s="5">
        <v>0.006944444444444444</v>
      </c>
      <c r="J56" s="5">
        <v>0.003472222222222222</v>
      </c>
    </row>
    <row r="57" spans="1:10" ht="10.5" customHeight="1">
      <c r="A57" s="15">
        <f t="shared" si="5"/>
        <v>0.3819444444444445</v>
      </c>
      <c r="B57" s="15">
        <f t="shared" si="6"/>
        <v>0.3888888888888889</v>
      </c>
      <c r="C57" s="15">
        <f t="shared" si="7"/>
        <v>0.3923611111111111</v>
      </c>
      <c r="D57" s="15">
        <v>0.40972222222222227</v>
      </c>
      <c r="E57" s="16" t="s">
        <v>52</v>
      </c>
      <c r="F57" s="16" t="s">
        <v>97</v>
      </c>
      <c r="H57" s="5">
        <v>0.027777777777777776</v>
      </c>
      <c r="I57" s="5">
        <v>0.006944444444444444</v>
      </c>
      <c r="J57" s="5">
        <v>0.003472222222222222</v>
      </c>
    </row>
    <row r="58" spans="1:10" ht="10.5" customHeight="1">
      <c r="A58" s="15">
        <f t="shared" si="5"/>
        <v>0.41666666666666663</v>
      </c>
      <c r="B58" s="15">
        <f t="shared" si="6"/>
        <v>0.42361111111111105</v>
      </c>
      <c r="C58" s="15">
        <f t="shared" si="7"/>
        <v>0.42708333333333326</v>
      </c>
      <c r="D58" s="17">
        <v>0.4444444444444444</v>
      </c>
      <c r="E58" s="18" t="s">
        <v>133</v>
      </c>
      <c r="F58" s="18" t="s">
        <v>90</v>
      </c>
      <c r="H58" s="5">
        <v>0.027777777777777776</v>
      </c>
      <c r="I58" s="5">
        <v>0.006944444444444444</v>
      </c>
      <c r="J58" s="5">
        <v>0.003472222222222222</v>
      </c>
    </row>
    <row r="59" spans="1:10" ht="10.5" customHeight="1">
      <c r="A59" s="15">
        <f t="shared" si="5"/>
        <v>0.41666666666666663</v>
      </c>
      <c r="B59" s="15">
        <f t="shared" si="6"/>
        <v>0.42361111111111105</v>
      </c>
      <c r="C59" s="15">
        <f t="shared" si="7"/>
        <v>0.4263888888888888</v>
      </c>
      <c r="D59" s="15">
        <v>0.4444444444444444</v>
      </c>
      <c r="E59" s="16" t="s">
        <v>53</v>
      </c>
      <c r="F59" s="16" t="s">
        <v>100</v>
      </c>
      <c r="H59" s="5">
        <v>0.027777777777777776</v>
      </c>
      <c r="I59" s="5">
        <v>0.006944444444444444</v>
      </c>
      <c r="J59" s="5">
        <v>0.002777777777777778</v>
      </c>
    </row>
    <row r="60" spans="1:10" ht="10.5" customHeight="1">
      <c r="A60" s="15">
        <f t="shared" si="5"/>
        <v>0.4305555555555555</v>
      </c>
      <c r="B60" s="15">
        <f t="shared" si="6"/>
        <v>0.43749999999999994</v>
      </c>
      <c r="C60" s="15">
        <f t="shared" si="7"/>
        <v>0.4402777777777777</v>
      </c>
      <c r="D60" s="15">
        <v>0.4444444444444444</v>
      </c>
      <c r="E60" s="16" t="s">
        <v>26</v>
      </c>
      <c r="F60" s="16" t="s">
        <v>99</v>
      </c>
      <c r="H60" s="5">
        <v>0.013888888888888888</v>
      </c>
      <c r="I60" s="5">
        <v>0.006944444444444444</v>
      </c>
      <c r="J60" s="5">
        <v>0.002777777777777778</v>
      </c>
    </row>
    <row r="61" spans="1:10" ht="10.5" customHeight="1">
      <c r="A61" s="15">
        <f t="shared" si="5"/>
        <v>0.4444444444444444</v>
      </c>
      <c r="B61" s="15">
        <f t="shared" si="6"/>
        <v>0.45138888888888884</v>
      </c>
      <c r="C61" s="15">
        <f t="shared" si="7"/>
        <v>0.4541666666666666</v>
      </c>
      <c r="D61" s="17">
        <v>0.4583333333333333</v>
      </c>
      <c r="E61" s="18" t="s">
        <v>27</v>
      </c>
      <c r="F61" s="18" t="s">
        <v>101</v>
      </c>
      <c r="H61" s="5">
        <v>0.013888888888888888</v>
      </c>
      <c r="I61" s="5">
        <v>0.006944444444444444</v>
      </c>
      <c r="J61" s="5">
        <v>0.002777777777777778</v>
      </c>
    </row>
    <row r="62" spans="1:10" ht="10.5" customHeight="1">
      <c r="A62" s="15">
        <f t="shared" si="5"/>
        <v>0.45833333333333337</v>
      </c>
      <c r="B62" s="15">
        <f t="shared" si="6"/>
        <v>0.4652777777777778</v>
      </c>
      <c r="C62" s="15">
        <f t="shared" si="7"/>
        <v>0.46805555555555556</v>
      </c>
      <c r="D62" s="15">
        <v>0.47222222222222227</v>
      </c>
      <c r="E62" s="16" t="s">
        <v>28</v>
      </c>
      <c r="F62" s="16" t="s">
        <v>102</v>
      </c>
      <c r="H62" s="5">
        <v>0.013888888888888888</v>
      </c>
      <c r="I62" s="5">
        <v>0.006944444444444444</v>
      </c>
      <c r="J62" s="5">
        <v>0.002777777777777778</v>
      </c>
    </row>
    <row r="63" spans="1:10" ht="10.5" customHeight="1">
      <c r="A63" s="15">
        <f t="shared" si="5"/>
        <v>0.4861111111111111</v>
      </c>
      <c r="B63" s="15">
        <f t="shared" si="6"/>
        <v>0.4930555555555555</v>
      </c>
      <c r="C63" s="15">
        <f t="shared" si="7"/>
        <v>0.4958333333333333</v>
      </c>
      <c r="D63" s="17">
        <v>0.5</v>
      </c>
      <c r="E63" s="18" t="s">
        <v>29</v>
      </c>
      <c r="F63" s="18" t="s">
        <v>103</v>
      </c>
      <c r="H63" s="5">
        <v>0.013888888888888888</v>
      </c>
      <c r="I63" s="5">
        <v>0.006944444444444444</v>
      </c>
      <c r="J63" s="5">
        <v>0.002777777777777778</v>
      </c>
    </row>
    <row r="64" spans="1:10" ht="10.5" customHeight="1">
      <c r="A64" s="15">
        <f t="shared" si="5"/>
        <v>0.5277777777777778</v>
      </c>
      <c r="B64" s="15">
        <f t="shared" si="6"/>
        <v>0.5277777777777778</v>
      </c>
      <c r="C64" s="15">
        <f t="shared" si="7"/>
        <v>0.5277777777777778</v>
      </c>
      <c r="D64" s="17">
        <v>0.5277777777777778</v>
      </c>
      <c r="E64" s="18" t="s">
        <v>141</v>
      </c>
      <c r="F64" s="19" t="s">
        <v>63</v>
      </c>
      <c r="H64" s="5"/>
      <c r="I64" s="5"/>
      <c r="J64" s="5"/>
    </row>
    <row r="65" spans="1:10" ht="10.5" customHeight="1">
      <c r="A65" s="15">
        <f t="shared" si="5"/>
        <v>0.7430555555555556</v>
      </c>
      <c r="B65" s="15">
        <f t="shared" si="6"/>
        <v>0.75</v>
      </c>
      <c r="C65" s="15">
        <f t="shared" si="7"/>
        <v>0.7534722222222222</v>
      </c>
      <c r="D65" s="17">
        <v>0.7708333333333334</v>
      </c>
      <c r="E65" s="18" t="s">
        <v>32</v>
      </c>
      <c r="F65" s="18" t="s">
        <v>107</v>
      </c>
      <c r="H65" s="5">
        <v>0.027777777777777776</v>
      </c>
      <c r="I65" s="5">
        <v>0.006944444444444444</v>
      </c>
      <c r="J65" s="5">
        <v>0.003472222222222222</v>
      </c>
    </row>
    <row r="66" spans="1:10" ht="10.5" customHeight="1">
      <c r="A66" s="15">
        <f t="shared" si="5"/>
        <v>0.7430555555555556</v>
      </c>
      <c r="B66" s="15">
        <f t="shared" si="6"/>
        <v>0.75</v>
      </c>
      <c r="C66" s="15">
        <f t="shared" si="7"/>
        <v>0.7534722222222222</v>
      </c>
      <c r="D66" s="17">
        <v>0.7708333333333334</v>
      </c>
      <c r="E66" s="18" t="s">
        <v>31</v>
      </c>
      <c r="F66" s="18" t="s">
        <v>106</v>
      </c>
      <c r="H66" s="5">
        <v>0.027777777777777776</v>
      </c>
      <c r="I66" s="5">
        <v>0.006944444444444444</v>
      </c>
      <c r="J66" s="5">
        <v>0.003472222222222222</v>
      </c>
    </row>
    <row r="67" spans="1:10" ht="10.5" customHeight="1">
      <c r="A67" s="15">
        <f t="shared" si="5"/>
        <v>0.7986111111111112</v>
      </c>
      <c r="B67" s="15">
        <f t="shared" si="6"/>
        <v>0.8055555555555556</v>
      </c>
      <c r="C67" s="15">
        <f t="shared" si="7"/>
        <v>0.8083333333333333</v>
      </c>
      <c r="D67" s="15">
        <v>0.8125</v>
      </c>
      <c r="E67" s="16" t="s">
        <v>135</v>
      </c>
      <c r="F67" s="16" t="s">
        <v>113</v>
      </c>
      <c r="H67" s="5">
        <v>0.013888888888888888</v>
      </c>
      <c r="I67" s="5">
        <v>0.006944444444444444</v>
      </c>
      <c r="J67" s="5">
        <v>0.002777777777777778</v>
      </c>
    </row>
    <row r="68" spans="1:10" ht="10.5" customHeight="1">
      <c r="A68" s="15">
        <f t="shared" si="5"/>
        <v>0.8020833333333334</v>
      </c>
      <c r="B68" s="15">
        <f t="shared" si="6"/>
        <v>0.8090277777777778</v>
      </c>
      <c r="C68" s="15">
        <f t="shared" si="7"/>
        <v>0.8125</v>
      </c>
      <c r="D68" s="15">
        <v>0.8298611111111112</v>
      </c>
      <c r="E68" s="16" t="s">
        <v>38</v>
      </c>
      <c r="F68" s="16" t="s">
        <v>116</v>
      </c>
      <c r="H68" s="5">
        <v>0.027777777777777776</v>
      </c>
      <c r="I68" s="5">
        <v>0.006944444444444444</v>
      </c>
      <c r="J68" s="5">
        <v>0.003472222222222222</v>
      </c>
    </row>
    <row r="69" spans="1:10" ht="10.5" customHeight="1">
      <c r="A69" s="15">
        <f t="shared" si="5"/>
        <v>0.8020833333333334</v>
      </c>
      <c r="B69" s="15">
        <f t="shared" si="6"/>
        <v>0.8090277777777778</v>
      </c>
      <c r="C69" s="15">
        <f t="shared" si="7"/>
        <v>0.8125</v>
      </c>
      <c r="D69" s="15">
        <v>0.8298611111111112</v>
      </c>
      <c r="E69" s="16" t="s">
        <v>37</v>
      </c>
      <c r="F69" s="16" t="s">
        <v>115</v>
      </c>
      <c r="H69" s="5">
        <v>0.027777777777777776</v>
      </c>
      <c r="I69" s="5">
        <v>0.006944444444444444</v>
      </c>
      <c r="J69" s="5">
        <v>0.003472222222222222</v>
      </c>
    </row>
    <row r="70" spans="1:10" ht="10.5" customHeight="1">
      <c r="A70" s="15">
        <f t="shared" si="5"/>
        <v>0.8159722222222223</v>
      </c>
      <c r="B70" s="15">
        <f t="shared" si="6"/>
        <v>0.8229166666666667</v>
      </c>
      <c r="C70" s="15">
        <f t="shared" si="7"/>
        <v>0.8256944444444445</v>
      </c>
      <c r="D70" s="17">
        <v>0.8298611111111112</v>
      </c>
      <c r="E70" s="18" t="s">
        <v>136</v>
      </c>
      <c r="F70" s="18" t="s">
        <v>114</v>
      </c>
      <c r="H70" s="5">
        <v>0.013888888888888888</v>
      </c>
      <c r="I70" s="5">
        <v>0.006944444444444444</v>
      </c>
      <c r="J70" s="5">
        <v>0.002777777777777778</v>
      </c>
    </row>
    <row r="71" spans="1:10" ht="10.5" customHeight="1">
      <c r="A71" s="15">
        <f t="shared" si="5"/>
        <v>0.8333333333333334</v>
      </c>
      <c r="B71" s="15">
        <f t="shared" si="6"/>
        <v>0.8402777777777778</v>
      </c>
      <c r="C71" s="15">
        <f t="shared" si="7"/>
        <v>0.8430555555555556</v>
      </c>
      <c r="D71" s="17">
        <v>0.8472222222222222</v>
      </c>
      <c r="E71" s="18" t="s">
        <v>137</v>
      </c>
      <c r="F71" s="18" t="s">
        <v>117</v>
      </c>
      <c r="H71" s="5">
        <v>0.013888888888888888</v>
      </c>
      <c r="I71" s="5">
        <v>0.006944444444444444</v>
      </c>
      <c r="J71" s="5">
        <v>0.002777777777777778</v>
      </c>
    </row>
    <row r="72" spans="1:10" ht="10.5" customHeight="1">
      <c r="A72" s="15">
        <f t="shared" si="5"/>
        <v>0.8472222222222223</v>
      </c>
      <c r="B72" s="15">
        <f t="shared" si="6"/>
        <v>0.8541666666666667</v>
      </c>
      <c r="C72" s="15">
        <f t="shared" si="7"/>
        <v>0.8569444444444445</v>
      </c>
      <c r="D72" s="15">
        <v>0.8611111111111112</v>
      </c>
      <c r="E72" s="20" t="s">
        <v>142</v>
      </c>
      <c r="F72" s="16" t="s">
        <v>144</v>
      </c>
      <c r="H72" s="5">
        <v>0.013888888888888888</v>
      </c>
      <c r="I72" s="5">
        <v>0.006944444444444444</v>
      </c>
      <c r="J72" s="5">
        <v>0.002777777777777778</v>
      </c>
    </row>
    <row r="73" spans="1:10" ht="10.5" customHeight="1">
      <c r="A73" s="15">
        <f t="shared" si="5"/>
        <v>0.8611111111111112</v>
      </c>
      <c r="B73" s="15">
        <f t="shared" si="6"/>
        <v>0.8680555555555556</v>
      </c>
      <c r="C73" s="15">
        <f t="shared" si="7"/>
        <v>0.8708333333333333</v>
      </c>
      <c r="D73" s="17">
        <v>0.875</v>
      </c>
      <c r="E73" s="21" t="s">
        <v>143</v>
      </c>
      <c r="F73" s="18" t="s">
        <v>145</v>
      </c>
      <c r="H73" s="5">
        <v>0.013888888888888888</v>
      </c>
      <c r="I73" s="5">
        <v>0.006944444444444444</v>
      </c>
      <c r="J73" s="5">
        <v>0.002777777777777778</v>
      </c>
    </row>
    <row r="74" spans="1:9" ht="10.5" customHeight="1">
      <c r="A74" s="22"/>
      <c r="B74" s="22"/>
      <c r="C74" s="22"/>
      <c r="D74" s="17">
        <v>0.8958333333333334</v>
      </c>
      <c r="E74" s="21" t="s">
        <v>157</v>
      </c>
      <c r="F74" s="18"/>
      <c r="I74" s="5"/>
    </row>
    <row r="75" spans="1:6" s="9" customFormat="1" ht="26.25" customHeight="1">
      <c r="A75" s="105" t="s">
        <v>151</v>
      </c>
      <c r="B75" s="106"/>
      <c r="C75" s="106"/>
      <c r="D75" s="106"/>
      <c r="E75" s="106"/>
      <c r="F75" s="107"/>
    </row>
    <row r="76" spans="1:6" ht="26.25" customHeight="1">
      <c r="A76" s="2" t="s">
        <v>87</v>
      </c>
      <c r="B76" s="2" t="s">
        <v>88</v>
      </c>
      <c r="C76" s="3" t="s">
        <v>127</v>
      </c>
      <c r="D76" s="4" t="s">
        <v>86</v>
      </c>
      <c r="E76" s="4" t="s">
        <v>84</v>
      </c>
      <c r="F76" s="4" t="s">
        <v>85</v>
      </c>
    </row>
    <row r="77" spans="1:10" ht="12" customHeight="1">
      <c r="A77" s="23">
        <f>D77-H77</f>
        <v>0.3472222222222222</v>
      </c>
      <c r="B77" s="23">
        <f>A77+I77</f>
        <v>0.35416666666666663</v>
      </c>
      <c r="C77" s="23">
        <f>B77+J77</f>
        <v>0.35763888888888884</v>
      </c>
      <c r="D77" s="24">
        <v>0.375</v>
      </c>
      <c r="E77" s="25" t="s">
        <v>139</v>
      </c>
      <c r="F77" s="25" t="s">
        <v>118</v>
      </c>
      <c r="H77" s="5">
        <v>0.027777777777777776</v>
      </c>
      <c r="I77" s="5">
        <v>0.006944444444444444</v>
      </c>
      <c r="J77" s="5">
        <v>0.003472222222222222</v>
      </c>
    </row>
    <row r="78" spans="1:10" ht="12" customHeight="1">
      <c r="A78" s="23">
        <f aca="true" t="shared" si="8" ref="A78:A85">D78-H78</f>
        <v>0.3819444444444444</v>
      </c>
      <c r="B78" s="23">
        <f aca="true" t="shared" si="9" ref="B78:C85">A78+I78</f>
        <v>0.38888888888888884</v>
      </c>
      <c r="C78" s="23">
        <f t="shared" si="9"/>
        <v>0.3916666666666666</v>
      </c>
      <c r="D78" s="24">
        <v>0.3958333333333333</v>
      </c>
      <c r="E78" s="25" t="s">
        <v>39</v>
      </c>
      <c r="F78" s="25" t="s">
        <v>119</v>
      </c>
      <c r="H78" s="5">
        <v>0.013888888888888888</v>
      </c>
      <c r="I78" s="5">
        <v>0.006944444444444444</v>
      </c>
      <c r="J78" s="5">
        <v>0.002777777777777778</v>
      </c>
    </row>
    <row r="79" spans="1:10" ht="12" customHeight="1">
      <c r="A79" s="23">
        <f t="shared" si="8"/>
        <v>0.3611111111111111</v>
      </c>
      <c r="B79" s="23">
        <f t="shared" si="9"/>
        <v>0.3680555555555555</v>
      </c>
      <c r="C79" s="23">
        <f t="shared" si="9"/>
        <v>0.37152777777777773</v>
      </c>
      <c r="D79" s="26">
        <v>0.3958333333333333</v>
      </c>
      <c r="E79" s="27" t="s">
        <v>40</v>
      </c>
      <c r="F79" s="27" t="s">
        <v>120</v>
      </c>
      <c r="H79" s="5">
        <v>0.034722222222222224</v>
      </c>
      <c r="I79" s="5">
        <v>0.006944444444444444</v>
      </c>
      <c r="J79" s="5">
        <v>0.003472222222222222</v>
      </c>
    </row>
    <row r="80" spans="1:10" ht="12" customHeight="1">
      <c r="A80" s="23">
        <f t="shared" si="8"/>
        <v>0.3923611111111111</v>
      </c>
      <c r="B80" s="23">
        <f t="shared" si="9"/>
        <v>0.3993055555555555</v>
      </c>
      <c r="C80" s="23">
        <f t="shared" si="9"/>
        <v>0.4020833333333333</v>
      </c>
      <c r="D80" s="26">
        <v>0.40625</v>
      </c>
      <c r="E80" s="27" t="s">
        <v>41</v>
      </c>
      <c r="F80" s="27" t="s">
        <v>121</v>
      </c>
      <c r="H80" s="5">
        <v>0.013888888888888888</v>
      </c>
      <c r="I80" s="5">
        <v>0.006944444444444444</v>
      </c>
      <c r="J80" s="5">
        <v>0.002777777777777778</v>
      </c>
    </row>
    <row r="81" spans="1:10" ht="12" customHeight="1">
      <c r="A81" s="23">
        <f t="shared" si="8"/>
        <v>0.4027777777777778</v>
      </c>
      <c r="B81" s="23">
        <f t="shared" si="9"/>
        <v>0.4097222222222222</v>
      </c>
      <c r="C81" s="23">
        <f t="shared" si="9"/>
        <v>0.4125</v>
      </c>
      <c r="D81" s="24">
        <v>0.4166666666666667</v>
      </c>
      <c r="E81" s="25" t="s">
        <v>42</v>
      </c>
      <c r="F81" s="25" t="s">
        <v>122</v>
      </c>
      <c r="H81" s="5">
        <v>0.013888888888888888</v>
      </c>
      <c r="I81" s="5">
        <v>0.006944444444444444</v>
      </c>
      <c r="J81" s="5">
        <v>0.002777777777777778</v>
      </c>
    </row>
    <row r="82" spans="1:10" ht="12" customHeight="1">
      <c r="A82" s="23">
        <f t="shared" si="8"/>
        <v>0.4166666666666667</v>
      </c>
      <c r="B82" s="23">
        <f t="shared" si="9"/>
        <v>0.4236111111111111</v>
      </c>
      <c r="C82" s="23">
        <f t="shared" si="9"/>
        <v>0.4263888888888889</v>
      </c>
      <c r="D82" s="26">
        <v>0.4305555555555556</v>
      </c>
      <c r="E82" s="27" t="s">
        <v>43</v>
      </c>
      <c r="F82" s="27" t="s">
        <v>123</v>
      </c>
      <c r="H82" s="5">
        <v>0.013888888888888888</v>
      </c>
      <c r="I82" s="5">
        <v>0.006944444444444444</v>
      </c>
      <c r="J82" s="5">
        <v>0.002777777777777778</v>
      </c>
    </row>
    <row r="83" spans="1:10" ht="12" customHeight="1">
      <c r="A83" s="23">
        <f t="shared" si="8"/>
        <v>0.4027777777777778</v>
      </c>
      <c r="B83" s="23">
        <f t="shared" si="9"/>
        <v>0.4097222222222222</v>
      </c>
      <c r="C83" s="23">
        <f t="shared" si="9"/>
        <v>0.4131944444444444</v>
      </c>
      <c r="D83" s="26">
        <v>0.4305555555555556</v>
      </c>
      <c r="E83" s="27" t="s">
        <v>140</v>
      </c>
      <c r="F83" s="27" t="s">
        <v>124</v>
      </c>
      <c r="H83" s="5">
        <v>0.027777777777777776</v>
      </c>
      <c r="I83" s="5">
        <v>0.006944444444444444</v>
      </c>
      <c r="J83" s="5">
        <v>0.003472222222222222</v>
      </c>
    </row>
    <row r="84" spans="1:10" ht="12" customHeight="1">
      <c r="A84" s="23">
        <f t="shared" si="8"/>
        <v>0.4756944444444444</v>
      </c>
      <c r="B84" s="23">
        <f t="shared" si="9"/>
        <v>0.48263888888888884</v>
      </c>
      <c r="C84" s="23">
        <f t="shared" si="9"/>
        <v>0.4854166666666666</v>
      </c>
      <c r="D84" s="24">
        <v>0.4895833333333333</v>
      </c>
      <c r="E84" s="25" t="s">
        <v>146</v>
      </c>
      <c r="F84" s="25" t="s">
        <v>147</v>
      </c>
      <c r="H84" s="5">
        <v>0.013888888888888888</v>
      </c>
      <c r="I84" s="5">
        <v>0.006944444444444444</v>
      </c>
      <c r="J84" s="5">
        <v>0.002777777777777778</v>
      </c>
    </row>
    <row r="85" spans="1:10" ht="12" customHeight="1">
      <c r="A85" s="23">
        <f t="shared" si="8"/>
        <v>0.4930555555555555</v>
      </c>
      <c r="B85" s="23">
        <f t="shared" si="9"/>
        <v>0.49999999999999994</v>
      </c>
      <c r="C85" s="23">
        <f t="shared" si="9"/>
        <v>0.5027777777777778</v>
      </c>
      <c r="D85" s="26">
        <v>0.5069444444444444</v>
      </c>
      <c r="E85" s="27" t="s">
        <v>149</v>
      </c>
      <c r="F85" s="27" t="s">
        <v>148</v>
      </c>
      <c r="H85" s="5">
        <v>0.013888888888888888</v>
      </c>
      <c r="I85" s="5">
        <v>0.006944444444444444</v>
      </c>
      <c r="J85" s="5">
        <v>0.002777777777777778</v>
      </c>
    </row>
    <row r="86" spans="1:6" ht="12" customHeight="1">
      <c r="A86" s="28"/>
      <c r="B86" s="28"/>
      <c r="C86" s="28"/>
      <c r="D86" s="26">
        <v>0.5208333333333334</v>
      </c>
      <c r="E86" s="29" t="s">
        <v>150</v>
      </c>
      <c r="F86" s="27"/>
    </row>
  </sheetData>
  <sheetProtection/>
  <autoFilter ref="A3:F86"/>
  <mergeCells count="6">
    <mergeCell ref="A1:F1"/>
    <mergeCell ref="A2:F2"/>
    <mergeCell ref="A24:F24"/>
    <mergeCell ref="A52:F52"/>
    <mergeCell ref="A53:F53"/>
    <mergeCell ref="A75:F75"/>
  </mergeCells>
  <printOptions/>
  <pageMargins left="0.19" right="0.21" top="0.33" bottom="0.26" header="0.24" footer="0.17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4" width="11.7109375" style="0" customWidth="1"/>
    <col min="5" max="5" width="14.8515625" style="31" customWidth="1"/>
    <col min="6" max="6" width="20.28125" style="0" customWidth="1"/>
    <col min="7" max="7" width="23.00390625" style="0" customWidth="1"/>
    <col min="8" max="8" width="15.00390625" style="31" customWidth="1"/>
    <col min="9" max="9" width="6.28125" style="31" customWidth="1"/>
  </cols>
  <sheetData>
    <row r="1" spans="1:18" ht="21.75" customHeight="1">
      <c r="A1" s="108" t="s">
        <v>177</v>
      </c>
      <c r="B1" s="108"/>
      <c r="C1" s="108"/>
      <c r="D1" s="108"/>
      <c r="E1" s="108"/>
      <c r="F1" s="108"/>
      <c r="G1" s="108"/>
      <c r="H1" s="108"/>
      <c r="I1" s="78"/>
      <c r="J1" s="32"/>
      <c r="K1" s="32"/>
      <c r="L1" s="32"/>
      <c r="M1" s="32"/>
      <c r="N1" s="32"/>
      <c r="O1" s="32"/>
      <c r="P1" s="32"/>
      <c r="Q1" s="32"/>
      <c r="R1" s="32"/>
    </row>
    <row r="2" spans="1:18" ht="17.25" customHeight="1">
      <c r="A2" s="108"/>
      <c r="B2" s="108"/>
      <c r="C2" s="108"/>
      <c r="D2" s="108"/>
      <c r="E2" s="108"/>
      <c r="F2" s="108"/>
      <c r="G2" s="108"/>
      <c r="H2" s="108"/>
      <c r="I2" s="79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 thickBot="1">
      <c r="A3" s="32"/>
      <c r="B3" s="32"/>
      <c r="C3" s="32"/>
      <c r="D3" s="32"/>
      <c r="E3" s="74" t="s">
        <v>182</v>
      </c>
      <c r="F3" s="74"/>
      <c r="G3" s="74"/>
      <c r="H3" s="74"/>
      <c r="I3" s="79"/>
      <c r="J3" s="32"/>
      <c r="K3" s="32"/>
      <c r="L3" s="32"/>
      <c r="M3" s="32"/>
      <c r="N3" s="32"/>
      <c r="O3" s="32"/>
      <c r="P3" s="32"/>
      <c r="Q3" s="32"/>
      <c r="R3" s="32"/>
    </row>
    <row r="4" spans="1:18" ht="33" customHeight="1" thickBot="1">
      <c r="A4" s="75" t="s">
        <v>87</v>
      </c>
      <c r="B4" s="76" t="s">
        <v>185</v>
      </c>
      <c r="C4" s="77" t="s">
        <v>186</v>
      </c>
      <c r="D4" s="65" t="s">
        <v>86</v>
      </c>
      <c r="E4" s="66" t="s">
        <v>174</v>
      </c>
      <c r="F4" s="65" t="s">
        <v>84</v>
      </c>
      <c r="G4" s="67" t="s">
        <v>175</v>
      </c>
      <c r="H4" s="65" t="s">
        <v>176</v>
      </c>
      <c r="I4" s="79"/>
      <c r="J4" s="32"/>
      <c r="K4" s="32"/>
      <c r="L4" s="32"/>
      <c r="M4" s="32"/>
      <c r="N4" s="32"/>
      <c r="O4" s="32"/>
      <c r="P4" s="32"/>
      <c r="Q4" s="32"/>
      <c r="R4" s="32"/>
    </row>
    <row r="5" spans="1:18" s="30" customFormat="1" ht="39.75" customHeight="1">
      <c r="A5" s="68">
        <v>0.6215277777777778</v>
      </c>
      <c r="B5" s="69">
        <v>0.6284722222222222</v>
      </c>
      <c r="C5" s="70">
        <v>0.6319444444444444</v>
      </c>
      <c r="D5" s="35">
        <v>0.6354166666666666</v>
      </c>
      <c r="E5" s="39" t="s">
        <v>173</v>
      </c>
      <c r="F5" s="44" t="s">
        <v>165</v>
      </c>
      <c r="G5" s="54" t="s">
        <v>163</v>
      </c>
      <c r="H5" s="49" t="s">
        <v>158</v>
      </c>
      <c r="I5" s="80">
        <v>3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s="30" customFormat="1" ht="39.75" customHeight="1">
      <c r="A6" s="56"/>
      <c r="B6" s="60"/>
      <c r="C6" s="57"/>
      <c r="D6" s="60"/>
      <c r="E6" s="40" t="s">
        <v>173</v>
      </c>
      <c r="F6" s="45" t="s">
        <v>166</v>
      </c>
      <c r="G6" s="45" t="s">
        <v>181</v>
      </c>
      <c r="H6" s="50" t="s">
        <v>158</v>
      </c>
      <c r="I6" s="80">
        <v>7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s="30" customFormat="1" ht="39.75" customHeight="1">
      <c r="A7" s="58">
        <v>0.642361111111111</v>
      </c>
      <c r="B7" s="61">
        <v>0.6493055555555556</v>
      </c>
      <c r="C7" s="63">
        <v>0.6527777777777778</v>
      </c>
      <c r="D7" s="38">
        <v>0.6666666666666666</v>
      </c>
      <c r="E7" s="41" t="s">
        <v>172</v>
      </c>
      <c r="F7" s="46" t="s">
        <v>169</v>
      </c>
      <c r="G7" s="46" t="s">
        <v>164</v>
      </c>
      <c r="H7" s="51" t="s">
        <v>159</v>
      </c>
      <c r="I7" s="80">
        <v>4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s="30" customFormat="1" ht="41.25" customHeight="1">
      <c r="A8" s="71">
        <v>0.6513888888888889</v>
      </c>
      <c r="B8" s="72">
        <v>0.6583333333333333</v>
      </c>
      <c r="C8" s="73">
        <v>0.6618055555555555</v>
      </c>
      <c r="D8" s="37">
        <v>0.6666666666666666</v>
      </c>
      <c r="E8" s="43" t="s">
        <v>173</v>
      </c>
      <c r="F8" s="48" t="s">
        <v>184</v>
      </c>
      <c r="G8" s="85" t="s">
        <v>201</v>
      </c>
      <c r="H8" s="53" t="s">
        <v>158</v>
      </c>
      <c r="I8" s="81">
        <v>1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s="30" customFormat="1" ht="39.75" customHeight="1">
      <c r="A9" s="82">
        <v>0.638888888888889</v>
      </c>
      <c r="B9" s="83">
        <v>0.6458333333333334</v>
      </c>
      <c r="C9" s="84">
        <v>0.6493055555555556</v>
      </c>
      <c r="D9" s="36">
        <v>0.6701388888888888</v>
      </c>
      <c r="E9" s="42" t="s">
        <v>173</v>
      </c>
      <c r="F9" s="47" t="s">
        <v>170</v>
      </c>
      <c r="G9" s="55" t="s">
        <v>161</v>
      </c>
      <c r="H9" s="52" t="s">
        <v>158</v>
      </c>
      <c r="I9" s="80">
        <v>1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s="30" customFormat="1" ht="39.75" customHeight="1">
      <c r="A10" s="58">
        <v>0.6631944444444444</v>
      </c>
      <c r="B10" s="61">
        <v>0.6701388888888888</v>
      </c>
      <c r="C10" s="63">
        <v>0.6736111111111112</v>
      </c>
      <c r="D10" s="38">
        <v>0.6770833333333334</v>
      </c>
      <c r="E10" s="41" t="s">
        <v>172</v>
      </c>
      <c r="F10" s="46" t="s">
        <v>187</v>
      </c>
      <c r="G10" s="46" t="s">
        <v>190</v>
      </c>
      <c r="H10" s="51" t="s">
        <v>159</v>
      </c>
      <c r="I10" s="80">
        <v>18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s="30" customFormat="1" ht="39.75" customHeight="1">
      <c r="A11" s="58">
        <v>0.6666666666666666</v>
      </c>
      <c r="B11" s="61">
        <v>0.6736111111111112</v>
      </c>
      <c r="C11" s="63">
        <v>0.6770833333333334</v>
      </c>
      <c r="D11" s="38">
        <v>0.6805555555555555</v>
      </c>
      <c r="E11" s="41" t="s">
        <v>172</v>
      </c>
      <c r="F11" s="46" t="s">
        <v>188</v>
      </c>
      <c r="G11" s="46" t="s">
        <v>191</v>
      </c>
      <c r="H11" s="51" t="s">
        <v>159</v>
      </c>
      <c r="I11" s="80"/>
      <c r="J11" s="33"/>
      <c r="K11" s="33"/>
      <c r="L11" s="33"/>
      <c r="M11" s="33"/>
      <c r="N11" s="33"/>
      <c r="O11" s="33"/>
      <c r="P11" s="33"/>
      <c r="Q11" s="33"/>
      <c r="R11" s="33"/>
    </row>
    <row r="12" spans="1:18" s="30" customFormat="1" ht="39.75" customHeight="1">
      <c r="A12" s="58">
        <v>0.6701388888888888</v>
      </c>
      <c r="B12" s="61">
        <v>0.6770833333333334</v>
      </c>
      <c r="C12" s="63">
        <v>0.6805555555555555</v>
      </c>
      <c r="D12" s="38">
        <v>0.6840277777777778</v>
      </c>
      <c r="E12" s="41" t="s">
        <v>172</v>
      </c>
      <c r="F12" s="46" t="s">
        <v>189</v>
      </c>
      <c r="G12" s="46" t="s">
        <v>192</v>
      </c>
      <c r="H12" s="51" t="s">
        <v>159</v>
      </c>
      <c r="I12" s="80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30" customFormat="1" ht="39.75" customHeight="1">
      <c r="A13" s="71">
        <v>0.6493055555555556</v>
      </c>
      <c r="B13" s="72">
        <v>0.65625</v>
      </c>
      <c r="C13" s="73">
        <v>0.6597222222222222</v>
      </c>
      <c r="D13" s="37">
        <v>0.6840277777777778</v>
      </c>
      <c r="E13" s="43" t="s">
        <v>173</v>
      </c>
      <c r="F13" s="48" t="s">
        <v>167</v>
      </c>
      <c r="G13" s="48" t="s">
        <v>160</v>
      </c>
      <c r="H13" s="53" t="s">
        <v>158</v>
      </c>
      <c r="I13" s="80">
        <v>2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s="30" customFormat="1" ht="39.75" customHeight="1">
      <c r="A14" s="58">
        <v>0.6597222222222222</v>
      </c>
      <c r="B14" s="61">
        <v>0.6666666666666666</v>
      </c>
      <c r="C14" s="63">
        <v>0.6701388888888888</v>
      </c>
      <c r="D14" s="38">
        <v>0.6875</v>
      </c>
      <c r="E14" s="41" t="s">
        <v>172</v>
      </c>
      <c r="F14" s="46" t="s">
        <v>168</v>
      </c>
      <c r="G14" s="46" t="s">
        <v>162</v>
      </c>
      <c r="H14" s="51" t="s">
        <v>159</v>
      </c>
      <c r="I14" s="80">
        <v>11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s="30" customFormat="1" ht="39.75" customHeight="1">
      <c r="A15" s="58">
        <v>0.6701388888888888</v>
      </c>
      <c r="B15" s="61">
        <v>0.6770833333333334</v>
      </c>
      <c r="C15" s="63">
        <v>0.6805555555555555</v>
      </c>
      <c r="D15" s="38">
        <v>0.6944444444444445</v>
      </c>
      <c r="E15" s="41" t="s">
        <v>172</v>
      </c>
      <c r="F15" s="46" t="s">
        <v>165</v>
      </c>
      <c r="G15" s="46" t="s">
        <v>163</v>
      </c>
      <c r="H15" s="51" t="s">
        <v>159</v>
      </c>
      <c r="I15" s="80">
        <v>3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s="30" customFormat="1" ht="39.75" customHeight="1">
      <c r="A16" s="71">
        <v>0.6729166666666666</v>
      </c>
      <c r="B16" s="72">
        <v>0.6798611111111111</v>
      </c>
      <c r="C16" s="73">
        <v>0.6833333333333332</v>
      </c>
      <c r="D16" s="37">
        <v>0.6944444444444445</v>
      </c>
      <c r="E16" s="43" t="s">
        <v>173</v>
      </c>
      <c r="F16" s="48" t="s">
        <v>179</v>
      </c>
      <c r="G16" s="48" t="s">
        <v>180</v>
      </c>
      <c r="H16" s="53" t="s">
        <v>158</v>
      </c>
      <c r="I16" s="80">
        <v>6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s="30" customFormat="1" ht="39.75" customHeight="1">
      <c r="A17" s="58">
        <v>0.6909722222222222</v>
      </c>
      <c r="B17" s="61">
        <v>0.6979166666666666</v>
      </c>
      <c r="C17" s="63">
        <v>0.7013888888888888</v>
      </c>
      <c r="D17" s="38">
        <v>0.7222222222222222</v>
      </c>
      <c r="E17" s="41" t="s">
        <v>172</v>
      </c>
      <c r="F17" s="46" t="s">
        <v>170</v>
      </c>
      <c r="G17" s="46" t="s">
        <v>161</v>
      </c>
      <c r="H17" s="51" t="s">
        <v>159</v>
      </c>
      <c r="I17" s="80">
        <v>4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s="30" customFormat="1" ht="39.75" customHeight="1">
      <c r="A18" s="71">
        <v>0.6979166666666666</v>
      </c>
      <c r="B18" s="72">
        <v>0.7048611111111112</v>
      </c>
      <c r="C18" s="73">
        <v>0.7118055555555555</v>
      </c>
      <c r="D18" s="37">
        <v>0.7256944444444445</v>
      </c>
      <c r="E18" s="43" t="s">
        <v>173</v>
      </c>
      <c r="F18" s="48" t="s">
        <v>169</v>
      </c>
      <c r="G18" s="48" t="s">
        <v>164</v>
      </c>
      <c r="H18" s="53" t="s">
        <v>158</v>
      </c>
      <c r="I18" s="80">
        <v>3</v>
      </c>
      <c r="J18" s="33"/>
      <c r="K18" s="33"/>
      <c r="L18" s="33"/>
      <c r="M18" s="33"/>
      <c r="N18" s="33"/>
      <c r="O18" s="33"/>
      <c r="P18" s="33"/>
      <c r="Q18" s="33"/>
      <c r="R18" s="33"/>
    </row>
    <row r="19" spans="1:18" s="30" customFormat="1" ht="39.75" customHeight="1">
      <c r="A19" s="58">
        <v>0.7041666666666666</v>
      </c>
      <c r="B19" s="61">
        <v>0.7111111111111111</v>
      </c>
      <c r="C19" s="63">
        <v>0.7145833333333332</v>
      </c>
      <c r="D19" s="38">
        <v>0.71875</v>
      </c>
      <c r="E19" s="41" t="s">
        <v>172</v>
      </c>
      <c r="F19" s="46" t="s">
        <v>193</v>
      </c>
      <c r="G19" s="46" t="s">
        <v>194</v>
      </c>
      <c r="H19" s="51" t="s">
        <v>159</v>
      </c>
      <c r="I19" s="80">
        <v>21</v>
      </c>
      <c r="J19" s="33"/>
      <c r="K19" s="33"/>
      <c r="L19" s="33"/>
      <c r="M19" s="33"/>
      <c r="N19" s="33"/>
      <c r="O19" s="33"/>
      <c r="P19" s="33"/>
      <c r="Q19" s="33"/>
      <c r="R19" s="33"/>
    </row>
    <row r="20" spans="1:18" s="30" customFormat="1" ht="39.75" customHeight="1">
      <c r="A20" s="58">
        <v>0.7090277777777777</v>
      </c>
      <c r="B20" s="61">
        <v>0.7159722222222222</v>
      </c>
      <c r="C20" s="63">
        <v>0.7194444444444444</v>
      </c>
      <c r="D20" s="38">
        <v>0.7229166666666668</v>
      </c>
      <c r="E20" s="41" t="s">
        <v>172</v>
      </c>
      <c r="F20" s="46" t="s">
        <v>195</v>
      </c>
      <c r="G20" s="46" t="s">
        <v>197</v>
      </c>
      <c r="H20" s="51" t="s">
        <v>159</v>
      </c>
      <c r="I20" s="80"/>
      <c r="J20" s="33"/>
      <c r="K20" s="33"/>
      <c r="L20" s="33"/>
      <c r="M20" s="33"/>
      <c r="N20" s="33"/>
      <c r="O20" s="33"/>
      <c r="P20" s="33"/>
      <c r="Q20" s="33"/>
      <c r="R20" s="33"/>
    </row>
    <row r="21" spans="1:18" s="30" customFormat="1" ht="39.75" customHeight="1">
      <c r="A21" s="58">
        <v>0.7131944444444445</v>
      </c>
      <c r="B21" s="61">
        <v>0.720138888888889</v>
      </c>
      <c r="C21" s="63">
        <v>0.7236111111111111</v>
      </c>
      <c r="D21" s="38">
        <v>0.7270833333333333</v>
      </c>
      <c r="E21" s="41" t="s">
        <v>172</v>
      </c>
      <c r="F21" s="46" t="s">
        <v>196</v>
      </c>
      <c r="G21" s="46" t="s">
        <v>198</v>
      </c>
      <c r="H21" s="51" t="s">
        <v>159</v>
      </c>
      <c r="I21" s="80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30" customFormat="1" ht="39.75" customHeight="1">
      <c r="A22" s="71">
        <v>0.7256944444444445</v>
      </c>
      <c r="B22" s="72">
        <v>0.7326388888888888</v>
      </c>
      <c r="C22" s="73">
        <v>0.7361111111111112</v>
      </c>
      <c r="D22" s="37">
        <v>0.7395833333333334</v>
      </c>
      <c r="E22" s="43" t="s">
        <v>173</v>
      </c>
      <c r="F22" s="48" t="s">
        <v>199</v>
      </c>
      <c r="G22" s="48" t="s">
        <v>178</v>
      </c>
      <c r="H22" s="53" t="s">
        <v>158</v>
      </c>
      <c r="I22" s="80">
        <v>6</v>
      </c>
      <c r="J22" s="33"/>
      <c r="K22" s="33"/>
      <c r="L22" s="33"/>
      <c r="M22" s="33"/>
      <c r="N22" s="33"/>
      <c r="O22" s="33"/>
      <c r="P22" s="33"/>
      <c r="Q22" s="33"/>
      <c r="R22" s="33"/>
    </row>
    <row r="23" spans="1:18" s="30" customFormat="1" ht="39.75" customHeight="1">
      <c r="A23" s="58">
        <v>0.7361111111111112</v>
      </c>
      <c r="B23" s="61">
        <v>0.7430555555555555</v>
      </c>
      <c r="C23" s="63">
        <v>0.7465277777777778</v>
      </c>
      <c r="D23" s="38">
        <v>0.75</v>
      </c>
      <c r="E23" s="41" t="s">
        <v>172</v>
      </c>
      <c r="F23" s="46" t="s">
        <v>199</v>
      </c>
      <c r="G23" s="46" t="s">
        <v>178</v>
      </c>
      <c r="H23" s="51" t="s">
        <v>159</v>
      </c>
      <c r="I23" s="80">
        <v>16</v>
      </c>
      <c r="J23" s="33"/>
      <c r="K23" s="33"/>
      <c r="L23" s="33"/>
      <c r="M23" s="33"/>
      <c r="N23" s="33"/>
      <c r="O23" s="33"/>
      <c r="P23" s="33"/>
      <c r="Q23" s="33"/>
      <c r="R23" s="33"/>
    </row>
    <row r="24" spans="1:18" s="30" customFormat="1" ht="39.75" customHeight="1">
      <c r="A24" s="71">
        <v>0.7465277777777778</v>
      </c>
      <c r="B24" s="72">
        <v>0.7534722222222222</v>
      </c>
      <c r="C24" s="73">
        <v>0.7569444444444445</v>
      </c>
      <c r="D24" s="37">
        <v>0.7604166666666666</v>
      </c>
      <c r="E24" s="43" t="s">
        <v>173</v>
      </c>
      <c r="F24" s="48" t="s">
        <v>200</v>
      </c>
      <c r="G24" s="48" t="s">
        <v>171</v>
      </c>
      <c r="H24" s="53" t="s">
        <v>158</v>
      </c>
      <c r="I24" s="80">
        <v>7</v>
      </c>
      <c r="J24" s="33"/>
      <c r="K24" s="33"/>
      <c r="L24" s="33"/>
      <c r="M24" s="33"/>
      <c r="N24" s="33"/>
      <c r="O24" s="33"/>
      <c r="P24" s="33"/>
      <c r="Q24" s="33"/>
      <c r="R24" s="33"/>
    </row>
    <row r="25" spans="1:18" s="30" customFormat="1" ht="39.75" customHeight="1" thickBot="1">
      <c r="A25" s="59">
        <v>0.7534722222222222</v>
      </c>
      <c r="B25" s="62">
        <v>0.7604166666666666</v>
      </c>
      <c r="C25" s="64">
        <v>0.7638888888888888</v>
      </c>
      <c r="D25" s="86">
        <v>0.7673611111111112</v>
      </c>
      <c r="E25" s="87" t="s">
        <v>172</v>
      </c>
      <c r="F25" s="88" t="s">
        <v>200</v>
      </c>
      <c r="G25" s="88" t="s">
        <v>171</v>
      </c>
      <c r="H25" s="89" t="s">
        <v>159</v>
      </c>
      <c r="I25" s="80">
        <v>8</v>
      </c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30" customHeight="1">
      <c r="A26" s="109" t="s">
        <v>183</v>
      </c>
      <c r="B26" s="109"/>
      <c r="C26" s="109"/>
      <c r="D26" s="109"/>
      <c r="E26" s="109"/>
      <c r="F26" s="109"/>
      <c r="G26" s="109"/>
      <c r="H26" s="109"/>
      <c r="I26" s="34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5">
      <c r="A27" s="32"/>
      <c r="B27" s="32"/>
      <c r="C27" s="32"/>
      <c r="D27" s="32"/>
      <c r="E27" s="34"/>
      <c r="F27" s="32"/>
      <c r="G27" s="32"/>
      <c r="H27" s="34"/>
      <c r="I27" s="34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5">
      <c r="A28" s="32"/>
      <c r="B28" s="32"/>
      <c r="C28" s="32"/>
      <c r="D28" s="32"/>
      <c r="E28" s="34"/>
      <c r="F28" s="32"/>
      <c r="G28" s="32"/>
      <c r="H28" s="34"/>
      <c r="I28" s="34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5">
      <c r="A29" s="32"/>
      <c r="B29" s="32"/>
      <c r="C29" s="32"/>
      <c r="D29" s="32"/>
      <c r="E29" s="34"/>
      <c r="F29" s="32"/>
      <c r="G29" s="32"/>
      <c r="H29" s="34"/>
      <c r="I29" s="34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5">
      <c r="A30" s="32"/>
      <c r="B30" s="32"/>
      <c r="C30" s="32"/>
      <c r="D30" s="32"/>
      <c r="E30" s="34"/>
      <c r="F30" s="32"/>
      <c r="G30" s="32"/>
      <c r="H30" s="34"/>
      <c r="I30" s="34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5">
      <c r="A31" s="32"/>
      <c r="B31" s="32"/>
      <c r="C31" s="32"/>
      <c r="D31" s="32"/>
      <c r="E31" s="34"/>
      <c r="F31" s="32"/>
      <c r="G31" s="32"/>
      <c r="H31" s="34"/>
      <c r="I31" s="34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5">
      <c r="A32" s="32"/>
      <c r="B32" s="32"/>
      <c r="C32" s="32"/>
      <c r="D32" s="32"/>
      <c r="E32" s="34"/>
      <c r="F32" s="32"/>
      <c r="G32" s="32"/>
      <c r="H32" s="34"/>
      <c r="I32" s="34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5">
      <c r="A33" s="32"/>
      <c r="B33" s="32"/>
      <c r="C33" s="32"/>
      <c r="D33" s="32"/>
      <c r="E33" s="34"/>
      <c r="F33" s="32"/>
      <c r="G33" s="32"/>
      <c r="H33" s="34"/>
      <c r="I33" s="34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5">
      <c r="A34" s="32"/>
      <c r="B34" s="32"/>
      <c r="C34" s="32"/>
      <c r="D34" s="32"/>
      <c r="E34" s="34"/>
      <c r="F34" s="32"/>
      <c r="G34" s="32"/>
      <c r="H34" s="34"/>
      <c r="I34" s="34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5">
      <c r="A35" s="32"/>
      <c r="B35" s="32"/>
      <c r="C35" s="32"/>
      <c r="D35" s="32"/>
      <c r="E35" s="34"/>
      <c r="F35" s="32"/>
      <c r="G35" s="32"/>
      <c r="H35" s="34"/>
      <c r="I35" s="34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5">
      <c r="A36" s="32"/>
      <c r="B36" s="32"/>
      <c r="C36" s="32"/>
      <c r="D36" s="32"/>
      <c r="E36" s="34"/>
      <c r="F36" s="32"/>
      <c r="G36" s="32"/>
      <c r="H36" s="34"/>
      <c r="I36" s="34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5">
      <c r="A37" s="32"/>
      <c r="B37" s="32"/>
      <c r="C37" s="32"/>
      <c r="D37" s="32"/>
      <c r="E37" s="34"/>
      <c r="F37" s="32"/>
      <c r="G37" s="32"/>
      <c r="H37" s="34"/>
      <c r="I37" s="34"/>
      <c r="J37" s="32"/>
      <c r="K37" s="32"/>
      <c r="L37" s="32"/>
      <c r="M37" s="32"/>
      <c r="N37" s="32"/>
      <c r="O37" s="32"/>
      <c r="P37" s="32"/>
      <c r="Q37" s="32"/>
      <c r="R37" s="32"/>
    </row>
    <row r="38" spans="4:18" ht="15">
      <c r="D38" s="32"/>
      <c r="E38" s="34"/>
      <c r="F38" s="32"/>
      <c r="G38" s="32"/>
      <c r="H38" s="34"/>
      <c r="I38" s="34"/>
      <c r="J38" s="32"/>
      <c r="K38" s="32"/>
      <c r="L38" s="32"/>
      <c r="M38" s="32"/>
      <c r="N38" s="32"/>
      <c r="O38" s="32"/>
      <c r="P38" s="32"/>
      <c r="Q38" s="32"/>
      <c r="R38" s="32"/>
    </row>
    <row r="39" spans="4:18" ht="15">
      <c r="D39" s="32"/>
      <c r="E39" s="34"/>
      <c r="F39" s="32"/>
      <c r="G39" s="32"/>
      <c r="H39" s="34"/>
      <c r="I39" s="34"/>
      <c r="J39" s="32"/>
      <c r="K39" s="32"/>
      <c r="L39" s="32"/>
      <c r="M39" s="32"/>
      <c r="N39" s="32"/>
      <c r="O39" s="32"/>
      <c r="P39" s="32"/>
      <c r="Q39" s="32"/>
      <c r="R39" s="32"/>
    </row>
    <row r="40" spans="4:18" ht="15">
      <c r="D40" s="32"/>
      <c r="E40" s="34"/>
      <c r="F40" s="32"/>
      <c r="G40" s="32"/>
      <c r="H40" s="34"/>
      <c r="I40" s="34"/>
      <c r="J40" s="32"/>
      <c r="K40" s="32"/>
      <c r="L40" s="32"/>
      <c r="M40" s="32"/>
      <c r="N40" s="32"/>
      <c r="O40" s="32"/>
      <c r="P40" s="32"/>
      <c r="Q40" s="32"/>
      <c r="R40" s="32"/>
    </row>
    <row r="41" spans="4:18" ht="15">
      <c r="D41" s="32"/>
      <c r="E41" s="34"/>
      <c r="F41" s="32"/>
      <c r="G41" s="32"/>
      <c r="H41" s="34"/>
      <c r="I41" s="34"/>
      <c r="J41" s="32"/>
      <c r="K41" s="32"/>
      <c r="L41" s="32"/>
      <c r="M41" s="32"/>
      <c r="N41" s="32"/>
      <c r="O41" s="32"/>
      <c r="P41" s="32"/>
      <c r="Q41" s="32"/>
      <c r="R41" s="32"/>
    </row>
    <row r="42" spans="4:18" ht="15">
      <c r="D42" s="32"/>
      <c r="E42" s="34"/>
      <c r="F42" s="32"/>
      <c r="G42" s="32"/>
      <c r="H42" s="34"/>
      <c r="I42" s="34"/>
      <c r="J42" s="32"/>
      <c r="K42" s="32"/>
      <c r="L42" s="32"/>
      <c r="M42" s="32"/>
      <c r="N42" s="32"/>
      <c r="O42" s="32"/>
      <c r="P42" s="32"/>
      <c r="Q42" s="32"/>
      <c r="R42" s="32"/>
    </row>
    <row r="43" spans="4:18" ht="15">
      <c r="D43" s="32"/>
      <c r="E43" s="34"/>
      <c r="F43" s="32"/>
      <c r="G43" s="32"/>
      <c r="H43" s="34"/>
      <c r="I43" s="34"/>
      <c r="J43" s="32"/>
      <c r="K43" s="32"/>
      <c r="L43" s="32"/>
      <c r="M43" s="32"/>
      <c r="N43" s="32"/>
      <c r="O43" s="32"/>
      <c r="P43" s="32"/>
      <c r="Q43" s="32"/>
      <c r="R43" s="32"/>
    </row>
    <row r="44" spans="4:18" ht="15">
      <c r="D44" s="32"/>
      <c r="E44" s="34"/>
      <c r="F44" s="32"/>
      <c r="G44" s="32"/>
      <c r="H44" s="34"/>
      <c r="I44" s="34"/>
      <c r="J44" s="32"/>
      <c r="K44" s="32"/>
      <c r="L44" s="32"/>
      <c r="M44" s="32"/>
      <c r="N44" s="32"/>
      <c r="O44" s="32"/>
      <c r="P44" s="32"/>
      <c r="Q44" s="32"/>
      <c r="R44" s="32"/>
    </row>
    <row r="45" spans="4:18" ht="15">
      <c r="D45" s="32"/>
      <c r="E45" s="34"/>
      <c r="F45" s="32"/>
      <c r="G45" s="32"/>
      <c r="H45" s="34"/>
      <c r="I45" s="34"/>
      <c r="J45" s="32"/>
      <c r="K45" s="32"/>
      <c r="L45" s="32"/>
      <c r="M45" s="32"/>
      <c r="N45" s="32"/>
      <c r="O45" s="32"/>
      <c r="P45" s="32"/>
      <c r="Q45" s="32"/>
      <c r="R45" s="32"/>
    </row>
    <row r="46" spans="4:18" ht="15">
      <c r="D46" s="32"/>
      <c r="E46" s="34"/>
      <c r="F46" s="32"/>
      <c r="G46" s="32"/>
      <c r="H46" s="34"/>
      <c r="I46" s="34"/>
      <c r="J46" s="32"/>
      <c r="K46" s="32"/>
      <c r="L46" s="32"/>
      <c r="M46" s="32"/>
      <c r="N46" s="32"/>
      <c r="O46" s="32"/>
      <c r="P46" s="32"/>
      <c r="Q46" s="32"/>
      <c r="R46" s="32"/>
    </row>
    <row r="47" spans="4:18" ht="15">
      <c r="D47" s="32"/>
      <c r="E47" s="34"/>
      <c r="F47" s="32"/>
      <c r="G47" s="32"/>
      <c r="H47" s="34"/>
      <c r="I47" s="34"/>
      <c r="J47" s="32"/>
      <c r="K47" s="32"/>
      <c r="L47" s="32"/>
      <c r="M47" s="32"/>
      <c r="N47" s="32"/>
      <c r="O47" s="32"/>
      <c r="P47" s="32"/>
      <c r="Q47" s="32"/>
      <c r="R47" s="32"/>
    </row>
    <row r="48" spans="4:18" ht="15">
      <c r="D48" s="32"/>
      <c r="E48" s="34"/>
      <c r="F48" s="32"/>
      <c r="G48" s="32"/>
      <c r="H48" s="34"/>
      <c r="I48" s="34"/>
      <c r="J48" s="32"/>
      <c r="K48" s="32"/>
      <c r="L48" s="32"/>
      <c r="M48" s="32"/>
      <c r="N48" s="32"/>
      <c r="O48" s="32"/>
      <c r="P48" s="32"/>
      <c r="Q48" s="32"/>
      <c r="R48" s="32"/>
    </row>
    <row r="49" spans="4:18" ht="15">
      <c r="D49" s="32"/>
      <c r="E49" s="34"/>
      <c r="F49" s="32"/>
      <c r="G49" s="32"/>
      <c r="H49" s="34"/>
      <c r="I49" s="34"/>
      <c r="J49" s="32"/>
      <c r="K49" s="32"/>
      <c r="L49" s="32"/>
      <c r="M49" s="32"/>
      <c r="N49" s="32"/>
      <c r="O49" s="32"/>
      <c r="P49" s="32"/>
      <c r="Q49" s="32"/>
      <c r="R49" s="32"/>
    </row>
    <row r="50" spans="4:18" ht="15">
      <c r="D50" s="32"/>
      <c r="E50" s="34"/>
      <c r="F50" s="32"/>
      <c r="G50" s="32"/>
      <c r="H50" s="34"/>
      <c r="I50" s="34"/>
      <c r="J50" s="32"/>
      <c r="K50" s="32"/>
      <c r="L50" s="32"/>
      <c r="M50" s="32"/>
      <c r="N50" s="32"/>
      <c r="O50" s="32"/>
      <c r="P50" s="32"/>
      <c r="Q50" s="32"/>
      <c r="R50" s="32"/>
    </row>
    <row r="51" spans="4:18" ht="15">
      <c r="D51" s="32"/>
      <c r="E51" s="34"/>
      <c r="F51" s="32"/>
      <c r="G51" s="32"/>
      <c r="H51" s="34"/>
      <c r="I51" s="34"/>
      <c r="J51" s="32"/>
      <c r="K51" s="32"/>
      <c r="L51" s="32"/>
      <c r="M51" s="32"/>
      <c r="N51" s="32"/>
      <c r="O51" s="32"/>
      <c r="P51" s="32"/>
      <c r="Q51" s="32"/>
      <c r="R51" s="32"/>
    </row>
    <row r="52" spans="4:18" ht="15">
      <c r="D52" s="32"/>
      <c r="E52" s="34"/>
      <c r="F52" s="32"/>
      <c r="G52" s="32"/>
      <c r="H52" s="34"/>
      <c r="I52" s="34"/>
      <c r="J52" s="32"/>
      <c r="K52" s="32"/>
      <c r="L52" s="32"/>
      <c r="M52" s="32"/>
      <c r="N52" s="32"/>
      <c r="O52" s="32"/>
      <c r="P52" s="32"/>
      <c r="Q52" s="32"/>
      <c r="R52" s="32"/>
    </row>
    <row r="53" spans="4:18" ht="15">
      <c r="D53" s="32"/>
      <c r="E53" s="34"/>
      <c r="F53" s="32"/>
      <c r="G53" s="32"/>
      <c r="H53" s="34"/>
      <c r="I53" s="34"/>
      <c r="J53" s="32"/>
      <c r="K53" s="32"/>
      <c r="L53" s="32"/>
      <c r="M53" s="32"/>
      <c r="N53" s="32"/>
      <c r="O53" s="32"/>
      <c r="P53" s="32"/>
      <c r="Q53" s="32"/>
      <c r="R53" s="32"/>
    </row>
    <row r="54" spans="4:18" ht="15">
      <c r="D54" s="32"/>
      <c r="E54" s="34"/>
      <c r="F54" s="32"/>
      <c r="G54" s="32"/>
      <c r="H54" s="34"/>
      <c r="I54" s="34"/>
      <c r="J54" s="32"/>
      <c r="K54" s="32"/>
      <c r="L54" s="32"/>
      <c r="M54" s="32"/>
      <c r="N54" s="32"/>
      <c r="O54" s="32"/>
      <c r="P54" s="32"/>
      <c r="Q54" s="32"/>
      <c r="R54" s="32"/>
    </row>
    <row r="55" spans="4:18" ht="15">
      <c r="D55" s="32"/>
      <c r="E55" s="34"/>
      <c r="F55" s="32"/>
      <c r="G55" s="32"/>
      <c r="H55" s="34"/>
      <c r="I55" s="34"/>
      <c r="J55" s="32"/>
      <c r="K55" s="32"/>
      <c r="L55" s="32"/>
      <c r="M55" s="32"/>
      <c r="N55" s="32"/>
      <c r="O55" s="32"/>
      <c r="P55" s="32"/>
      <c r="Q55" s="32"/>
      <c r="R55" s="32"/>
    </row>
    <row r="56" spans="4:18" ht="15">
      <c r="D56" s="32"/>
      <c r="E56" s="34"/>
      <c r="F56" s="32"/>
      <c r="G56" s="32"/>
      <c r="H56" s="34"/>
      <c r="I56" s="34"/>
      <c r="J56" s="32"/>
      <c r="K56" s="32"/>
      <c r="L56" s="32"/>
      <c r="M56" s="32"/>
      <c r="N56" s="32"/>
      <c r="O56" s="32"/>
      <c r="P56" s="32"/>
      <c r="Q56" s="32"/>
      <c r="R56" s="32"/>
    </row>
    <row r="57" spans="4:18" ht="15">
      <c r="D57" s="32"/>
      <c r="E57" s="34"/>
      <c r="F57" s="32"/>
      <c r="G57" s="32"/>
      <c r="H57" s="34"/>
      <c r="I57" s="34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5">
      <c r="D58" s="32"/>
      <c r="E58" s="34"/>
      <c r="F58" s="32"/>
      <c r="G58" s="32"/>
      <c r="H58" s="34"/>
      <c r="I58" s="34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5">
      <c r="D59" s="32"/>
      <c r="E59" s="34"/>
      <c r="F59" s="32"/>
      <c r="G59" s="32"/>
      <c r="H59" s="34"/>
      <c r="I59" s="34"/>
      <c r="J59" s="32"/>
      <c r="K59" s="32"/>
      <c r="L59" s="32"/>
      <c r="M59" s="32"/>
      <c r="N59" s="32"/>
      <c r="O59" s="32"/>
      <c r="P59" s="32"/>
      <c r="Q59" s="32"/>
      <c r="R59" s="32"/>
    </row>
    <row r="60" spans="4:18" ht="15">
      <c r="D60" s="32"/>
      <c r="E60" s="34"/>
      <c r="F60" s="32"/>
      <c r="G60" s="32"/>
      <c r="H60" s="34"/>
      <c r="I60" s="34"/>
      <c r="J60" s="32"/>
      <c r="K60" s="32"/>
      <c r="L60" s="32"/>
      <c r="M60" s="32"/>
      <c r="N60" s="32"/>
      <c r="O60" s="32"/>
      <c r="P60" s="32"/>
      <c r="Q60" s="32"/>
      <c r="R60" s="32"/>
    </row>
    <row r="61" spans="4:18" ht="15">
      <c r="D61" s="32"/>
      <c r="E61" s="34"/>
      <c r="F61" s="32"/>
      <c r="G61" s="32"/>
      <c r="H61" s="34"/>
      <c r="I61" s="34"/>
      <c r="J61" s="32"/>
      <c r="K61" s="32"/>
      <c r="L61" s="32"/>
      <c r="M61" s="32"/>
      <c r="N61" s="32"/>
      <c r="O61" s="32"/>
      <c r="P61" s="32"/>
      <c r="Q61" s="32"/>
      <c r="R61" s="32"/>
    </row>
    <row r="62" spans="4:18" ht="15">
      <c r="D62" s="32"/>
      <c r="E62" s="34"/>
      <c r="F62" s="32"/>
      <c r="G62" s="32"/>
      <c r="H62" s="34"/>
      <c r="I62" s="34"/>
      <c r="J62" s="32"/>
      <c r="K62" s="32"/>
      <c r="L62" s="32"/>
      <c r="M62" s="32"/>
      <c r="N62" s="32"/>
      <c r="O62" s="32"/>
      <c r="P62" s="32"/>
      <c r="Q62" s="32"/>
      <c r="R62" s="32"/>
    </row>
    <row r="63" spans="4:18" ht="15">
      <c r="D63" s="32"/>
      <c r="E63" s="34"/>
      <c r="F63" s="32"/>
      <c r="G63" s="32"/>
      <c r="H63" s="34"/>
      <c r="I63" s="34"/>
      <c r="J63" s="32"/>
      <c r="K63" s="32"/>
      <c r="L63" s="32"/>
      <c r="M63" s="32"/>
      <c r="N63" s="32"/>
      <c r="O63" s="32"/>
      <c r="P63" s="32"/>
      <c r="Q63" s="32"/>
      <c r="R63" s="32"/>
    </row>
    <row r="64" spans="4:18" ht="15">
      <c r="D64" s="32"/>
      <c r="E64" s="34"/>
      <c r="F64" s="32"/>
      <c r="G64" s="32"/>
      <c r="H64" s="34"/>
      <c r="I64" s="34"/>
      <c r="J64" s="32"/>
      <c r="K64" s="32"/>
      <c r="L64" s="32"/>
      <c r="M64" s="32"/>
      <c r="N64" s="32"/>
      <c r="O64" s="32"/>
      <c r="P64" s="32"/>
      <c r="Q64" s="32"/>
      <c r="R64" s="32"/>
    </row>
    <row r="65" spans="4:18" ht="15">
      <c r="D65" s="32"/>
      <c r="E65" s="34"/>
      <c r="F65" s="32"/>
      <c r="G65" s="32"/>
      <c r="H65" s="34"/>
      <c r="I65" s="34"/>
      <c r="J65" s="32"/>
      <c r="K65" s="32"/>
      <c r="L65" s="32"/>
      <c r="M65" s="32"/>
      <c r="N65" s="32"/>
      <c r="O65" s="32"/>
      <c r="P65" s="32"/>
      <c r="Q65" s="32"/>
      <c r="R65" s="32"/>
    </row>
    <row r="66" spans="4:18" ht="15">
      <c r="D66" s="32"/>
      <c r="E66" s="34"/>
      <c r="F66" s="32"/>
      <c r="G66" s="32"/>
      <c r="H66" s="34"/>
      <c r="I66" s="34"/>
      <c r="J66" s="32"/>
      <c r="K66" s="32"/>
      <c r="L66" s="32"/>
      <c r="M66" s="32"/>
      <c r="N66" s="32"/>
      <c r="O66" s="32"/>
      <c r="P66" s="32"/>
      <c r="Q66" s="32"/>
      <c r="R66" s="32"/>
    </row>
    <row r="67" spans="4:18" ht="15">
      <c r="D67" s="32"/>
      <c r="E67" s="34"/>
      <c r="F67" s="32"/>
      <c r="G67" s="32"/>
      <c r="H67" s="34"/>
      <c r="I67" s="34"/>
      <c r="J67" s="32"/>
      <c r="K67" s="32"/>
      <c r="L67" s="32"/>
      <c r="M67" s="32"/>
      <c r="N67" s="32"/>
      <c r="O67" s="32"/>
      <c r="P67" s="32"/>
      <c r="Q67" s="32"/>
      <c r="R67" s="32"/>
    </row>
    <row r="68" spans="4:18" ht="15">
      <c r="D68" s="32"/>
      <c r="E68" s="34"/>
      <c r="F68" s="32"/>
      <c r="G68" s="32"/>
      <c r="H68" s="34"/>
      <c r="I68" s="34"/>
      <c r="J68" s="32"/>
      <c r="K68" s="32"/>
      <c r="L68" s="32"/>
      <c r="M68" s="32"/>
      <c r="N68" s="32"/>
      <c r="O68" s="32"/>
      <c r="P68" s="32"/>
      <c r="Q68" s="32"/>
      <c r="R68" s="32"/>
    </row>
    <row r="69" spans="4:18" ht="15">
      <c r="D69" s="32"/>
      <c r="E69" s="34"/>
      <c r="F69" s="32"/>
      <c r="G69" s="32"/>
      <c r="H69" s="34"/>
      <c r="I69" s="34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5">
      <c r="D70" s="32"/>
      <c r="E70" s="34"/>
      <c r="F70" s="32"/>
      <c r="G70" s="32"/>
      <c r="H70" s="34"/>
      <c r="I70" s="34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5">
      <c r="D71" s="32"/>
      <c r="E71" s="34"/>
      <c r="F71" s="32"/>
      <c r="G71" s="32"/>
      <c r="H71" s="34"/>
      <c r="I71" s="34"/>
      <c r="J71" s="32"/>
      <c r="K71" s="32"/>
      <c r="L71" s="32"/>
      <c r="M71" s="32"/>
      <c r="N71" s="32"/>
      <c r="O71" s="32"/>
      <c r="P71" s="32"/>
      <c r="Q71" s="32"/>
      <c r="R71" s="32"/>
    </row>
    <row r="72" spans="4:8" ht="15">
      <c r="D72" s="32"/>
      <c r="E72" s="34"/>
      <c r="F72" s="32"/>
      <c r="G72" s="32"/>
      <c r="H72" s="34"/>
    </row>
  </sheetData>
  <sheetProtection/>
  <mergeCells count="2">
    <mergeCell ref="A1:H2"/>
    <mergeCell ref="A26:H26"/>
  </mergeCells>
  <printOptions/>
  <pageMargins left="0.31496062992125984" right="0.31496062992125984" top="0.5511811023622047" bottom="0.3937007874015748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pc-bilgisayar</cp:lastModifiedBy>
  <cp:lastPrinted>2016-06-13T21:39:35Z</cp:lastPrinted>
  <dcterms:created xsi:type="dcterms:W3CDTF">2016-03-18T19:21:46Z</dcterms:created>
  <dcterms:modified xsi:type="dcterms:W3CDTF">2016-06-14T06:28:13Z</dcterms:modified>
  <cp:category/>
  <cp:version/>
  <cp:contentType/>
  <cp:contentStatus/>
</cp:coreProperties>
</file>