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730" windowHeight="9240"/>
  </bookViews>
  <sheets>
    <sheet name="ISF-Draft-1" sheetId="1" r:id="rId1"/>
    <sheet name="Sayfa1 (2)" sheetId="4" state="hidden" r:id="rId2"/>
  </sheets>
  <definedNames>
    <definedName name="_xlnm._FilterDatabase" localSheetId="0" hidden="1">'ISF-Draft-1'!$A$3:$F$98</definedName>
    <definedName name="_xlnm._FilterDatabase" localSheetId="1" hidden="1">'Sayfa1 (2)'!$A$3:$F$86</definedName>
    <definedName name="_xlnm.Print_Area" localSheetId="0">'ISF-Draft-1'!$A$1:$F$98</definedName>
    <definedName name="_xlnm.Print_Area" localSheetId="1">'Sayfa1 (2)'!$A$1:$F$86</definedName>
  </definedNames>
  <calcPr calcId="145621"/>
</workbook>
</file>

<file path=xl/calcChain.xml><?xml version="1.0" encoding="utf-8"?>
<calcChain xmlns="http://schemas.openxmlformats.org/spreadsheetml/2006/main">
  <c r="A47" i="1" l="1"/>
  <c r="B47" i="1" s="1"/>
  <c r="C47" i="1" s="1"/>
  <c r="C73" i="1"/>
  <c r="A75" i="1"/>
  <c r="B75" i="1" s="1"/>
  <c r="C75" i="1" s="1"/>
  <c r="A70" i="1"/>
  <c r="B70" i="1" s="1"/>
  <c r="C70" i="1" s="1"/>
  <c r="A85" i="4"/>
  <c r="B85" i="4"/>
  <c r="C85" i="4"/>
  <c r="A84" i="4"/>
  <c r="B84" i="4"/>
  <c r="C84" i="4"/>
  <c r="A83" i="4"/>
  <c r="B83" i="4"/>
  <c r="C83" i="4"/>
  <c r="A82" i="4"/>
  <c r="B82" i="4"/>
  <c r="C82" i="4"/>
  <c r="A81" i="4"/>
  <c r="B81" i="4"/>
  <c r="C81" i="4"/>
  <c r="A80" i="4"/>
  <c r="B80" i="4"/>
  <c r="C80" i="4"/>
  <c r="A79" i="4"/>
  <c r="B79" i="4"/>
  <c r="C79" i="4"/>
  <c r="A78" i="4"/>
  <c r="B78" i="4"/>
  <c r="C78" i="4"/>
  <c r="A77" i="4"/>
  <c r="B77" i="4"/>
  <c r="C77" i="4"/>
  <c r="A73" i="4"/>
  <c r="B73" i="4"/>
  <c r="C73" i="4"/>
  <c r="A72" i="4"/>
  <c r="B72" i="4"/>
  <c r="C72" i="4"/>
  <c r="A71" i="4"/>
  <c r="B71" i="4"/>
  <c r="C71" i="4"/>
  <c r="A70" i="4"/>
  <c r="B70" i="4"/>
  <c r="C70" i="4"/>
  <c r="A69" i="4"/>
  <c r="B69" i="4"/>
  <c r="C69" i="4"/>
  <c r="A68" i="4"/>
  <c r="B68" i="4"/>
  <c r="C68" i="4"/>
  <c r="A67" i="4"/>
  <c r="B67" i="4"/>
  <c r="C67" i="4"/>
  <c r="A66" i="4"/>
  <c r="B66" i="4"/>
  <c r="C66" i="4"/>
  <c r="A65" i="4"/>
  <c r="B65" i="4"/>
  <c r="C65" i="4"/>
  <c r="A64" i="4"/>
  <c r="B64" i="4"/>
  <c r="C64" i="4"/>
  <c r="A63" i="4"/>
  <c r="B63" i="4"/>
  <c r="C63" i="4"/>
  <c r="A62" i="4"/>
  <c r="B62" i="4"/>
  <c r="C62" i="4"/>
  <c r="A61" i="4"/>
  <c r="B61" i="4"/>
  <c r="C61" i="4"/>
  <c r="A60" i="4"/>
  <c r="B60" i="4"/>
  <c r="C60" i="4"/>
  <c r="A59" i="4"/>
  <c r="B59" i="4"/>
  <c r="C59" i="4"/>
  <c r="A58" i="4"/>
  <c r="B58" i="4"/>
  <c r="C58" i="4"/>
  <c r="A57" i="4"/>
  <c r="B57" i="4"/>
  <c r="C57" i="4"/>
  <c r="A56" i="4"/>
  <c r="B56" i="4"/>
  <c r="C56" i="4"/>
  <c r="A55" i="4"/>
  <c r="B55" i="4"/>
  <c r="C55" i="4"/>
  <c r="A54" i="4"/>
  <c r="B54" i="4"/>
  <c r="C54" i="4"/>
  <c r="A50" i="4"/>
  <c r="B50" i="4"/>
  <c r="C50" i="4"/>
  <c r="A49" i="4"/>
  <c r="B49" i="4"/>
  <c r="C49" i="4"/>
  <c r="A48" i="4"/>
  <c r="B48" i="4"/>
  <c r="C48" i="4"/>
  <c r="A47" i="4"/>
  <c r="B47" i="4"/>
  <c r="C47" i="4"/>
  <c r="A46" i="4"/>
  <c r="B46" i="4"/>
  <c r="C46" i="4"/>
  <c r="A45" i="4"/>
  <c r="B45" i="4"/>
  <c r="C45" i="4"/>
  <c r="A44" i="4"/>
  <c r="B44" i="4"/>
  <c r="C44" i="4"/>
  <c r="A43" i="4"/>
  <c r="B43" i="4"/>
  <c r="C43" i="4"/>
  <c r="A42" i="4"/>
  <c r="B42" i="4"/>
  <c r="C42" i="4"/>
  <c r="A41" i="4"/>
  <c r="B41" i="4"/>
  <c r="C41" i="4"/>
  <c r="A40" i="4"/>
  <c r="B40" i="4"/>
  <c r="C40" i="4"/>
  <c r="A39" i="4"/>
  <c r="B39" i="4"/>
  <c r="C39" i="4"/>
  <c r="A38" i="4"/>
  <c r="B38" i="4"/>
  <c r="C38" i="4"/>
  <c r="A37" i="4"/>
  <c r="B37" i="4"/>
  <c r="C37" i="4"/>
  <c r="A36" i="4"/>
  <c r="B36" i="4"/>
  <c r="C36" i="4"/>
  <c r="A35" i="4"/>
  <c r="B35" i="4"/>
  <c r="C35" i="4"/>
  <c r="A34" i="4"/>
  <c r="B34" i="4"/>
  <c r="C34" i="4"/>
  <c r="A33" i="4"/>
  <c r="B33" i="4"/>
  <c r="C33" i="4"/>
  <c r="A32" i="4"/>
  <c r="B32" i="4"/>
  <c r="C32" i="4"/>
  <c r="A31" i="4"/>
  <c r="B31" i="4"/>
  <c r="C31" i="4"/>
  <c r="A30" i="4"/>
  <c r="B30" i="4"/>
  <c r="C30" i="4"/>
  <c r="A29" i="4"/>
  <c r="B29" i="4"/>
  <c r="C29" i="4"/>
  <c r="A28" i="4"/>
  <c r="B28" i="4"/>
  <c r="C28" i="4"/>
  <c r="A27" i="4"/>
  <c r="B27" i="4"/>
  <c r="C27" i="4"/>
  <c r="A26" i="4"/>
  <c r="B26" i="4"/>
  <c r="C26" i="4"/>
  <c r="A22" i="4"/>
  <c r="B22" i="4"/>
  <c r="C22" i="4"/>
  <c r="A21" i="4"/>
  <c r="B21" i="4"/>
  <c r="C21" i="4"/>
  <c r="A20" i="4"/>
  <c r="B20" i="4"/>
  <c r="C20" i="4"/>
  <c r="A19" i="4"/>
  <c r="B19" i="4"/>
  <c r="C19" i="4"/>
  <c r="A18" i="4"/>
  <c r="B18" i="4"/>
  <c r="C18" i="4"/>
  <c r="A17" i="4"/>
  <c r="B17" i="4"/>
  <c r="C17" i="4"/>
  <c r="A16" i="4"/>
  <c r="B16" i="4"/>
  <c r="C16" i="4"/>
  <c r="A15" i="4"/>
  <c r="B15" i="4"/>
  <c r="C15" i="4"/>
  <c r="A14" i="4"/>
  <c r="B14" i="4"/>
  <c r="C14" i="4"/>
  <c r="A13" i="4"/>
  <c r="B13" i="4"/>
  <c r="C13" i="4"/>
  <c r="A12" i="4"/>
  <c r="B12" i="4"/>
  <c r="C12" i="4"/>
  <c r="A11" i="4"/>
  <c r="B11" i="4"/>
  <c r="C11" i="4"/>
  <c r="A10" i="4"/>
  <c r="B10" i="4"/>
  <c r="C10" i="4"/>
  <c r="A9" i="4"/>
  <c r="B9" i="4"/>
  <c r="C9" i="4"/>
  <c r="A8" i="4"/>
  <c r="B8" i="4"/>
  <c r="C8" i="4"/>
  <c r="A7" i="4"/>
  <c r="B7" i="4"/>
  <c r="C7" i="4"/>
  <c r="A6" i="4"/>
  <c r="B6" i="4"/>
  <c r="C6" i="4"/>
  <c r="A5" i="4"/>
  <c r="B5" i="4"/>
  <c r="C5" i="4"/>
  <c r="A4" i="4"/>
  <c r="B4" i="4"/>
  <c r="C4" i="4"/>
  <c r="A89" i="1"/>
  <c r="B89" i="1" s="1"/>
  <c r="C89" i="1" s="1"/>
  <c r="A95" i="1"/>
  <c r="A32" i="1"/>
  <c r="B32" i="1" s="1"/>
  <c r="C32" i="1" s="1"/>
  <c r="C96" i="1"/>
  <c r="C97" i="1"/>
  <c r="A88" i="1"/>
  <c r="B88" i="1" s="1"/>
  <c r="C88" i="1" s="1"/>
  <c r="A63" i="1"/>
  <c r="B63" i="1" s="1"/>
  <c r="C63" i="1" s="1"/>
  <c r="A15" i="1"/>
  <c r="B15" i="1" s="1"/>
  <c r="C15" i="1" s="1"/>
  <c r="A72" i="1"/>
  <c r="B72" i="1" s="1"/>
  <c r="C72" i="1" s="1"/>
  <c r="A33" i="1"/>
  <c r="B33" i="1" s="1"/>
  <c r="C33" i="1" s="1"/>
  <c r="A31" i="1"/>
  <c r="B31" i="1" s="1"/>
  <c r="C31" i="1" s="1"/>
  <c r="A64" i="1"/>
  <c r="B64" i="1" s="1"/>
  <c r="C64" i="1" s="1"/>
  <c r="A76" i="1"/>
  <c r="B76" i="1" s="1"/>
  <c r="C76" i="1" s="1"/>
  <c r="A4" i="1"/>
  <c r="B4" i="1" s="1"/>
  <c r="C4" i="1" s="1"/>
  <c r="A77" i="1"/>
  <c r="B77" i="1" s="1"/>
  <c r="C77" i="1" s="1"/>
  <c r="A66" i="1"/>
  <c r="B66" i="1" s="1"/>
  <c r="C66" i="1" s="1"/>
  <c r="C71" i="1"/>
  <c r="A74" i="1"/>
  <c r="B74" i="1" s="1"/>
  <c r="C74" i="1" s="1"/>
  <c r="A46" i="1"/>
  <c r="B46" i="1" s="1"/>
  <c r="C46" i="1" s="1"/>
  <c r="A93" i="1"/>
  <c r="B93" i="1" s="1"/>
  <c r="C93" i="1" s="1"/>
  <c r="A38" i="1"/>
  <c r="B38" i="1" s="1"/>
  <c r="C38" i="1" s="1"/>
  <c r="C68" i="1"/>
  <c r="C69" i="1"/>
  <c r="A87" i="1"/>
  <c r="B87" i="1" s="1"/>
  <c r="C87" i="1" s="1"/>
  <c r="A86" i="1"/>
  <c r="B86" i="1" s="1"/>
  <c r="C86" i="1" s="1"/>
  <c r="A79" i="1"/>
  <c r="B79" i="1" s="1"/>
  <c r="C80" i="1"/>
  <c r="C81" i="1"/>
  <c r="A5" i="1"/>
  <c r="B5" i="1" s="1"/>
  <c r="C5" i="1" s="1"/>
  <c r="A14" i="1"/>
  <c r="B14" i="1" s="1"/>
  <c r="C14" i="1" s="1"/>
  <c r="A6" i="1"/>
  <c r="B6" i="1" s="1"/>
  <c r="C6" i="1" s="1"/>
  <c r="A7" i="1"/>
  <c r="B7" i="1" s="1"/>
  <c r="C7" i="1" s="1"/>
  <c r="A9" i="1"/>
  <c r="B9" i="1" s="1"/>
  <c r="C9" i="1" s="1"/>
  <c r="A10" i="1"/>
  <c r="B10" i="1" s="1"/>
  <c r="C10" i="1" s="1"/>
  <c r="A11" i="1"/>
  <c r="B11" i="1" s="1"/>
  <c r="C11" i="1" s="1"/>
  <c r="A12" i="1"/>
  <c r="B12" i="1" s="1"/>
  <c r="C12" i="1" s="1"/>
  <c r="A17" i="1"/>
  <c r="B17" i="1" s="1"/>
  <c r="C17" i="1" s="1"/>
  <c r="A13" i="1"/>
  <c r="B13" i="1" s="1"/>
  <c r="C13" i="1" s="1"/>
  <c r="A62" i="1"/>
  <c r="B62" i="1" s="1"/>
  <c r="C62" i="1" s="1"/>
  <c r="A16" i="1"/>
  <c r="B16" i="1" s="1"/>
  <c r="C16" i="1" s="1"/>
  <c r="C42" i="1"/>
  <c r="C43" i="1"/>
  <c r="A44" i="1"/>
  <c r="B44" i="1" s="1"/>
  <c r="C44" i="1" s="1"/>
  <c r="A85" i="1"/>
  <c r="B85" i="1" s="1"/>
  <c r="A51" i="1"/>
  <c r="B51" i="1" s="1"/>
  <c r="C51" i="1" s="1"/>
  <c r="A18" i="1"/>
  <c r="B18" i="1" s="1"/>
  <c r="C18" i="1" s="1"/>
  <c r="A65" i="1"/>
  <c r="B65" i="1" s="1"/>
  <c r="C65" i="1" s="1"/>
  <c r="C20" i="1"/>
  <c r="A92" i="1"/>
  <c r="B92" i="1" s="1"/>
  <c r="C92" i="1" s="1"/>
  <c r="A34" i="1"/>
  <c r="B34" i="1" s="1"/>
  <c r="C34" i="1" s="1"/>
  <c r="A8" i="1"/>
  <c r="B8" i="1" s="1"/>
  <c r="C8" i="1" s="1"/>
</calcChain>
</file>

<file path=xl/sharedStrings.xml><?xml version="1.0" encoding="utf-8"?>
<sst xmlns="http://schemas.openxmlformats.org/spreadsheetml/2006/main" count="382" uniqueCount="297">
  <si>
    <t>Day 1 / 13 July 2016</t>
  </si>
  <si>
    <t>Call Room In</t>
  </si>
  <si>
    <t>Call Room Out</t>
  </si>
  <si>
    <t>Entrance to infield</t>
  </si>
  <si>
    <t>Time</t>
  </si>
  <si>
    <t>Event</t>
  </si>
  <si>
    <t>Yarışma Adı</t>
  </si>
  <si>
    <t>Javelin Throw Boys – Qualification</t>
  </si>
  <si>
    <t>Cirit Atma Eleme</t>
  </si>
  <si>
    <t xml:space="preserve">Hammer Throw Girls – Qualification </t>
  </si>
  <si>
    <t>Çekiç Atma Kızlar Eleme</t>
  </si>
  <si>
    <t xml:space="preserve">Long Jump Girls - Qualification </t>
  </si>
  <si>
    <t xml:space="preserve">Uzun Atlama Kızlar Eleme </t>
  </si>
  <si>
    <t>Pole Vault Boys - Qualification</t>
  </si>
  <si>
    <t>Sırıkla Atlama Erkekler Eleme</t>
  </si>
  <si>
    <t xml:space="preserve">400m Hurdles Girls Heats </t>
  </si>
  <si>
    <t xml:space="preserve">400 metre Engelli Kızlar Eleme </t>
  </si>
  <si>
    <t xml:space="preserve">400m Hurdles Boys Heats </t>
  </si>
  <si>
    <t>400 metre Engelli Erkekler Eleme</t>
  </si>
  <si>
    <t>High Jump Girls - Qualification</t>
  </si>
  <si>
    <t>Yüksek Atlama Kızlar Eleme</t>
  </si>
  <si>
    <t xml:space="preserve">100m Girls Heats </t>
  </si>
  <si>
    <t xml:space="preserve">100 metre Kızlar </t>
  </si>
  <si>
    <t>100m Boys Heats</t>
  </si>
  <si>
    <t xml:space="preserve">100 metre Erkekler </t>
  </si>
  <si>
    <t>400m Girls Heats</t>
  </si>
  <si>
    <t xml:space="preserve">400 metre kızlar </t>
  </si>
  <si>
    <t xml:space="preserve">Discus Throw Boys - Qualification </t>
  </si>
  <si>
    <t>Disk Atma Erkekler Eleme</t>
  </si>
  <si>
    <t>Shot Put Boys – Qualification</t>
  </si>
  <si>
    <t xml:space="preserve">Gülle Atma Erkekler Eleme </t>
  </si>
  <si>
    <t>400m Boys Heats</t>
  </si>
  <si>
    <t xml:space="preserve">400 metre Erkekler </t>
  </si>
  <si>
    <t xml:space="preserve">Triple Jump Boys - Qualification </t>
  </si>
  <si>
    <t xml:space="preserve">Üçadım Atlama erkekler Eleme </t>
  </si>
  <si>
    <t>100m Girls Heat 1</t>
  </si>
  <si>
    <t>100 metre Kızlar 1. Seri</t>
  </si>
  <si>
    <t>100m Girls Heat 2</t>
  </si>
  <si>
    <t>100 metre Kızlar 2. Seri</t>
  </si>
  <si>
    <t>100m Boys Heat 1</t>
  </si>
  <si>
    <t>100 metre Erkekler 1. Seri</t>
  </si>
  <si>
    <t>100m Boys Heat 2</t>
  </si>
  <si>
    <t>100 metre Erkekler 2. Seri</t>
  </si>
  <si>
    <t>400m Hurdles Girls Final</t>
  </si>
  <si>
    <t>400 Metre Engelli Kızlar Final</t>
  </si>
  <si>
    <t>400m Hurdles Boys Final</t>
  </si>
  <si>
    <t>400 Metre Engelli Erkekler Final</t>
  </si>
  <si>
    <t>100m Girls Final</t>
  </si>
  <si>
    <t>100 metre Kızlar Final</t>
  </si>
  <si>
    <t>100m Boys Final</t>
  </si>
  <si>
    <t>100 metre Erkekler Final</t>
  </si>
  <si>
    <t>Day 1-End of competition</t>
  </si>
  <si>
    <t>1. gün  sonu</t>
  </si>
  <si>
    <t>Day 2 / 14 July 2016</t>
  </si>
  <si>
    <t>Hammer Throw Boys – Qualification</t>
  </si>
  <si>
    <t>Çekiç Atma Erkekler Eleme</t>
  </si>
  <si>
    <t xml:space="preserve">Javelin Throw Boys Final </t>
  </si>
  <si>
    <t>Cirit Atma Erkekler Final</t>
  </si>
  <si>
    <t>Pole Vault Girls - Qualification</t>
  </si>
  <si>
    <t>Sırıkla Atlama Kızlar Eleme</t>
  </si>
  <si>
    <t>100 metre Engelli Kızlar 1. Seri</t>
  </si>
  <si>
    <t>100 metre Engelli Kızlar 2. Seri</t>
  </si>
  <si>
    <t>Triple Jump Boys Final</t>
  </si>
  <si>
    <t>Üçadım Atlama Erkekler Final</t>
  </si>
  <si>
    <t>Pole Vault Boys Final</t>
  </si>
  <si>
    <t>Sırıkla Atlama Erkekler Final</t>
  </si>
  <si>
    <t>High Jump Girls Final</t>
  </si>
  <si>
    <t>Yüksek Atlama Kızlar Final</t>
  </si>
  <si>
    <t>400m Girls Heat 1</t>
  </si>
  <si>
    <t>400 Metre Kızlar 1. Seri</t>
  </si>
  <si>
    <t>400m Girls Heat 2</t>
  </si>
  <si>
    <t>400 Metre Kızlar 2. Seri</t>
  </si>
  <si>
    <t>Long Jump Girls Final</t>
  </si>
  <si>
    <t>Uzun Atlama Kızlar Final</t>
  </si>
  <si>
    <t xml:space="preserve">800m Girls Heats </t>
  </si>
  <si>
    <t xml:space="preserve">800 metre Kızlar </t>
  </si>
  <si>
    <t xml:space="preserve">800m Boys Heats </t>
  </si>
  <si>
    <t>800 metre Erkekler</t>
  </si>
  <si>
    <t>Hammer Throw Girls Final</t>
  </si>
  <si>
    <t>Çekiç Atma Kızlar Final</t>
  </si>
  <si>
    <t>Shot Put Boys Final</t>
  </si>
  <si>
    <t>Gülle Atma Erkekler Final</t>
  </si>
  <si>
    <t>100m Hurdles Girls Final</t>
  </si>
  <si>
    <t>100 Metre Engelli Kızlar Final</t>
  </si>
  <si>
    <t>110m Hurdles Boys Final</t>
  </si>
  <si>
    <t>110 Metre Engelli Erkekler Final</t>
  </si>
  <si>
    <t>400m Boys Final</t>
  </si>
  <si>
    <t>400 Metre Erkekler Final</t>
  </si>
  <si>
    <t>Discus Throw Boys Final</t>
  </si>
  <si>
    <t>Disk Atma Erkekler Final</t>
  </si>
  <si>
    <t>400m Girls Final</t>
  </si>
  <si>
    <t>400 Metre Kızlar Final</t>
  </si>
  <si>
    <t>3000m Boys Final</t>
  </si>
  <si>
    <t>3000 metre Erkekler Final</t>
  </si>
  <si>
    <t>3000m Girls Final</t>
  </si>
  <si>
    <t>3000 metre Kızlar Final</t>
  </si>
  <si>
    <t>800m Girls Final</t>
  </si>
  <si>
    <t>800 metre Kızlar Final</t>
  </si>
  <si>
    <t>800m Boys Final</t>
  </si>
  <si>
    <t>800 metre Erkekler Final</t>
  </si>
  <si>
    <t>Day 2-End of competition</t>
  </si>
  <si>
    <t>2. Gün sonu</t>
  </si>
  <si>
    <t>Day 3 / 15 July 2016 / Cultural Programme</t>
  </si>
  <si>
    <t>Day 4 / 16 July 2016</t>
  </si>
  <si>
    <t xml:space="preserve">Discus Throw Girls - Qualification </t>
  </si>
  <si>
    <t>Disk Atma Kızlar Eleme</t>
  </si>
  <si>
    <t xml:space="preserve">Javelin Throw Girls - Qualification </t>
  </si>
  <si>
    <t xml:space="preserve">Cirit Atma Kızlar Eleme </t>
  </si>
  <si>
    <t xml:space="preserve">Triple Jump Girls – Qualification </t>
  </si>
  <si>
    <t>Üçadım Atlama Kızlar Eleme</t>
  </si>
  <si>
    <t xml:space="preserve">High Jump Boys – Qualification </t>
  </si>
  <si>
    <t xml:space="preserve">Yüksek Atlama Erkekler Eleme </t>
  </si>
  <si>
    <t>200m Girls Semi Final Heats 1</t>
  </si>
  <si>
    <t>200 Metre Kızlar Yarı Final 1. Seri</t>
  </si>
  <si>
    <t>200m Girls Semi Final Heats 2</t>
  </si>
  <si>
    <t>200 Metre Kızlar Yarı Final 2. Seri</t>
  </si>
  <si>
    <t>200m Girls Heat 1</t>
  </si>
  <si>
    <t>200 Metre Kızlar 1. Seri</t>
  </si>
  <si>
    <t>200m Girls Heat 2</t>
  </si>
  <si>
    <t>200 Metre Kızlar 2. Seri</t>
  </si>
  <si>
    <t>200m Boys Heat 1</t>
  </si>
  <si>
    <t>200 Metre Erkekler 1. Seri</t>
  </si>
  <si>
    <t xml:space="preserve">Long Jump Boys - Qualification </t>
  </si>
  <si>
    <t xml:space="preserve">Uzun Atlama Erkekler Eleme </t>
  </si>
  <si>
    <t>200m Boys Heat 2</t>
  </si>
  <si>
    <t>200 Metre Erkekler 2. Seri</t>
  </si>
  <si>
    <t xml:space="preserve">Pole Vault Girls - Final </t>
  </si>
  <si>
    <t>Sırıkla Atlama Kızlar Final</t>
  </si>
  <si>
    <t xml:space="preserve">Hammer Throw Boys - Final </t>
  </si>
  <si>
    <t>Çekiç Atma Erkekler Final</t>
  </si>
  <si>
    <t>Shot Put Girls – Qualification</t>
  </si>
  <si>
    <t xml:space="preserve">Gülle Atma Kızlar Eleme </t>
  </si>
  <si>
    <t>1500m Girls Oualification</t>
  </si>
  <si>
    <t>1500 Metre Kızlar Eleme</t>
  </si>
  <si>
    <t>1500m Boys Oualification</t>
  </si>
  <si>
    <t>1500 Metre Erkekler Eleme</t>
  </si>
  <si>
    <t>2000m Steeplechase Girls Final</t>
  </si>
  <si>
    <t>2000 Metre Engelli Kadınlar Final</t>
  </si>
  <si>
    <t>2000m Steeplechase Boys Final</t>
  </si>
  <si>
    <t>2000 Metre Engelli Erkekler Final</t>
  </si>
  <si>
    <t>Medley Relay (100x200x300x400 m) - Girls Final</t>
  </si>
  <si>
    <t>Karışık Bayrak (100x200x300x400 m)  Kızlar</t>
  </si>
  <si>
    <t>Medley Relay (100x200x300x400 m) - Boys Final</t>
  </si>
  <si>
    <t>Karışık Bayrak (100x200x300x400 m) Erkekler</t>
  </si>
  <si>
    <t>Day 4-End of competition</t>
  </si>
  <si>
    <t>4. Gün Sonu</t>
  </si>
  <si>
    <t>Day 5 / 17 July 2016</t>
  </si>
  <si>
    <t>Triple Jump Girls Final</t>
  </si>
  <si>
    <t>Üçadım Atlama Kızlar Final</t>
  </si>
  <si>
    <t>Javelin Throw Girls Final</t>
  </si>
  <si>
    <t>Cirit Atma Kızlar Final</t>
  </si>
  <si>
    <t xml:space="preserve">High Jump Boys Final </t>
  </si>
  <si>
    <t>Yüksek Atlama Erkekler Final</t>
  </si>
  <si>
    <t>200m Girls Final</t>
  </si>
  <si>
    <t>200 Metre Kızlar Final</t>
  </si>
  <si>
    <t xml:space="preserve">Shot Put Girls Final </t>
  </si>
  <si>
    <t>Gülle Atma Kızlar Final</t>
  </si>
  <si>
    <t>200m Boys Final</t>
  </si>
  <si>
    <t>200 Metre Erkekler Final</t>
  </si>
  <si>
    <t>Discus Throw Girls Final</t>
  </si>
  <si>
    <t>Disk Atma Kızlar Final</t>
  </si>
  <si>
    <t xml:space="preserve">Long Jump Boys Final </t>
  </si>
  <si>
    <t>Uzun Atlama Erkekler Final</t>
  </si>
  <si>
    <t>1500m Girls Final</t>
  </si>
  <si>
    <t>1500 Metre Kızlar Final</t>
  </si>
  <si>
    <t>1500m Boys Final</t>
  </si>
  <si>
    <t>1500 Metre Erkekler Final</t>
  </si>
  <si>
    <t>Medley Relay (200x400x600x800 m) - Girls Final</t>
  </si>
  <si>
    <t>Karışık Bayrak (200x400x600x800 m)  Kızlar</t>
  </si>
  <si>
    <t>Medley Relay (200x400x600x800 m) - Boys Final</t>
  </si>
  <si>
    <t>Karışık Bayrak (200x400x600x800 m) Erkekler</t>
  </si>
  <si>
    <t>Day 5-End of competition</t>
  </si>
  <si>
    <t>5. Gün Sonu</t>
  </si>
  <si>
    <t>PROVISIONAL TIMETABLE – only example from ISF World Gymnasiade 2016</t>
  </si>
  <si>
    <t>400 m H Girls Heats (3)</t>
  </si>
  <si>
    <t>400 metre Engelli kızlar 3.Seri</t>
  </si>
  <si>
    <r>
      <t xml:space="preserve">Hammer </t>
    </r>
    <r>
      <rPr>
        <b/>
        <sz val="10"/>
        <rFont val="Cambria"/>
        <family val="1"/>
        <charset val="162"/>
      </rPr>
      <t>Throw Girls – Q (2)</t>
    </r>
  </si>
  <si>
    <t>Çekiç Atma Kızlar Yarı Final 2</t>
  </si>
  <si>
    <r>
      <t xml:space="preserve">Discus </t>
    </r>
    <r>
      <rPr>
        <sz val="10"/>
        <rFont val="Cambria"/>
        <family val="1"/>
        <charset val="162"/>
      </rPr>
      <t>Throw Boys - Q (2)</t>
    </r>
  </si>
  <si>
    <t>Disk Atma Erkekler Yarı Final 2</t>
  </si>
  <si>
    <t>Pole Vault Boys - Q</t>
  </si>
  <si>
    <t>400 m H Boys Heats (2)</t>
  </si>
  <si>
    <t>400 metre Engelli kızlar 2.Seri</t>
  </si>
  <si>
    <t>High Jump Girls - Q (2)</t>
  </si>
  <si>
    <t>Yüksek Atlama Kızlar Yarı Final 2</t>
  </si>
  <si>
    <t>100 m Girls Heats (4)</t>
  </si>
  <si>
    <t>100 metre kızlar 4.Seri</t>
  </si>
  <si>
    <t>100 m Boys Heats (4)</t>
  </si>
  <si>
    <t>100 metre erkekler 4.Seri</t>
  </si>
  <si>
    <t>400 m Girls Heats (4)</t>
  </si>
  <si>
    <t>400 metre kızlar 4.Seri</t>
  </si>
  <si>
    <t>400 m Boys Heats (4)</t>
  </si>
  <si>
    <t>400 metre Erkekler 4.Seri</t>
  </si>
  <si>
    <r>
      <t>B</t>
    </r>
    <r>
      <rPr>
        <sz val="10"/>
        <rFont val="Cambria"/>
        <family val="1"/>
        <charset val="162"/>
      </rPr>
      <t>reak</t>
    </r>
  </si>
  <si>
    <t>Öğle Arası</t>
  </si>
  <si>
    <r>
      <t xml:space="preserve">Hammer </t>
    </r>
    <r>
      <rPr>
        <b/>
        <sz val="10"/>
        <rFont val="Cambria"/>
        <family val="1"/>
        <charset val="162"/>
      </rPr>
      <t>Throw G - Final</t>
    </r>
  </si>
  <si>
    <t>Pole Vault Boys - Final</t>
  </si>
  <si>
    <t>Discus Boys - Final</t>
  </si>
  <si>
    <t>100 m Girls Semi-final</t>
  </si>
  <si>
    <t>100 metre Kızlar Yarı Final</t>
  </si>
  <si>
    <t>High Jump Boys – Q (2)</t>
  </si>
  <si>
    <t>Yüksek atlama erkekler Yarı Final 2</t>
  </si>
  <si>
    <t>100 m Boys Semi-final</t>
  </si>
  <si>
    <t>100 metre erkekler Yarı Final</t>
  </si>
  <si>
    <t>100 m Girls Final</t>
  </si>
  <si>
    <t>100 m Boys Final</t>
  </si>
  <si>
    <t>100 metre erkekler Final</t>
  </si>
  <si>
    <r>
      <rPr>
        <sz val="10"/>
        <rFont val="Cambria"/>
        <family val="1"/>
        <charset val="162"/>
      </rPr>
      <t>Day 1-End of competition</t>
    </r>
  </si>
  <si>
    <t>Long Jump Girls - Q (2)</t>
  </si>
  <si>
    <t>Uzun Atlama Kızlar Yarı Final 2</t>
  </si>
  <si>
    <t>100 m H Girls Heats (3 )</t>
  </si>
  <si>
    <t>100 metre engelli Kızlar 3. Seri</t>
  </si>
  <si>
    <t>Pole Vault Girls - Q</t>
  </si>
  <si>
    <t>110 m H Boys Heats (3 )</t>
  </si>
  <si>
    <t>110 Metre Engelli Erkekler 3. Seri</t>
  </si>
  <si>
    <r>
      <t xml:space="preserve">Hammer </t>
    </r>
    <r>
      <rPr>
        <sz val="10"/>
        <rFont val="Cambria"/>
        <family val="1"/>
        <charset val="162"/>
      </rPr>
      <t>Throw Boys – Q (2)</t>
    </r>
  </si>
  <si>
    <t>Çekiç Atma Erkekler Yarı Final 2</t>
  </si>
  <si>
    <t>400 m H Girls Final</t>
  </si>
  <si>
    <t>Triple Jump Boys - (2)</t>
  </si>
  <si>
    <t>Üçadım Atlama erkekler 2</t>
  </si>
  <si>
    <t>Discus Girls - Q (2)</t>
  </si>
  <si>
    <t>Disk Atma Kızlar Yarı Final 2</t>
  </si>
  <si>
    <t>400 m H Boys Final</t>
  </si>
  <si>
    <t>800 m Girls Heats (4)</t>
  </si>
  <si>
    <t>800 metre kızlar 4.Seri</t>
  </si>
  <si>
    <t>800 m Boys Heats (3)</t>
  </si>
  <si>
    <t>800 metre erkekler 3.Seri</t>
  </si>
  <si>
    <r>
      <t xml:space="preserve">Hammer </t>
    </r>
    <r>
      <rPr>
        <sz val="10"/>
        <rFont val="Cambria"/>
        <family val="1"/>
        <charset val="162"/>
      </rPr>
      <t xml:space="preserve">Throw Boys - Final </t>
    </r>
  </si>
  <si>
    <t>Çekiç Atma Final</t>
  </si>
  <si>
    <t>100 m H Girls Final</t>
  </si>
  <si>
    <t>Long Jump Girls - Final</t>
  </si>
  <si>
    <t>High Jump Girls - Final</t>
  </si>
  <si>
    <t>110 m H Boys Final</t>
  </si>
  <si>
    <t>400 m Girls Final</t>
  </si>
  <si>
    <t>400 m Boys Final</t>
  </si>
  <si>
    <t>Discus Girls - Final</t>
  </si>
  <si>
    <t>3000 m Boys Final</t>
  </si>
  <si>
    <t>Triple Jump Boys - Final</t>
  </si>
  <si>
    <t>Üçadım Atlama erkekler Final</t>
  </si>
  <si>
    <t>800 m Girls Final</t>
  </si>
  <si>
    <t>800 m Boys Final</t>
  </si>
  <si>
    <t>800 metre erkekler Final</t>
  </si>
  <si>
    <r>
      <rPr>
        <sz val="10"/>
        <rFont val="Cambria"/>
        <family val="1"/>
        <charset val="162"/>
      </rPr>
      <t>Day 2-End of competition</t>
    </r>
  </si>
  <si>
    <t>Long Jump Boys - Q (2)</t>
  </si>
  <si>
    <t>Uzun Atlama Erkekler Yarı Final 2</t>
  </si>
  <si>
    <t>Shot Put Boys – Q (2)</t>
  </si>
  <si>
    <t>Gülle Atma Erkekler Yarı Final 2</t>
  </si>
  <si>
    <r>
      <t xml:space="preserve">Javelin </t>
    </r>
    <r>
      <rPr>
        <b/>
        <sz val="10"/>
        <rFont val="Cambria"/>
        <family val="1"/>
        <charset val="162"/>
      </rPr>
      <t>Throw Girls - Q (2)</t>
    </r>
  </si>
  <si>
    <t>Cirit Atma Yarı Final 2</t>
  </si>
  <si>
    <t>Triple Jump Girls – Q (2)</t>
  </si>
  <si>
    <t>Üçadım Atlama Kızlar Yarı Final 2</t>
  </si>
  <si>
    <r>
      <t xml:space="preserve">Javelin </t>
    </r>
    <r>
      <rPr>
        <sz val="10"/>
        <rFont val="Cambria"/>
        <family val="1"/>
        <charset val="162"/>
      </rPr>
      <t>Throw Boys – Q (2)</t>
    </r>
  </si>
  <si>
    <t>Shot Put Girls – Q (2)</t>
  </si>
  <si>
    <t>Gülle Atma Kızlar Yarı Final 2</t>
  </si>
  <si>
    <t>1500 m Girls Heats (2)</t>
  </si>
  <si>
    <t>1500 Metre Kızlar 2.Seri</t>
  </si>
  <si>
    <t>1500 m Boys Heats (2)</t>
  </si>
  <si>
    <t>1500 Metre Erkekler 2.Seri</t>
  </si>
  <si>
    <t>200 m Girls Heats (5)</t>
  </si>
  <si>
    <t>200 Metre Kızlar 5.Seri</t>
  </si>
  <si>
    <t>200 m Boys Heats (4)</t>
  </si>
  <si>
    <t>200 Metre Erkekler 4.Seri</t>
  </si>
  <si>
    <t xml:space="preserve">Long Jump Boys - Final </t>
  </si>
  <si>
    <t>Shot Put Boys - Final</t>
  </si>
  <si>
    <r>
      <t xml:space="preserve">200 m </t>
    </r>
    <r>
      <rPr>
        <b/>
        <sz val="10"/>
        <rFont val="Cambria"/>
        <family val="1"/>
        <charset val="162"/>
      </rPr>
      <t>Girls Semi-final 1,2</t>
    </r>
  </si>
  <si>
    <t>200 Metre Kızlar Yarı Final</t>
  </si>
  <si>
    <t>Triple Jump Girls - Final</t>
  </si>
  <si>
    <t>Shot Put Girls - Final</t>
  </si>
  <si>
    <r>
      <t xml:space="preserve">200 m </t>
    </r>
    <r>
      <rPr>
        <sz val="10"/>
        <rFont val="Cambria"/>
        <family val="1"/>
        <charset val="162"/>
      </rPr>
      <t>Boys Semi-final 1,2</t>
    </r>
  </si>
  <si>
    <t>200 Metre Erkekler Yarı Final</t>
  </si>
  <si>
    <r>
      <t xml:space="preserve">2000 m </t>
    </r>
    <r>
      <rPr>
        <sz val="10"/>
        <rFont val="Cambria"/>
        <family val="1"/>
        <charset val="162"/>
      </rPr>
      <t>Steeplechase Boys F</t>
    </r>
  </si>
  <si>
    <t>2000 Metre Engelli Erkekler</t>
  </si>
  <si>
    <t>Medley Relay (100x200x300x400 m) - Girls Heats (4)</t>
  </si>
  <si>
    <t>Medley Relay (100x200x300x400 m) - Boys Heats (4)</t>
  </si>
  <si>
    <r>
      <t xml:space="preserve">Javelin </t>
    </r>
    <r>
      <rPr>
        <b/>
        <sz val="10"/>
        <rFont val="Cambria"/>
        <family val="1"/>
        <charset val="162"/>
      </rPr>
      <t>Throw Girls - Final</t>
    </r>
  </si>
  <si>
    <t>200 m Girls Final</t>
  </si>
  <si>
    <t xml:space="preserve">High Jump Boys - Final </t>
  </si>
  <si>
    <t>200 m Boys Final</t>
  </si>
  <si>
    <t>1500 m Girls Final</t>
  </si>
  <si>
    <t>1500 m Boys Final</t>
  </si>
  <si>
    <r>
      <t xml:space="preserve">Javelin </t>
    </r>
    <r>
      <rPr>
        <sz val="10"/>
        <rFont val="Cambria"/>
        <family val="1"/>
        <charset val="162"/>
      </rPr>
      <t xml:space="preserve">Throw Boys - Final </t>
    </r>
  </si>
  <si>
    <t>400m Hurdles Girls Heat 1</t>
  </si>
  <si>
    <t>400 Metre Engelli Kızlar 1. Seri</t>
  </si>
  <si>
    <t>400m Hurdles Girls Heat 2</t>
  </si>
  <si>
    <t>400 Metre Engelli Kızlar 2. Seri</t>
  </si>
  <si>
    <t>100m Hurdles Girls Heat 1</t>
  </si>
  <si>
    <t>100m Hurdles Girls Heat 2</t>
  </si>
  <si>
    <t>110m Hurdles Boys Heat 1</t>
  </si>
  <si>
    <t>110 Metre Engelli Erkekler 1. Seri</t>
  </si>
  <si>
    <t>400m Hurdles Boys Heat 1</t>
  </si>
  <si>
    <t>400m Hurdles Boys Heat 2</t>
  </si>
  <si>
    <t>400 Metre Engelli Erkekler 1. Seri</t>
  </si>
  <si>
    <t>400 Metre Engelli Erkekler 2. Seri</t>
  </si>
  <si>
    <t>110m Hurdles Boys Heat 2</t>
  </si>
  <si>
    <t>110 Metre Engelli Erkekler 2. Seri</t>
  </si>
  <si>
    <t xml:space="preserve">                                                            TIMETABLE – ISF WORLD GYMNASIADE 2016                                                                               </t>
  </si>
  <si>
    <t xml:space="preserve">                                                Rev-6:13/07-16:00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</si>
</sst>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62"/>
      <scheme val="minor"/>
    </font>
    <font>
      <b/>
      <sz val="10"/>
      <name val="Cambria"/>
      <family val="1"/>
      <charset val="162"/>
    </font>
    <font>
      <sz val="10"/>
      <name val="Cambria"/>
      <family val="1"/>
      <charset val="162"/>
    </font>
    <font>
      <sz val="11"/>
      <name val="Cambria"/>
      <family val="1"/>
      <charset val="162"/>
      <scheme val="major"/>
    </font>
    <font>
      <b/>
      <sz val="9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b/>
      <sz val="1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</fonts>
  <fills count="1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2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/>
    <xf numFmtId="20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/>
    <xf numFmtId="2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/>
    <xf numFmtId="2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/>
    <xf numFmtId="0" fontId="7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2" fillId="3" borderId="1" xfId="0" applyFont="1" applyFill="1" applyBorder="1"/>
    <xf numFmtId="0" fontId="7" fillId="3" borderId="1" xfId="0" applyFont="1" applyFill="1" applyBorder="1" applyAlignment="1">
      <alignment horizontal="center"/>
    </xf>
    <xf numFmtId="20" fontId="6" fillId="4" borderId="1" xfId="0" applyNumberFormat="1" applyFont="1" applyFill="1" applyBorder="1" applyAlignment="1">
      <alignment horizontal="center"/>
    </xf>
    <xf numFmtId="20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20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8" fillId="5" borderId="1" xfId="0" applyFont="1" applyFill="1" applyBorder="1" applyAlignment="1">
      <alignment horizontal="center" vertical="center"/>
    </xf>
    <xf numFmtId="20" fontId="9" fillId="5" borderId="1" xfId="0" applyNumberFormat="1" applyFont="1" applyFill="1" applyBorder="1" applyAlignment="1">
      <alignment horizontal="center" vertical="center"/>
    </xf>
    <xf numFmtId="20" fontId="10" fillId="5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20" fontId="9" fillId="6" borderId="1" xfId="0" applyNumberFormat="1" applyFont="1" applyFill="1" applyBorder="1" applyAlignment="1">
      <alignment horizontal="center" vertical="center"/>
    </xf>
    <xf numFmtId="20" fontId="10" fillId="6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20" fontId="9" fillId="5" borderId="2" xfId="0" applyNumberFormat="1" applyFont="1" applyFill="1" applyBorder="1" applyAlignment="1">
      <alignment horizontal="center" vertical="center"/>
    </xf>
    <xf numFmtId="0" fontId="9" fillId="5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20" fontId="10" fillId="5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20" fontId="9" fillId="6" borderId="2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20" fontId="10" fillId="6" borderId="2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20" fontId="11" fillId="5" borderId="1" xfId="0" applyNumberFormat="1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1" fillId="5" borderId="3" xfId="0" applyFont="1" applyFill="1" applyBorder="1" applyAlignment="1">
      <alignment vertical="center"/>
    </xf>
    <xf numFmtId="20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vertical="center"/>
    </xf>
    <xf numFmtId="0" fontId="11" fillId="6" borderId="3" xfId="0" applyFont="1" applyFill="1" applyBorder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20" fontId="10" fillId="7" borderId="2" xfId="0" applyNumberFormat="1" applyFont="1" applyFill="1" applyBorder="1" applyAlignment="1">
      <alignment horizontal="center" vertical="center"/>
    </xf>
    <xf numFmtId="20" fontId="10" fillId="7" borderId="1" xfId="0" applyNumberFormat="1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20" fontId="9" fillId="7" borderId="2" xfId="0" applyNumberFormat="1" applyFont="1" applyFill="1" applyBorder="1" applyAlignment="1">
      <alignment horizontal="center" vertical="center"/>
    </xf>
    <xf numFmtId="20" fontId="9" fillId="7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 applyAlignment="1">
      <alignment vertical="center"/>
    </xf>
    <xf numFmtId="0" fontId="9" fillId="7" borderId="3" xfId="0" applyFont="1" applyFill="1" applyBorder="1" applyAlignment="1">
      <alignment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20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vertical="center"/>
    </xf>
    <xf numFmtId="0" fontId="11" fillId="7" borderId="3" xfId="0" applyFont="1" applyFill="1" applyBorder="1" applyAlignment="1">
      <alignment vertical="center"/>
    </xf>
    <xf numFmtId="0" fontId="11" fillId="6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20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11" fillId="5" borderId="4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20" fontId="11" fillId="5" borderId="5" xfId="0" applyNumberFormat="1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0" fontId="9" fillId="12" borderId="2" xfId="0" applyNumberFormat="1" applyFont="1" applyFill="1" applyBorder="1" applyAlignment="1">
      <alignment horizontal="center" vertical="center"/>
    </xf>
    <xf numFmtId="20" fontId="9" fillId="12" borderId="1" xfId="0" applyNumberFormat="1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vertical="center"/>
    </xf>
    <xf numFmtId="0" fontId="9" fillId="12" borderId="3" xfId="0" applyFont="1" applyFill="1" applyBorder="1" applyAlignment="1">
      <alignment vertical="center"/>
    </xf>
    <xf numFmtId="20" fontId="10" fillId="12" borderId="2" xfId="0" applyNumberFormat="1" applyFont="1" applyFill="1" applyBorder="1" applyAlignment="1">
      <alignment horizontal="center" vertical="center"/>
    </xf>
    <xf numFmtId="20" fontId="10" fillId="12" borderId="1" xfId="0" applyNumberFormat="1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vertical="center"/>
    </xf>
    <xf numFmtId="0" fontId="10" fillId="12" borderId="3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horizontal="center" vertical="center"/>
    </xf>
    <xf numFmtId="0" fontId="17" fillId="10" borderId="8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0" fontId="17" fillId="11" borderId="13" xfId="0" applyFont="1" applyFill="1" applyBorder="1" applyAlignment="1">
      <alignment horizontal="center" vertical="center"/>
    </xf>
    <xf numFmtId="0" fontId="17" fillId="11" borderId="8" xfId="0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view="pageBreakPreview" topLeftCell="A52" zoomScale="110" zoomScaleNormal="100" zoomScaleSheetLayoutView="110" workbookViewId="0">
      <selection activeCell="A91" sqref="A91"/>
    </sheetView>
  </sheetViews>
  <sheetFormatPr defaultRowHeight="14.25" x14ac:dyDescent="0.2"/>
  <cols>
    <col min="1" max="1" width="12.5703125" style="6" customWidth="1"/>
    <col min="2" max="2" width="15.140625" style="6" customWidth="1"/>
    <col min="3" max="3" width="11.7109375" style="6" customWidth="1"/>
    <col min="4" max="4" width="11.5703125" style="7" customWidth="1"/>
    <col min="5" max="5" width="48" style="1" bestFit="1" customWidth="1"/>
    <col min="6" max="6" width="42.28515625" style="1" customWidth="1"/>
    <col min="7" max="7" width="5.85546875" style="86" customWidth="1"/>
    <col min="8" max="10" width="9.140625" style="1" hidden="1" customWidth="1"/>
    <col min="11" max="16384" width="9.140625" style="1"/>
  </cols>
  <sheetData>
    <row r="1" spans="1:10" ht="22.5" customHeight="1" thickBot="1" x14ac:dyDescent="0.25">
      <c r="A1" s="101" t="s">
        <v>295</v>
      </c>
      <c r="B1" s="101"/>
      <c r="C1" s="101"/>
      <c r="D1" s="101"/>
      <c r="E1" s="101"/>
      <c r="F1" s="92" t="s">
        <v>296</v>
      </c>
    </row>
    <row r="2" spans="1:10" ht="19.5" customHeight="1" x14ac:dyDescent="0.2">
      <c r="A2" s="105" t="s">
        <v>0</v>
      </c>
      <c r="B2" s="106"/>
      <c r="C2" s="106"/>
      <c r="D2" s="106"/>
      <c r="E2" s="106"/>
      <c r="F2" s="107"/>
    </row>
    <row r="3" spans="1:10" ht="26.25" customHeight="1" x14ac:dyDescent="0.2">
      <c r="A3" s="44" t="s">
        <v>1</v>
      </c>
      <c r="B3" s="33" t="s">
        <v>2</v>
      </c>
      <c r="C3" s="43" t="s">
        <v>3</v>
      </c>
      <c r="D3" s="30" t="s">
        <v>4</v>
      </c>
      <c r="E3" s="30" t="s">
        <v>5</v>
      </c>
      <c r="F3" s="45" t="s">
        <v>6</v>
      </c>
    </row>
    <row r="4" spans="1:10" ht="13.5" hidden="1" customHeight="1" x14ac:dyDescent="0.2">
      <c r="A4" s="49">
        <f t="shared" ref="A4:A18" si="0">D4-H4</f>
        <v>0.61805555555555558</v>
      </c>
      <c r="B4" s="32">
        <f t="shared" ref="B4:B12" si="1">A4+I4</f>
        <v>0.625</v>
      </c>
      <c r="C4" s="32">
        <f t="shared" ref="C4:C12" si="2">B4+J4</f>
        <v>0.62847222222222221</v>
      </c>
      <c r="D4" s="32">
        <v>0.64583333333333337</v>
      </c>
      <c r="E4" s="39" t="s">
        <v>7</v>
      </c>
      <c r="F4" s="48" t="s">
        <v>8</v>
      </c>
      <c r="H4" s="5">
        <v>2.7777777777777776E-2</v>
      </c>
      <c r="I4" s="5">
        <v>6.9444444444444441E-3</v>
      </c>
      <c r="J4" s="5">
        <v>3.472222222222222E-3</v>
      </c>
    </row>
    <row r="5" spans="1:10" ht="13.5" hidden="1" customHeight="1" x14ac:dyDescent="0.2">
      <c r="A5" s="46">
        <f t="shared" si="0"/>
        <v>0.61805555555555558</v>
      </c>
      <c r="B5" s="31">
        <f t="shared" si="1"/>
        <v>0.625</v>
      </c>
      <c r="C5" s="31">
        <f t="shared" si="2"/>
        <v>0.62847222222222221</v>
      </c>
      <c r="D5" s="31">
        <v>0.64583333333333337</v>
      </c>
      <c r="E5" s="38" t="s">
        <v>9</v>
      </c>
      <c r="F5" s="47" t="s">
        <v>10</v>
      </c>
      <c r="H5" s="5">
        <v>2.7777777777777776E-2</v>
      </c>
      <c r="I5" s="5">
        <v>6.9444444444444441E-3</v>
      </c>
      <c r="J5" s="5">
        <v>3.472222222222222E-3</v>
      </c>
    </row>
    <row r="6" spans="1:10" ht="13.5" hidden="1" customHeight="1" x14ac:dyDescent="0.2">
      <c r="A6" s="46">
        <f t="shared" si="0"/>
        <v>0.61805555555555558</v>
      </c>
      <c r="B6" s="31">
        <f t="shared" si="1"/>
        <v>0.625</v>
      </c>
      <c r="C6" s="31">
        <f t="shared" si="2"/>
        <v>0.62847222222222221</v>
      </c>
      <c r="D6" s="31">
        <v>0.64583333333333337</v>
      </c>
      <c r="E6" s="38" t="s">
        <v>11</v>
      </c>
      <c r="F6" s="47" t="s">
        <v>12</v>
      </c>
      <c r="H6" s="5">
        <v>2.7777777777777776E-2</v>
      </c>
      <c r="I6" s="5">
        <v>6.9444444444444441E-3</v>
      </c>
      <c r="J6" s="5">
        <v>3.472222222222222E-3</v>
      </c>
    </row>
    <row r="7" spans="1:10" ht="13.5" hidden="1" customHeight="1" x14ac:dyDescent="0.2">
      <c r="A7" s="49">
        <f t="shared" si="0"/>
        <v>0.60763888888888895</v>
      </c>
      <c r="B7" s="32">
        <f t="shared" si="1"/>
        <v>0.61458333333333337</v>
      </c>
      <c r="C7" s="32">
        <f t="shared" si="2"/>
        <v>0.61805555555555558</v>
      </c>
      <c r="D7" s="32">
        <v>0.65277777777777779</v>
      </c>
      <c r="E7" s="39" t="s">
        <v>13</v>
      </c>
      <c r="F7" s="48" t="s">
        <v>14</v>
      </c>
      <c r="H7" s="5">
        <v>4.5138888888888888E-2</v>
      </c>
      <c r="I7" s="5">
        <v>6.9444444444444441E-3</v>
      </c>
      <c r="J7" s="5">
        <v>3.472222222222222E-3</v>
      </c>
    </row>
    <row r="8" spans="1:10" ht="13.5" hidden="1" customHeight="1" x14ac:dyDescent="0.2">
      <c r="A8" s="46">
        <f t="shared" si="0"/>
        <v>0.64930555555555547</v>
      </c>
      <c r="B8" s="31">
        <f t="shared" si="1"/>
        <v>0.65624999999999989</v>
      </c>
      <c r="C8" s="31">
        <f t="shared" si="2"/>
        <v>0.6597222222222221</v>
      </c>
      <c r="D8" s="31">
        <v>0.66666666666666663</v>
      </c>
      <c r="E8" s="38" t="s">
        <v>15</v>
      </c>
      <c r="F8" s="47" t="s">
        <v>16</v>
      </c>
      <c r="H8" s="5">
        <v>1.7361111111111112E-2</v>
      </c>
      <c r="I8" s="5">
        <v>6.9444444444444441E-3</v>
      </c>
      <c r="J8" s="5">
        <v>3.472222222222222E-3</v>
      </c>
    </row>
    <row r="9" spans="1:10" ht="13.5" hidden="1" customHeight="1" x14ac:dyDescent="0.2">
      <c r="A9" s="49">
        <f t="shared" si="0"/>
        <v>0.66319444444444431</v>
      </c>
      <c r="B9" s="32">
        <f t="shared" si="1"/>
        <v>0.67013888888888873</v>
      </c>
      <c r="C9" s="32">
        <f t="shared" si="2"/>
        <v>0.6729166666666665</v>
      </c>
      <c r="D9" s="32">
        <v>0.68055555555555547</v>
      </c>
      <c r="E9" s="39" t="s">
        <v>17</v>
      </c>
      <c r="F9" s="48" t="s">
        <v>18</v>
      </c>
      <c r="H9" s="5">
        <v>1.7361111111111112E-2</v>
      </c>
      <c r="I9" s="5">
        <v>6.9444444444444441E-3</v>
      </c>
      <c r="J9" s="5">
        <v>2.7777777777777779E-3</v>
      </c>
    </row>
    <row r="10" spans="1:10" ht="13.5" hidden="1" customHeight="1" x14ac:dyDescent="0.2">
      <c r="A10" s="46">
        <f t="shared" si="0"/>
        <v>0.65277777777777779</v>
      </c>
      <c r="B10" s="31">
        <f t="shared" si="1"/>
        <v>0.65972222222222221</v>
      </c>
      <c r="C10" s="31">
        <f t="shared" si="2"/>
        <v>0.66319444444444442</v>
      </c>
      <c r="D10" s="31">
        <v>0.6875</v>
      </c>
      <c r="E10" s="38" t="s">
        <v>19</v>
      </c>
      <c r="F10" s="47" t="s">
        <v>20</v>
      </c>
      <c r="H10" s="5">
        <v>3.4722222222222224E-2</v>
      </c>
      <c r="I10" s="5">
        <v>6.9444444444444441E-3</v>
      </c>
      <c r="J10" s="5">
        <v>3.472222222222222E-3</v>
      </c>
    </row>
    <row r="11" spans="1:10" ht="13.5" hidden="1" customHeight="1" x14ac:dyDescent="0.2">
      <c r="A11" s="46">
        <f t="shared" si="0"/>
        <v>0.68055555555555569</v>
      </c>
      <c r="B11" s="31">
        <f t="shared" si="1"/>
        <v>0.68750000000000011</v>
      </c>
      <c r="C11" s="31">
        <f t="shared" si="2"/>
        <v>0.69027777777777788</v>
      </c>
      <c r="D11" s="31">
        <v>0.69444444444444453</v>
      </c>
      <c r="E11" s="38" t="s">
        <v>21</v>
      </c>
      <c r="F11" s="47" t="s">
        <v>22</v>
      </c>
      <c r="H11" s="5">
        <v>1.3888888888888888E-2</v>
      </c>
      <c r="I11" s="5">
        <v>6.9444444444444441E-3</v>
      </c>
      <c r="J11" s="5">
        <v>2.7777777777777779E-3</v>
      </c>
    </row>
    <row r="12" spans="1:10" ht="13.5" hidden="1" customHeight="1" x14ac:dyDescent="0.2">
      <c r="A12" s="49">
        <f t="shared" si="0"/>
        <v>0.69791666666666663</v>
      </c>
      <c r="B12" s="32">
        <f t="shared" si="1"/>
        <v>0.70486111111111105</v>
      </c>
      <c r="C12" s="32">
        <f t="shared" si="2"/>
        <v>0.70763888888888882</v>
      </c>
      <c r="D12" s="32">
        <v>0.71180555555555547</v>
      </c>
      <c r="E12" s="39" t="s">
        <v>23</v>
      </c>
      <c r="F12" s="48" t="s">
        <v>24</v>
      </c>
      <c r="H12" s="5">
        <v>1.3888888888888888E-2</v>
      </c>
      <c r="I12" s="5">
        <v>6.9444444444444441E-3</v>
      </c>
      <c r="J12" s="5">
        <v>2.7777777777777779E-3</v>
      </c>
    </row>
    <row r="13" spans="1:10" ht="13.5" hidden="1" customHeight="1" x14ac:dyDescent="0.2">
      <c r="A13" s="46">
        <f t="shared" si="0"/>
        <v>0.71527777777777779</v>
      </c>
      <c r="B13" s="31">
        <f t="shared" ref="B13:C17" si="3">A13+I13</f>
        <v>0.72222222222222221</v>
      </c>
      <c r="C13" s="31">
        <f t="shared" si="3"/>
        <v>0.72499999999999998</v>
      </c>
      <c r="D13" s="31">
        <v>0.72916666666666663</v>
      </c>
      <c r="E13" s="38" t="s">
        <v>25</v>
      </c>
      <c r="F13" s="47" t="s">
        <v>26</v>
      </c>
      <c r="H13" s="5">
        <v>1.3888888888888888E-2</v>
      </c>
      <c r="I13" s="5">
        <v>6.9444444444444441E-3</v>
      </c>
      <c r="J13" s="5">
        <v>2.7777777777777779E-3</v>
      </c>
    </row>
    <row r="14" spans="1:10" ht="13.5" hidden="1" customHeight="1" x14ac:dyDescent="0.2">
      <c r="A14" s="49">
        <f t="shared" si="0"/>
        <v>0.70486111111111105</v>
      </c>
      <c r="B14" s="32">
        <f>A14+I14</f>
        <v>0.71180555555555547</v>
      </c>
      <c r="C14" s="32">
        <f>B14+J14</f>
        <v>0.71527777777777768</v>
      </c>
      <c r="D14" s="32">
        <v>0.73263888888888884</v>
      </c>
      <c r="E14" s="39" t="s">
        <v>27</v>
      </c>
      <c r="F14" s="48" t="s">
        <v>28</v>
      </c>
      <c r="H14" s="5">
        <v>2.7777777777777776E-2</v>
      </c>
      <c r="I14" s="5">
        <v>6.9444444444444441E-3</v>
      </c>
      <c r="J14" s="5">
        <v>3.472222222222222E-3</v>
      </c>
    </row>
    <row r="15" spans="1:10" ht="13.5" hidden="1" customHeight="1" x14ac:dyDescent="0.2">
      <c r="A15" s="49">
        <f t="shared" si="0"/>
        <v>0.71180555555555558</v>
      </c>
      <c r="B15" s="32">
        <f>A15+I15</f>
        <v>0.71875</v>
      </c>
      <c r="C15" s="32">
        <f>B15+J15</f>
        <v>0.72222222222222221</v>
      </c>
      <c r="D15" s="32">
        <v>0.73958333333333337</v>
      </c>
      <c r="E15" s="39" t="s">
        <v>29</v>
      </c>
      <c r="F15" s="48" t="s">
        <v>30</v>
      </c>
      <c r="H15" s="5">
        <v>2.7777777777777776E-2</v>
      </c>
      <c r="I15" s="5">
        <v>6.9444444444444441E-3</v>
      </c>
      <c r="J15" s="5">
        <v>3.472222222222222E-3</v>
      </c>
    </row>
    <row r="16" spans="1:10" ht="13.5" hidden="1" customHeight="1" x14ac:dyDescent="0.2">
      <c r="A16" s="49">
        <f t="shared" si="0"/>
        <v>0.73263888888888895</v>
      </c>
      <c r="B16" s="32">
        <f t="shared" si="3"/>
        <v>0.73958333333333337</v>
      </c>
      <c r="C16" s="32">
        <f t="shared" si="3"/>
        <v>0.74236111111111114</v>
      </c>
      <c r="D16" s="32">
        <v>0.74652777777777779</v>
      </c>
      <c r="E16" s="39" t="s">
        <v>31</v>
      </c>
      <c r="F16" s="48" t="s">
        <v>32</v>
      </c>
      <c r="H16" s="5">
        <v>1.3888888888888888E-2</v>
      </c>
      <c r="I16" s="5">
        <v>6.9444444444444441E-3</v>
      </c>
      <c r="J16" s="5">
        <v>2.7777777777777779E-3</v>
      </c>
    </row>
    <row r="17" spans="1:10" ht="13.5" hidden="1" customHeight="1" x14ac:dyDescent="0.2">
      <c r="A17" s="49">
        <f t="shared" si="0"/>
        <v>0.72222222222222221</v>
      </c>
      <c r="B17" s="32">
        <f t="shared" si="3"/>
        <v>0.72916666666666663</v>
      </c>
      <c r="C17" s="32">
        <f t="shared" si="3"/>
        <v>0.73263888888888884</v>
      </c>
      <c r="D17" s="32">
        <v>0.75</v>
      </c>
      <c r="E17" s="39" t="s">
        <v>33</v>
      </c>
      <c r="F17" s="48" t="s">
        <v>34</v>
      </c>
      <c r="H17" s="5">
        <v>2.7777777777777776E-2</v>
      </c>
      <c r="I17" s="5">
        <v>6.9444444444444441E-3</v>
      </c>
      <c r="J17" s="5">
        <v>3.472222222222222E-3</v>
      </c>
    </row>
    <row r="18" spans="1:10" ht="16.5" customHeight="1" x14ac:dyDescent="0.2">
      <c r="A18" s="46">
        <f t="shared" si="0"/>
        <v>0.67361111111111116</v>
      </c>
      <c r="B18" s="31">
        <f>A18+I18</f>
        <v>0.68055555555555558</v>
      </c>
      <c r="C18" s="31">
        <f>B18+J18</f>
        <v>0.68333333333333335</v>
      </c>
      <c r="D18" s="31">
        <v>0.6875</v>
      </c>
      <c r="E18" s="38" t="s">
        <v>35</v>
      </c>
      <c r="F18" s="47" t="s">
        <v>36</v>
      </c>
      <c r="G18" s="86">
        <v>13</v>
      </c>
      <c r="H18" s="5">
        <v>1.3888888888888888E-2</v>
      </c>
      <c r="I18" s="5">
        <v>6.9444444444444441E-3</v>
      </c>
      <c r="J18" s="5">
        <v>2.7777777777777779E-3</v>
      </c>
    </row>
    <row r="19" spans="1:10" ht="16.5" customHeight="1" x14ac:dyDescent="0.2">
      <c r="A19" s="46">
        <v>0.6777777777777777</v>
      </c>
      <c r="B19" s="31">
        <v>0.68472222222222223</v>
      </c>
      <c r="C19" s="31">
        <v>0.68819444444444444</v>
      </c>
      <c r="D19" s="31">
        <v>0.69166666666666676</v>
      </c>
      <c r="E19" s="38" t="s">
        <v>37</v>
      </c>
      <c r="F19" s="47" t="s">
        <v>38</v>
      </c>
      <c r="H19" s="5"/>
      <c r="I19" s="5"/>
      <c r="J19" s="5"/>
    </row>
    <row r="20" spans="1:10" ht="16.5" customHeight="1" x14ac:dyDescent="0.2">
      <c r="A20" s="49">
        <v>0.68194444444444446</v>
      </c>
      <c r="B20" s="32">
        <v>0.68888888888888899</v>
      </c>
      <c r="C20" s="32">
        <f>B20+J20</f>
        <v>0.69166666666666676</v>
      </c>
      <c r="D20" s="32">
        <v>0.69791666666666663</v>
      </c>
      <c r="E20" s="39" t="s">
        <v>39</v>
      </c>
      <c r="F20" s="48" t="s">
        <v>40</v>
      </c>
      <c r="G20" s="86">
        <v>12</v>
      </c>
      <c r="H20" s="5">
        <v>1.3888888888888888E-2</v>
      </c>
      <c r="I20" s="5">
        <v>6.9444444444444441E-3</v>
      </c>
      <c r="J20" s="5">
        <v>2.7777777777777779E-3</v>
      </c>
    </row>
    <row r="21" spans="1:10" ht="16.5" customHeight="1" x14ac:dyDescent="0.2">
      <c r="A21" s="49">
        <v>0.68819444444444444</v>
      </c>
      <c r="B21" s="32">
        <v>0.69513888888888886</v>
      </c>
      <c r="C21" s="32">
        <v>0.69861111111111107</v>
      </c>
      <c r="D21" s="32">
        <v>0.70208333333333339</v>
      </c>
      <c r="E21" s="39" t="s">
        <v>41</v>
      </c>
      <c r="F21" s="48" t="s">
        <v>42</v>
      </c>
      <c r="H21" s="5"/>
      <c r="I21" s="5"/>
      <c r="J21" s="5"/>
    </row>
    <row r="22" spans="1:10" ht="16.5" customHeight="1" x14ac:dyDescent="0.2">
      <c r="A22" s="46">
        <v>0.69652777777777775</v>
      </c>
      <c r="B22" s="31">
        <v>0.70347222222222217</v>
      </c>
      <c r="C22" s="31">
        <v>0.70694444444444438</v>
      </c>
      <c r="D22" s="31">
        <v>0.71180555555555547</v>
      </c>
      <c r="E22" s="38" t="s">
        <v>281</v>
      </c>
      <c r="F22" s="47" t="s">
        <v>282</v>
      </c>
      <c r="G22" s="86">
        <v>9</v>
      </c>
      <c r="H22" s="5">
        <v>1.7361111111111112E-2</v>
      </c>
      <c r="I22" s="5">
        <v>6.9444444444444441E-3</v>
      </c>
      <c r="J22" s="5">
        <v>2.7777777777777779E-3</v>
      </c>
    </row>
    <row r="23" spans="1:10" ht="16.5" customHeight="1" x14ac:dyDescent="0.2">
      <c r="A23" s="46">
        <v>0.70208333333333339</v>
      </c>
      <c r="B23" s="31">
        <v>0.7090277777777777</v>
      </c>
      <c r="C23" s="31">
        <v>0.71250000000000002</v>
      </c>
      <c r="D23" s="31">
        <v>0.71736111111111101</v>
      </c>
      <c r="E23" s="38" t="s">
        <v>283</v>
      </c>
      <c r="F23" s="47" t="s">
        <v>284</v>
      </c>
      <c r="H23" s="5"/>
      <c r="I23" s="5"/>
      <c r="J23" s="5"/>
    </row>
    <row r="24" spans="1:10" ht="16.5" customHeight="1" x14ac:dyDescent="0.2">
      <c r="A24" s="49">
        <v>0.7104166666666667</v>
      </c>
      <c r="B24" s="32">
        <v>0.71736111111111101</v>
      </c>
      <c r="C24" s="32">
        <v>0.72083333333333333</v>
      </c>
      <c r="D24" s="32">
        <v>0.72569444444444453</v>
      </c>
      <c r="E24" s="39" t="s">
        <v>289</v>
      </c>
      <c r="F24" s="48" t="s">
        <v>291</v>
      </c>
      <c r="G24" s="86">
        <v>9</v>
      </c>
      <c r="H24" s="5">
        <v>1.7361111111111112E-2</v>
      </c>
      <c r="I24" s="5">
        <v>6.9444444444444441E-3</v>
      </c>
      <c r="J24" s="5">
        <v>2.7777777777777779E-3</v>
      </c>
    </row>
    <row r="25" spans="1:10" ht="16.5" customHeight="1" x14ac:dyDescent="0.2">
      <c r="A25" s="49">
        <v>0.71597222222222223</v>
      </c>
      <c r="B25" s="32">
        <v>0.72291666666666676</v>
      </c>
      <c r="C25" s="32">
        <v>0.72638888888888886</v>
      </c>
      <c r="D25" s="32">
        <v>0.73125000000000007</v>
      </c>
      <c r="E25" s="39" t="s">
        <v>290</v>
      </c>
      <c r="F25" s="48" t="s">
        <v>292</v>
      </c>
      <c r="H25" s="5"/>
      <c r="I25" s="5"/>
      <c r="J25" s="5"/>
    </row>
    <row r="26" spans="1:10" ht="16.5" customHeight="1" x14ac:dyDescent="0.2">
      <c r="A26" s="46">
        <v>0.72569444444444453</v>
      </c>
      <c r="B26" s="31">
        <v>0.73263888888888884</v>
      </c>
      <c r="C26" s="31">
        <v>0.73611111111111116</v>
      </c>
      <c r="D26" s="31">
        <v>0.73958333333333337</v>
      </c>
      <c r="E26" s="38" t="s">
        <v>47</v>
      </c>
      <c r="F26" s="47" t="s">
        <v>48</v>
      </c>
      <c r="G26" s="86">
        <v>8</v>
      </c>
      <c r="H26" s="5">
        <v>1.3888888888888888E-2</v>
      </c>
      <c r="I26" s="5">
        <v>6.9444444444444441E-3</v>
      </c>
      <c r="J26" s="5">
        <v>2.7777777777777779E-3</v>
      </c>
    </row>
    <row r="27" spans="1:10" ht="16.5" customHeight="1" x14ac:dyDescent="0.2">
      <c r="A27" s="49">
        <v>0.73263888888888884</v>
      </c>
      <c r="B27" s="32">
        <v>0.73958333333333337</v>
      </c>
      <c r="C27" s="32">
        <v>0.74305555555555547</v>
      </c>
      <c r="D27" s="32">
        <v>0.74652777777777779</v>
      </c>
      <c r="E27" s="39" t="s">
        <v>49</v>
      </c>
      <c r="F27" s="48" t="s">
        <v>50</v>
      </c>
      <c r="G27" s="86">
        <v>8</v>
      </c>
      <c r="H27" s="5">
        <v>1.3888888888888888E-2</v>
      </c>
      <c r="I27" s="5">
        <v>6.9444444444444441E-3</v>
      </c>
      <c r="J27" s="5">
        <v>2.7777777777777779E-3</v>
      </c>
    </row>
    <row r="28" spans="1:10" ht="16.5" customHeight="1" x14ac:dyDescent="0.2">
      <c r="A28" s="56"/>
      <c r="B28" s="57"/>
      <c r="C28" s="57"/>
      <c r="D28" s="58">
        <v>0.75</v>
      </c>
      <c r="E28" s="59" t="s">
        <v>51</v>
      </c>
      <c r="F28" s="60" t="s">
        <v>52</v>
      </c>
      <c r="I28" s="5"/>
    </row>
    <row r="29" spans="1:10" ht="19.5" customHeight="1" x14ac:dyDescent="0.2">
      <c r="A29" s="102" t="s">
        <v>53</v>
      </c>
      <c r="B29" s="103"/>
      <c r="C29" s="103"/>
      <c r="D29" s="103"/>
      <c r="E29" s="103"/>
      <c r="F29" s="104"/>
    </row>
    <row r="30" spans="1:10" ht="24" customHeight="1" x14ac:dyDescent="0.2">
      <c r="A30" s="64" t="s">
        <v>1</v>
      </c>
      <c r="B30" s="65" t="s">
        <v>2</v>
      </c>
      <c r="C30" s="66" t="s">
        <v>3</v>
      </c>
      <c r="D30" s="67" t="s">
        <v>4</v>
      </c>
      <c r="E30" s="67" t="s">
        <v>5</v>
      </c>
      <c r="F30" s="68" t="s">
        <v>6</v>
      </c>
    </row>
    <row r="31" spans="1:10" ht="12.75" hidden="1" customHeight="1" x14ac:dyDescent="0.2">
      <c r="A31" s="69">
        <f>D31-H31</f>
        <v>0.61805555555555558</v>
      </c>
      <c r="B31" s="70">
        <f t="shared" ref="B31:C33" si="4">A31+I31</f>
        <v>0.625</v>
      </c>
      <c r="C31" s="70">
        <f t="shared" si="4"/>
        <v>0.62847222222222221</v>
      </c>
      <c r="D31" s="70">
        <v>0.64583333333333337</v>
      </c>
      <c r="E31" s="71" t="s">
        <v>54</v>
      </c>
      <c r="F31" s="72" t="s">
        <v>55</v>
      </c>
      <c r="H31" s="5">
        <v>2.7777777777777776E-2</v>
      </c>
      <c r="I31" s="5">
        <v>6.9444444444444441E-3</v>
      </c>
      <c r="J31" s="5">
        <v>3.472222222222222E-3</v>
      </c>
    </row>
    <row r="32" spans="1:10" ht="16.5" customHeight="1" x14ac:dyDescent="0.2">
      <c r="A32" s="69">
        <f>D32-H32</f>
        <v>0.65972222222222221</v>
      </c>
      <c r="B32" s="70">
        <f t="shared" si="4"/>
        <v>0.66666666666666663</v>
      </c>
      <c r="C32" s="70">
        <f t="shared" si="4"/>
        <v>0.67013888888888884</v>
      </c>
      <c r="D32" s="70">
        <v>0.6875</v>
      </c>
      <c r="E32" s="71" t="s">
        <v>56</v>
      </c>
      <c r="F32" s="72" t="s">
        <v>57</v>
      </c>
      <c r="G32" s="86">
        <v>9</v>
      </c>
      <c r="H32" s="5">
        <v>2.7777777777777776E-2</v>
      </c>
      <c r="I32" s="5">
        <v>6.9444444444444441E-3</v>
      </c>
      <c r="J32" s="5">
        <v>3.472222222222222E-3</v>
      </c>
    </row>
    <row r="33" spans="1:10" ht="16.5" hidden="1" customHeight="1" x14ac:dyDescent="0.2">
      <c r="A33" s="73">
        <f>D33-H33</f>
        <v>0.60763888888888895</v>
      </c>
      <c r="B33" s="74">
        <f t="shared" si="4"/>
        <v>0.61458333333333337</v>
      </c>
      <c r="C33" s="74">
        <f t="shared" si="4"/>
        <v>0.61805555555555558</v>
      </c>
      <c r="D33" s="74">
        <v>0.65277777777777779</v>
      </c>
      <c r="E33" s="75" t="s">
        <v>58</v>
      </c>
      <c r="F33" s="76" t="s">
        <v>59</v>
      </c>
      <c r="H33" s="5">
        <v>4.5138888888888888E-2</v>
      </c>
      <c r="I33" s="5">
        <v>6.9444444444444441E-3</v>
      </c>
      <c r="J33" s="5">
        <v>3.472222222222222E-3</v>
      </c>
    </row>
    <row r="34" spans="1:10" ht="16.5" customHeight="1" x14ac:dyDescent="0.2">
      <c r="A34" s="69">
        <f>D34-H34</f>
        <v>0.66319444444444442</v>
      </c>
      <c r="B34" s="70">
        <f>A34+I34</f>
        <v>0.67013888888888884</v>
      </c>
      <c r="C34" s="70">
        <f>B34+J34</f>
        <v>0.67361111111111105</v>
      </c>
      <c r="D34" s="70">
        <v>0.69097222222222221</v>
      </c>
      <c r="E34" s="71" t="s">
        <v>62</v>
      </c>
      <c r="F34" s="72" t="s">
        <v>63</v>
      </c>
      <c r="G34" s="86">
        <v>9</v>
      </c>
      <c r="H34" s="5">
        <v>2.7777777777777776E-2</v>
      </c>
      <c r="I34" s="5">
        <v>6.9444444444444441E-3</v>
      </c>
      <c r="J34" s="5">
        <v>3.472222222222222E-3</v>
      </c>
    </row>
    <row r="35" spans="1:10" ht="16.5" customHeight="1" x14ac:dyDescent="0.2">
      <c r="A35" s="73">
        <v>0.68055555555555547</v>
      </c>
      <c r="B35" s="74">
        <v>0.6875</v>
      </c>
      <c r="C35" s="74">
        <v>0.69097222222222221</v>
      </c>
      <c r="D35" s="74">
        <v>0.69444444444444453</v>
      </c>
      <c r="E35" s="75" t="s">
        <v>68</v>
      </c>
      <c r="F35" s="76" t="s">
        <v>69</v>
      </c>
      <c r="G35" s="86">
        <v>14</v>
      </c>
      <c r="H35" s="5">
        <v>1.3888888888888888E-2</v>
      </c>
      <c r="I35" s="5">
        <v>6.9444444444444441E-3</v>
      </c>
      <c r="J35" s="5">
        <v>2.7777777777777779E-3</v>
      </c>
    </row>
    <row r="36" spans="1:10" ht="16.5" customHeight="1" x14ac:dyDescent="0.2">
      <c r="A36" s="73">
        <v>0.6777777777777777</v>
      </c>
      <c r="B36" s="74">
        <v>0.68472222222222223</v>
      </c>
      <c r="C36" s="74">
        <v>0.69513888888888886</v>
      </c>
      <c r="D36" s="74">
        <v>0.69861111111111107</v>
      </c>
      <c r="E36" s="75" t="s">
        <v>70</v>
      </c>
      <c r="F36" s="76" t="s">
        <v>71</v>
      </c>
      <c r="H36" s="5"/>
      <c r="I36" s="5"/>
      <c r="J36" s="5"/>
    </row>
    <row r="37" spans="1:10" ht="16.5" customHeight="1" x14ac:dyDescent="0.2">
      <c r="A37" s="73">
        <v>0.68958333333333333</v>
      </c>
      <c r="B37" s="74">
        <v>0.69652777777777775</v>
      </c>
      <c r="C37" s="74">
        <v>0.70000000000000007</v>
      </c>
      <c r="D37" s="74">
        <v>0.70486111111111116</v>
      </c>
      <c r="E37" s="75" t="s">
        <v>285</v>
      </c>
      <c r="F37" s="76" t="s">
        <v>60</v>
      </c>
      <c r="G37" s="86">
        <v>12</v>
      </c>
      <c r="H37" s="5">
        <v>1.7361111111111112E-2</v>
      </c>
      <c r="I37" s="5">
        <v>6.9444444444444441E-3</v>
      </c>
      <c r="J37" s="5">
        <v>2.7777777777777779E-3</v>
      </c>
    </row>
    <row r="38" spans="1:10" ht="16.5" customHeight="1" x14ac:dyDescent="0.2">
      <c r="A38" s="73">
        <f>D38-H38</f>
        <v>0.67361111111111116</v>
      </c>
      <c r="B38" s="74">
        <f t="shared" ref="B38:C38" si="5">A38+I38</f>
        <v>0.68055555555555558</v>
      </c>
      <c r="C38" s="74">
        <f t="shared" si="5"/>
        <v>0.68402777777777779</v>
      </c>
      <c r="D38" s="74">
        <v>0.70833333333333337</v>
      </c>
      <c r="E38" s="75" t="s">
        <v>66</v>
      </c>
      <c r="F38" s="76" t="s">
        <v>67</v>
      </c>
      <c r="G38" s="86">
        <v>10</v>
      </c>
      <c r="H38" s="5">
        <v>3.4722222222222224E-2</v>
      </c>
      <c r="I38" s="5">
        <v>6.9444444444444441E-3</v>
      </c>
      <c r="J38" s="5">
        <v>3.472222222222222E-3</v>
      </c>
    </row>
    <row r="39" spans="1:10" ht="16.5" customHeight="1" x14ac:dyDescent="0.2">
      <c r="A39" s="73">
        <v>0.69513888888888886</v>
      </c>
      <c r="B39" s="74">
        <v>0.70208333333333339</v>
      </c>
      <c r="C39" s="74">
        <v>0.7055555555555556</v>
      </c>
      <c r="D39" s="74">
        <v>0.7104166666666667</v>
      </c>
      <c r="E39" s="75" t="s">
        <v>286</v>
      </c>
      <c r="F39" s="76" t="s">
        <v>61</v>
      </c>
      <c r="H39" s="5">
        <v>2.7777777777777776E-2</v>
      </c>
      <c r="I39" s="5">
        <v>6.9444444444444441E-3</v>
      </c>
      <c r="J39" s="5">
        <v>3.472222222222222E-3</v>
      </c>
    </row>
    <row r="40" spans="1:10" ht="16.5" customHeight="1" x14ac:dyDescent="0.2">
      <c r="A40" s="69">
        <v>0.70347222222222217</v>
      </c>
      <c r="B40" s="70">
        <v>0.7104166666666667</v>
      </c>
      <c r="C40" s="70">
        <v>0.71388888888888891</v>
      </c>
      <c r="D40" s="70">
        <v>0.71875</v>
      </c>
      <c r="E40" s="71" t="s">
        <v>287</v>
      </c>
      <c r="F40" s="72" t="s">
        <v>288</v>
      </c>
      <c r="G40" s="86">
        <v>13</v>
      </c>
      <c r="H40" s="5">
        <v>1.7361111111111112E-2</v>
      </c>
      <c r="I40" s="5">
        <v>6.9444444444444441E-3</v>
      </c>
      <c r="J40" s="5">
        <v>2.7777777777777779E-3</v>
      </c>
    </row>
    <row r="41" spans="1:10" ht="16.5" customHeight="1" x14ac:dyDescent="0.2">
      <c r="A41" s="69">
        <v>0.7090277777777777</v>
      </c>
      <c r="B41" s="70">
        <v>0.71597222222222223</v>
      </c>
      <c r="C41" s="70">
        <v>0.71944444444444444</v>
      </c>
      <c r="D41" s="70">
        <v>0.72430555555555554</v>
      </c>
      <c r="E41" s="71" t="s">
        <v>293</v>
      </c>
      <c r="F41" s="72" t="s">
        <v>294</v>
      </c>
      <c r="H41" s="5">
        <v>1.7361111111111112E-2</v>
      </c>
      <c r="I41" s="5">
        <v>6.9444444444444441E-3</v>
      </c>
      <c r="J41" s="5">
        <v>2.7777777777777779E-3</v>
      </c>
    </row>
    <row r="42" spans="1:10" ht="16.5" hidden="1" customHeight="1" x14ac:dyDescent="0.2">
      <c r="A42" s="73">
        <v>0.71388888888888891</v>
      </c>
      <c r="B42" s="74">
        <v>0.72083333333333333</v>
      </c>
      <c r="C42" s="74">
        <f>B42+J42</f>
        <v>0.72361111111111109</v>
      </c>
      <c r="D42" s="74">
        <v>0.72916666666666663</v>
      </c>
      <c r="E42" s="75" t="s">
        <v>74</v>
      </c>
      <c r="F42" s="76" t="s">
        <v>75</v>
      </c>
      <c r="G42" s="86">
        <v>6</v>
      </c>
      <c r="H42" s="5">
        <v>1.3888888888888888E-2</v>
      </c>
      <c r="I42" s="5">
        <v>6.9444444444444441E-3</v>
      </c>
      <c r="J42" s="5">
        <v>2.7777777777777779E-3</v>
      </c>
    </row>
    <row r="43" spans="1:10" ht="16.5" hidden="1" customHeight="1" x14ac:dyDescent="0.2">
      <c r="A43" s="69">
        <v>0.72430555555555554</v>
      </c>
      <c r="B43" s="70">
        <v>0.73125000000000007</v>
      </c>
      <c r="C43" s="70">
        <f>B43+J43</f>
        <v>0.73402777777777783</v>
      </c>
      <c r="D43" s="70">
        <v>0.73958333333333337</v>
      </c>
      <c r="E43" s="71" t="s">
        <v>76</v>
      </c>
      <c r="F43" s="72" t="s">
        <v>77</v>
      </c>
      <c r="G43" s="86">
        <v>10</v>
      </c>
      <c r="H43" s="5">
        <v>1.3888888888888888E-2</v>
      </c>
      <c r="I43" s="5">
        <v>6.9444444444444441E-3</v>
      </c>
      <c r="J43" s="5">
        <v>2.7777777777777779E-3</v>
      </c>
    </row>
    <row r="44" spans="1:10" ht="16.5" customHeight="1" x14ac:dyDescent="0.2">
      <c r="A44" s="73">
        <f>D44-H44</f>
        <v>0.70138888888888884</v>
      </c>
      <c r="B44" s="74">
        <f>A44+I44</f>
        <v>0.70833333333333326</v>
      </c>
      <c r="C44" s="74">
        <f>B44+J44</f>
        <v>0.71180555555555547</v>
      </c>
      <c r="D44" s="74">
        <v>0.72916666666666663</v>
      </c>
      <c r="E44" s="75" t="s">
        <v>78</v>
      </c>
      <c r="F44" s="76" t="s">
        <v>79</v>
      </c>
      <c r="G44" s="86">
        <v>8</v>
      </c>
      <c r="H44" s="5">
        <v>2.7777777777777776E-2</v>
      </c>
      <c r="I44" s="5">
        <v>6.9444444444444441E-3</v>
      </c>
      <c r="J44" s="5">
        <v>3.472222222222222E-3</v>
      </c>
    </row>
    <row r="45" spans="1:10" ht="16.5" customHeight="1" x14ac:dyDescent="0.2">
      <c r="A45" s="69">
        <v>0.72222222222222221</v>
      </c>
      <c r="B45" s="70">
        <v>0.72916666666666663</v>
      </c>
      <c r="C45" s="70">
        <v>0.73263888888888884</v>
      </c>
      <c r="D45" s="70">
        <v>0.73611111111111116</v>
      </c>
      <c r="E45" s="71" t="s">
        <v>92</v>
      </c>
      <c r="F45" s="72" t="s">
        <v>93</v>
      </c>
      <c r="G45" s="86">
        <v>9</v>
      </c>
      <c r="H45" s="5">
        <v>1.3888888888888888E-2</v>
      </c>
      <c r="I45" s="5">
        <v>6.9444444444444441E-3</v>
      </c>
      <c r="J45" s="5">
        <v>2.7777777777777779E-3</v>
      </c>
    </row>
    <row r="46" spans="1:10" ht="16.5" customHeight="1" x14ac:dyDescent="0.2">
      <c r="A46" s="69">
        <f>D46-H46</f>
        <v>0.71527777777777768</v>
      </c>
      <c r="B46" s="70">
        <f>A46+I46</f>
        <v>0.7222222222222221</v>
      </c>
      <c r="C46" s="70">
        <f>B46+J46</f>
        <v>0.72569444444444431</v>
      </c>
      <c r="D46" s="70">
        <v>0.74305555555555547</v>
      </c>
      <c r="E46" s="71" t="s">
        <v>80</v>
      </c>
      <c r="F46" s="72" t="s">
        <v>81</v>
      </c>
      <c r="G46" s="86">
        <v>11</v>
      </c>
      <c r="H46" s="5">
        <v>2.7777777777777776E-2</v>
      </c>
      <c r="I46" s="5">
        <v>6.9444444444444441E-3</v>
      </c>
      <c r="J46" s="5">
        <v>3.472222222222222E-3</v>
      </c>
    </row>
    <row r="47" spans="1:10" ht="16.5" customHeight="1" x14ac:dyDescent="0.2">
      <c r="A47" s="73">
        <f>D47-H47</f>
        <v>0.71875</v>
      </c>
      <c r="B47" s="74">
        <f>A47+I47</f>
        <v>0.72569444444444442</v>
      </c>
      <c r="C47" s="74">
        <f>B47+J47</f>
        <v>0.72916666666666663</v>
      </c>
      <c r="D47" s="74">
        <v>0.74652777777777779</v>
      </c>
      <c r="E47" s="75" t="s">
        <v>72</v>
      </c>
      <c r="F47" s="76" t="s">
        <v>73</v>
      </c>
      <c r="G47" s="86">
        <v>10</v>
      </c>
      <c r="H47" s="5">
        <v>2.7777777777777776E-2</v>
      </c>
      <c r="I47" s="5">
        <v>6.9444444444444441E-3</v>
      </c>
      <c r="J47" s="5">
        <v>3.472222222222222E-3</v>
      </c>
    </row>
    <row r="48" spans="1:10" ht="16.5" customHeight="1" x14ac:dyDescent="0.2">
      <c r="A48" s="73">
        <v>0.73263888888888884</v>
      </c>
      <c r="B48" s="74">
        <v>0.73958333333333337</v>
      </c>
      <c r="C48" s="74">
        <v>0.74305555555555547</v>
      </c>
      <c r="D48" s="74">
        <v>0.74652777777777779</v>
      </c>
      <c r="E48" s="75" t="s">
        <v>94</v>
      </c>
      <c r="F48" s="76" t="s">
        <v>95</v>
      </c>
      <c r="G48" s="86">
        <v>10</v>
      </c>
      <c r="H48" s="5">
        <v>1.3888888888888888E-2</v>
      </c>
      <c r="I48" s="5">
        <v>6.9444444444444441E-3</v>
      </c>
      <c r="J48" s="5">
        <v>2.7777777777777779E-3</v>
      </c>
    </row>
    <row r="49" spans="1:10" ht="16.5" customHeight="1" x14ac:dyDescent="0.2">
      <c r="A49" s="73">
        <v>0.74513888888888891</v>
      </c>
      <c r="B49" s="74">
        <v>0.75208333333333333</v>
      </c>
      <c r="C49" s="74">
        <v>0.75555555555555554</v>
      </c>
      <c r="D49" s="74">
        <v>0.76041666666666663</v>
      </c>
      <c r="E49" s="75" t="s">
        <v>82</v>
      </c>
      <c r="F49" s="76" t="s">
        <v>83</v>
      </c>
      <c r="G49" s="86">
        <v>8</v>
      </c>
      <c r="H49" s="5">
        <v>1.7361111111111112E-2</v>
      </c>
      <c r="I49" s="5">
        <v>6.9444444444444441E-3</v>
      </c>
      <c r="J49" s="5">
        <v>2.7777777777777779E-3</v>
      </c>
    </row>
    <row r="50" spans="1:10" ht="16.5" customHeight="1" x14ac:dyDescent="0.2">
      <c r="A50" s="69">
        <v>0.75208333333333333</v>
      </c>
      <c r="B50" s="70">
        <v>0.75902777777777775</v>
      </c>
      <c r="C50" s="70">
        <v>0.76250000000000007</v>
      </c>
      <c r="D50" s="70">
        <v>0.76736111111111116</v>
      </c>
      <c r="E50" s="71" t="s">
        <v>84</v>
      </c>
      <c r="F50" s="72" t="s">
        <v>85</v>
      </c>
      <c r="G50" s="86">
        <v>8</v>
      </c>
      <c r="H50" s="5">
        <v>1.7361111111111112E-2</v>
      </c>
      <c r="I50" s="5">
        <v>6.9444444444444441E-3</v>
      </c>
      <c r="J50" s="5">
        <v>2.7777777777777779E-3</v>
      </c>
    </row>
    <row r="51" spans="1:10" ht="16.5" customHeight="1" x14ac:dyDescent="0.2">
      <c r="A51" s="69">
        <f>D51-H51</f>
        <v>0.74652777777777768</v>
      </c>
      <c r="B51" s="70">
        <f>A51+I51</f>
        <v>0.7534722222222221</v>
      </c>
      <c r="C51" s="70">
        <f>B51+J51</f>
        <v>0.75694444444444431</v>
      </c>
      <c r="D51" s="70">
        <v>0.77430555555555547</v>
      </c>
      <c r="E51" s="71" t="s">
        <v>88</v>
      </c>
      <c r="F51" s="72" t="s">
        <v>89</v>
      </c>
      <c r="G51" s="86">
        <v>10</v>
      </c>
      <c r="H51" s="5">
        <v>2.7777777777777776E-2</v>
      </c>
      <c r="I51" s="5">
        <v>6.9444444444444441E-3</v>
      </c>
      <c r="J51" s="5">
        <v>3.472222222222222E-3</v>
      </c>
    </row>
    <row r="52" spans="1:10" ht="16.5" customHeight="1" x14ac:dyDescent="0.2">
      <c r="A52" s="73">
        <v>0.76041666666666663</v>
      </c>
      <c r="B52" s="74">
        <v>0.76736111111111116</v>
      </c>
      <c r="C52" s="74">
        <v>0.77083333333333337</v>
      </c>
      <c r="D52" s="74">
        <v>0.77430555555555547</v>
      </c>
      <c r="E52" s="75" t="s">
        <v>96</v>
      </c>
      <c r="F52" s="76" t="s">
        <v>97</v>
      </c>
      <c r="G52" s="86">
        <v>8</v>
      </c>
      <c r="H52" s="5">
        <v>1.3888888888888888E-2</v>
      </c>
      <c r="I52" s="5">
        <v>6.9444444444444441E-3</v>
      </c>
      <c r="J52" s="5">
        <v>2.7777777777777779E-3</v>
      </c>
    </row>
    <row r="53" spans="1:10" ht="16.5" customHeight="1" x14ac:dyDescent="0.2">
      <c r="A53" s="69">
        <v>0.76736111111111116</v>
      </c>
      <c r="B53" s="70">
        <v>0.77430555555555547</v>
      </c>
      <c r="C53" s="70">
        <v>0.77777777777777779</v>
      </c>
      <c r="D53" s="70">
        <v>0.78125</v>
      </c>
      <c r="E53" s="71" t="s">
        <v>98</v>
      </c>
      <c r="F53" s="72" t="s">
        <v>99</v>
      </c>
      <c r="G53" s="86">
        <v>11</v>
      </c>
      <c r="H53" s="5">
        <v>1.3888888888888888E-2</v>
      </c>
      <c r="I53" s="5">
        <v>6.9444444444444441E-3</v>
      </c>
      <c r="J53" s="5">
        <v>2.7777777777777779E-3</v>
      </c>
    </row>
    <row r="54" spans="1:10" ht="16.5" customHeight="1" x14ac:dyDescent="0.2">
      <c r="A54" s="69">
        <v>0.77430555555555547</v>
      </c>
      <c r="B54" s="70">
        <v>0.78125</v>
      </c>
      <c r="C54" s="70">
        <v>0.78402777777777777</v>
      </c>
      <c r="D54" s="70">
        <v>0.78819444444444453</v>
      </c>
      <c r="E54" s="71" t="s">
        <v>86</v>
      </c>
      <c r="F54" s="72" t="s">
        <v>87</v>
      </c>
      <c r="G54" s="86">
        <v>7</v>
      </c>
      <c r="H54" s="5"/>
      <c r="I54" s="5"/>
      <c r="J54" s="5"/>
    </row>
    <row r="55" spans="1:10" ht="16.5" customHeight="1" x14ac:dyDescent="0.2">
      <c r="A55" s="73">
        <v>0.78055555555555556</v>
      </c>
      <c r="B55" s="74">
        <v>0.78749999999999998</v>
      </c>
      <c r="C55" s="74">
        <v>0.7909722222222223</v>
      </c>
      <c r="D55" s="74">
        <v>0.79513888888888884</v>
      </c>
      <c r="E55" s="75" t="s">
        <v>90</v>
      </c>
      <c r="F55" s="76" t="s">
        <v>91</v>
      </c>
      <c r="G55" s="86">
        <v>8</v>
      </c>
      <c r="H55" s="5">
        <v>1.3888888888888888E-2</v>
      </c>
      <c r="I55" s="5">
        <v>6.9444444444444441E-3</v>
      </c>
      <c r="J55" s="5">
        <v>2.7777777777777779E-3</v>
      </c>
    </row>
    <row r="56" spans="1:10" ht="16.5" customHeight="1" x14ac:dyDescent="0.2">
      <c r="A56" s="93">
        <v>0.78680555555555554</v>
      </c>
      <c r="B56" s="94">
        <v>0.79375000000000007</v>
      </c>
      <c r="C56" s="94">
        <v>0.79722222222222217</v>
      </c>
      <c r="D56" s="94">
        <v>0.80208333333333337</v>
      </c>
      <c r="E56" s="95" t="s">
        <v>43</v>
      </c>
      <c r="F56" s="96" t="s">
        <v>44</v>
      </c>
      <c r="G56" s="86">
        <v>8</v>
      </c>
      <c r="H56" s="5"/>
      <c r="I56" s="5"/>
      <c r="J56" s="5"/>
    </row>
    <row r="57" spans="1:10" ht="16.5" customHeight="1" x14ac:dyDescent="0.2">
      <c r="A57" s="97">
        <v>0.79375000000000007</v>
      </c>
      <c r="B57" s="98">
        <v>0.80069444444444438</v>
      </c>
      <c r="C57" s="98">
        <v>0.8041666666666667</v>
      </c>
      <c r="D57" s="98">
        <v>0.80902777777777779</v>
      </c>
      <c r="E57" s="99" t="s">
        <v>45</v>
      </c>
      <c r="F57" s="100" t="s">
        <v>46</v>
      </c>
      <c r="G57" s="86">
        <v>8</v>
      </c>
      <c r="H57" s="5"/>
      <c r="I57" s="5"/>
      <c r="J57" s="5"/>
    </row>
    <row r="58" spans="1:10" ht="16.5" customHeight="1" x14ac:dyDescent="0.2">
      <c r="A58" s="77"/>
      <c r="B58" s="78"/>
      <c r="C58" s="78"/>
      <c r="D58" s="79">
        <v>0.81944444444444453</v>
      </c>
      <c r="E58" s="80" t="s">
        <v>100</v>
      </c>
      <c r="F58" s="81" t="s">
        <v>101</v>
      </c>
      <c r="I58" s="5"/>
    </row>
    <row r="59" spans="1:10" ht="19.5" customHeight="1" x14ac:dyDescent="0.2">
      <c r="A59" s="102" t="s">
        <v>102</v>
      </c>
      <c r="B59" s="103"/>
      <c r="C59" s="103"/>
      <c r="D59" s="103"/>
      <c r="E59" s="103"/>
      <c r="F59" s="104"/>
    </row>
    <row r="60" spans="1:10" ht="19.5" customHeight="1" x14ac:dyDescent="0.2">
      <c r="A60" s="102" t="s">
        <v>103</v>
      </c>
      <c r="B60" s="103"/>
      <c r="C60" s="103"/>
      <c r="D60" s="103"/>
      <c r="E60" s="103"/>
      <c r="F60" s="104"/>
    </row>
    <row r="61" spans="1:10" ht="23.25" customHeight="1" x14ac:dyDescent="0.2">
      <c r="A61" s="50" t="s">
        <v>1</v>
      </c>
      <c r="B61" s="41" t="s">
        <v>2</v>
      </c>
      <c r="C61" s="42" t="s">
        <v>3</v>
      </c>
      <c r="D61" s="34" t="s">
        <v>4</v>
      </c>
      <c r="E61" s="34" t="s">
        <v>5</v>
      </c>
      <c r="F61" s="51" t="s">
        <v>6</v>
      </c>
    </row>
    <row r="62" spans="1:10" ht="12.75" hidden="1" customHeight="1" x14ac:dyDescent="0.2">
      <c r="A62" s="52">
        <f>D62-H62</f>
        <v>0.59722222222222221</v>
      </c>
      <c r="B62" s="35">
        <f t="shared" ref="B62:C66" si="6">A62+I62</f>
        <v>0.60416666666666663</v>
      </c>
      <c r="C62" s="35">
        <f t="shared" si="6"/>
        <v>0.60763888888888884</v>
      </c>
      <c r="D62" s="35">
        <v>0.625</v>
      </c>
      <c r="E62" s="40" t="s">
        <v>104</v>
      </c>
      <c r="F62" s="53" t="s">
        <v>105</v>
      </c>
      <c r="H62" s="5">
        <v>2.7777777777777776E-2</v>
      </c>
      <c r="I62" s="5">
        <v>6.9444444444444441E-3</v>
      </c>
      <c r="J62" s="5">
        <v>3.472222222222222E-3</v>
      </c>
    </row>
    <row r="63" spans="1:10" ht="12.75" hidden="1" customHeight="1" x14ac:dyDescent="0.2">
      <c r="A63" s="52">
        <f>D63-H63</f>
        <v>0.60069444444444442</v>
      </c>
      <c r="B63" s="35">
        <f t="shared" si="6"/>
        <v>0.60763888888888884</v>
      </c>
      <c r="C63" s="35">
        <f t="shared" si="6"/>
        <v>0.61111111111111105</v>
      </c>
      <c r="D63" s="35">
        <v>0.62847222222222221</v>
      </c>
      <c r="E63" s="40" t="s">
        <v>106</v>
      </c>
      <c r="F63" s="53" t="s">
        <v>107</v>
      </c>
      <c r="H63" s="5">
        <v>2.7777777777777776E-2</v>
      </c>
      <c r="I63" s="5">
        <v>6.9444444444444441E-3</v>
      </c>
      <c r="J63" s="5">
        <v>3.472222222222222E-3</v>
      </c>
    </row>
    <row r="64" spans="1:10" ht="12.75" hidden="1" customHeight="1" x14ac:dyDescent="0.2">
      <c r="A64" s="52">
        <f>D64-H64</f>
        <v>0.60416666666666663</v>
      </c>
      <c r="B64" s="35">
        <f t="shared" si="6"/>
        <v>0.61111111111111105</v>
      </c>
      <c r="C64" s="35">
        <f t="shared" si="6"/>
        <v>0.61458333333333326</v>
      </c>
      <c r="D64" s="35">
        <v>0.63194444444444442</v>
      </c>
      <c r="E64" s="40" t="s">
        <v>108</v>
      </c>
      <c r="F64" s="53" t="s">
        <v>109</v>
      </c>
      <c r="H64" s="5">
        <v>2.7777777777777776E-2</v>
      </c>
      <c r="I64" s="5">
        <v>6.9444444444444441E-3</v>
      </c>
      <c r="J64" s="5">
        <v>3.472222222222222E-3</v>
      </c>
    </row>
    <row r="65" spans="1:10" ht="12.75" hidden="1" customHeight="1" x14ac:dyDescent="0.2">
      <c r="A65" s="55">
        <f>D65-H65</f>
        <v>0.65277777777777779</v>
      </c>
      <c r="B65" s="36">
        <f t="shared" si="6"/>
        <v>0.65972222222222221</v>
      </c>
      <c r="C65" s="36">
        <f t="shared" si="6"/>
        <v>0.66319444444444442</v>
      </c>
      <c r="D65" s="36">
        <v>0.6875</v>
      </c>
      <c r="E65" s="37" t="s">
        <v>110</v>
      </c>
      <c r="F65" s="54" t="s">
        <v>111</v>
      </c>
      <c r="H65" s="5">
        <v>3.4722222222222224E-2</v>
      </c>
      <c r="I65" s="5">
        <v>6.9444444444444441E-3</v>
      </c>
      <c r="J65" s="5">
        <v>3.472222222222222E-3</v>
      </c>
    </row>
    <row r="66" spans="1:10" ht="12.75" hidden="1" customHeight="1" x14ac:dyDescent="0.2">
      <c r="A66" s="52">
        <f>D66-H66</f>
        <v>0.69444444444444453</v>
      </c>
      <c r="B66" s="35">
        <f t="shared" si="6"/>
        <v>0.70138888888888895</v>
      </c>
      <c r="C66" s="35">
        <f t="shared" si="6"/>
        <v>0.70416666666666672</v>
      </c>
      <c r="D66" s="35">
        <v>0.70833333333333337</v>
      </c>
      <c r="E66" s="40" t="s">
        <v>112</v>
      </c>
      <c r="F66" s="53" t="s">
        <v>113</v>
      </c>
      <c r="G66" s="86">
        <v>10</v>
      </c>
      <c r="H66" s="5">
        <v>1.3888888888888888E-2</v>
      </c>
      <c r="I66" s="5">
        <v>6.9444444444444441E-3</v>
      </c>
      <c r="J66" s="5">
        <v>2.7777777777777779E-3</v>
      </c>
    </row>
    <row r="67" spans="1:10" ht="12.75" hidden="1" customHeight="1" x14ac:dyDescent="0.2">
      <c r="A67" s="52">
        <v>0.69791666666666663</v>
      </c>
      <c r="B67" s="35">
        <v>0.70486111111111116</v>
      </c>
      <c r="C67" s="35">
        <v>0.7090277777777777</v>
      </c>
      <c r="D67" s="35">
        <v>0.71319444444444446</v>
      </c>
      <c r="E67" s="40" t="s">
        <v>114</v>
      </c>
      <c r="F67" s="53" t="s">
        <v>115</v>
      </c>
      <c r="H67" s="5"/>
      <c r="I67" s="5"/>
      <c r="J67" s="5"/>
    </row>
    <row r="68" spans="1:10" ht="16.5" customHeight="1" x14ac:dyDescent="0.2">
      <c r="A68" s="52">
        <v>0.67222222222222217</v>
      </c>
      <c r="B68" s="35">
        <v>0.6791666666666667</v>
      </c>
      <c r="C68" s="35">
        <f t="shared" ref="C68:C77" si="7">B68+J68</f>
        <v>0.68194444444444446</v>
      </c>
      <c r="D68" s="35">
        <v>0.6875</v>
      </c>
      <c r="E68" s="40" t="s">
        <v>116</v>
      </c>
      <c r="F68" s="53" t="s">
        <v>117</v>
      </c>
      <c r="G68" s="86">
        <v>13</v>
      </c>
      <c r="H68" s="5">
        <v>1.3888888888888888E-2</v>
      </c>
      <c r="I68" s="5">
        <v>6.9444444444444441E-3</v>
      </c>
      <c r="J68" s="5">
        <v>2.7777777777777779E-3</v>
      </c>
    </row>
    <row r="69" spans="1:10" ht="16.5" customHeight="1" x14ac:dyDescent="0.2">
      <c r="A69" s="52">
        <v>0.67708333333333337</v>
      </c>
      <c r="B69" s="35">
        <v>0.68402777777777779</v>
      </c>
      <c r="C69" s="35">
        <f t="shared" si="7"/>
        <v>0.68680555555555556</v>
      </c>
      <c r="D69" s="35">
        <v>0.69236111111111109</v>
      </c>
      <c r="E69" s="40" t="s">
        <v>118</v>
      </c>
      <c r="F69" s="53" t="s">
        <v>119</v>
      </c>
      <c r="H69" s="5">
        <v>1.3888888888888888E-2</v>
      </c>
      <c r="I69" s="5">
        <v>6.9444444444444441E-3</v>
      </c>
      <c r="J69" s="5">
        <v>2.7777777777777779E-3</v>
      </c>
    </row>
    <row r="70" spans="1:10" ht="16.5" customHeight="1" x14ac:dyDescent="0.2">
      <c r="A70" s="52">
        <f>D70-H70</f>
        <v>0.64930555555555569</v>
      </c>
      <c r="B70" s="35">
        <f>A70+I70</f>
        <v>0.65625000000000011</v>
      </c>
      <c r="C70" s="35">
        <f>B70+J70</f>
        <v>0.65972222222222232</v>
      </c>
      <c r="D70" s="35">
        <v>0.69444444444444453</v>
      </c>
      <c r="E70" s="40" t="s">
        <v>126</v>
      </c>
      <c r="F70" s="53" t="s">
        <v>127</v>
      </c>
      <c r="G70" s="86">
        <v>9</v>
      </c>
      <c r="H70" s="5">
        <v>4.5138888888888888E-2</v>
      </c>
      <c r="I70" s="5">
        <v>6.9444444444444441E-3</v>
      </c>
      <c r="J70" s="5">
        <v>3.472222222222222E-3</v>
      </c>
    </row>
    <row r="71" spans="1:10" ht="16.5" customHeight="1" x14ac:dyDescent="0.2">
      <c r="A71" s="55">
        <v>0.68611111111111101</v>
      </c>
      <c r="B71" s="36">
        <v>0.69305555555555554</v>
      </c>
      <c r="C71" s="36">
        <f t="shared" si="7"/>
        <v>0.6958333333333333</v>
      </c>
      <c r="D71" s="36">
        <v>0.70138888888888884</v>
      </c>
      <c r="E71" s="37" t="s">
        <v>120</v>
      </c>
      <c r="F71" s="54" t="s">
        <v>121</v>
      </c>
      <c r="G71" s="86">
        <v>14</v>
      </c>
      <c r="H71" s="5">
        <v>1.3888888888888888E-2</v>
      </c>
      <c r="I71" s="5">
        <v>6.9444444444444441E-3</v>
      </c>
      <c r="J71" s="5">
        <v>2.7777777777777779E-3</v>
      </c>
    </row>
    <row r="72" spans="1:10" ht="16.5" hidden="1" customHeight="1" x14ac:dyDescent="0.2">
      <c r="A72" s="55">
        <f t="shared" ref="A72:A77" si="8">D72-H72</f>
        <v>0.67013888888888884</v>
      </c>
      <c r="B72" s="36">
        <f t="shared" ref="B72:B77" si="9">A72+I72</f>
        <v>0.67708333333333326</v>
      </c>
      <c r="C72" s="36">
        <f t="shared" si="7"/>
        <v>0.68055555555555547</v>
      </c>
      <c r="D72" s="36">
        <v>0.69791666666666663</v>
      </c>
      <c r="E72" s="37" t="s">
        <v>122</v>
      </c>
      <c r="F72" s="54" t="s">
        <v>123</v>
      </c>
      <c r="H72" s="5">
        <v>2.7777777777777776E-2</v>
      </c>
      <c r="I72" s="5">
        <v>6.9444444444444441E-3</v>
      </c>
      <c r="J72" s="5">
        <v>3.472222222222222E-3</v>
      </c>
    </row>
    <row r="73" spans="1:10" ht="16.5" customHeight="1" x14ac:dyDescent="0.2">
      <c r="A73" s="55">
        <v>0.69097222222222221</v>
      </c>
      <c r="B73" s="36">
        <v>0.69791666666666663</v>
      </c>
      <c r="C73" s="36">
        <f t="shared" si="7"/>
        <v>0.7006944444444444</v>
      </c>
      <c r="D73" s="36">
        <v>0.70624999999999993</v>
      </c>
      <c r="E73" s="37" t="s">
        <v>124</v>
      </c>
      <c r="F73" s="54" t="s">
        <v>125</v>
      </c>
      <c r="H73" s="5">
        <v>1.3888888888888888E-2</v>
      </c>
      <c r="I73" s="5">
        <v>6.9444444444444441E-3</v>
      </c>
      <c r="J73" s="5">
        <v>2.7777777777777779E-3</v>
      </c>
    </row>
    <row r="74" spans="1:10" ht="16.5" customHeight="1" x14ac:dyDescent="0.2">
      <c r="A74" s="55">
        <f t="shared" si="8"/>
        <v>0.6875</v>
      </c>
      <c r="B74" s="36">
        <f t="shared" si="9"/>
        <v>0.69444444444444442</v>
      </c>
      <c r="C74" s="36">
        <f t="shared" si="7"/>
        <v>0.69791666666666663</v>
      </c>
      <c r="D74" s="36">
        <v>0.71527777777777779</v>
      </c>
      <c r="E74" s="37" t="s">
        <v>128</v>
      </c>
      <c r="F74" s="54" t="s">
        <v>129</v>
      </c>
      <c r="G74" s="86">
        <v>6</v>
      </c>
      <c r="H74" s="5">
        <v>2.7777777777777776E-2</v>
      </c>
      <c r="I74" s="5">
        <v>6.9444444444444441E-3</v>
      </c>
      <c r="J74" s="5">
        <v>3.472222222222222E-3</v>
      </c>
    </row>
    <row r="75" spans="1:10" ht="16.5" hidden="1" customHeight="1" x14ac:dyDescent="0.2">
      <c r="A75" s="52">
        <f t="shared" si="8"/>
        <v>0.70486111111111105</v>
      </c>
      <c r="B75" s="35">
        <f t="shared" si="9"/>
        <v>0.71180555555555547</v>
      </c>
      <c r="C75" s="35">
        <f t="shared" si="7"/>
        <v>0.71458333333333324</v>
      </c>
      <c r="D75" s="84">
        <v>0.73263888888888884</v>
      </c>
      <c r="E75" s="85" t="s">
        <v>130</v>
      </c>
      <c r="F75" s="53" t="s">
        <v>131</v>
      </c>
      <c r="H75" s="5">
        <v>2.7777777777777776E-2</v>
      </c>
      <c r="I75" s="5">
        <v>6.9444444444444441E-3</v>
      </c>
      <c r="J75" s="5">
        <v>2.7777777777777779E-3</v>
      </c>
    </row>
    <row r="76" spans="1:10" ht="16.5" hidden="1" customHeight="1" x14ac:dyDescent="0.2">
      <c r="A76" s="52">
        <f t="shared" si="8"/>
        <v>0.73611111111111116</v>
      </c>
      <c r="B76" s="35">
        <f t="shared" si="9"/>
        <v>0.74305555555555558</v>
      </c>
      <c r="C76" s="35">
        <f t="shared" si="7"/>
        <v>0.74583333333333335</v>
      </c>
      <c r="D76" s="35">
        <v>0.75</v>
      </c>
      <c r="E76" s="40" t="s">
        <v>132</v>
      </c>
      <c r="F76" s="53" t="s">
        <v>133</v>
      </c>
      <c r="G76" s="86">
        <v>10</v>
      </c>
      <c r="H76" s="5">
        <v>1.3888888888888888E-2</v>
      </c>
      <c r="I76" s="5">
        <v>6.9444444444444441E-3</v>
      </c>
      <c r="J76" s="5">
        <v>2.7777777777777779E-3</v>
      </c>
    </row>
    <row r="77" spans="1:10" ht="16.5" hidden="1" customHeight="1" x14ac:dyDescent="0.2">
      <c r="A77" s="55">
        <f t="shared" si="8"/>
        <v>0.77777777777777779</v>
      </c>
      <c r="B77" s="36">
        <f t="shared" si="9"/>
        <v>0.78472222222222221</v>
      </c>
      <c r="C77" s="36">
        <f t="shared" si="7"/>
        <v>0.78749999999999998</v>
      </c>
      <c r="D77" s="36">
        <v>0.79166666666666663</v>
      </c>
      <c r="E77" s="37" t="s">
        <v>134</v>
      </c>
      <c r="F77" s="54" t="s">
        <v>135</v>
      </c>
      <c r="G77" s="86">
        <v>8</v>
      </c>
      <c r="H77" s="5">
        <v>1.3888888888888888E-2</v>
      </c>
      <c r="I77" s="5">
        <v>6.9444444444444441E-3</v>
      </c>
      <c r="J77" s="5">
        <v>2.7777777777777779E-3</v>
      </c>
    </row>
    <row r="78" spans="1:10" ht="16.5" customHeight="1" x14ac:dyDescent="0.2">
      <c r="A78" s="52">
        <v>0.71527777777777779</v>
      </c>
      <c r="B78" s="35">
        <v>0.72222222222222221</v>
      </c>
      <c r="C78" s="35">
        <v>0.72569444444444453</v>
      </c>
      <c r="D78" s="35">
        <v>0.72916666666666663</v>
      </c>
      <c r="E78" s="40" t="s">
        <v>136</v>
      </c>
      <c r="F78" s="53" t="s">
        <v>137</v>
      </c>
      <c r="G78" s="86">
        <v>10</v>
      </c>
      <c r="H78" s="5"/>
      <c r="I78" s="5"/>
      <c r="J78" s="5"/>
    </row>
    <row r="79" spans="1:10" ht="16.5" customHeight="1" x14ac:dyDescent="0.2">
      <c r="A79" s="55">
        <f>D79-H79</f>
        <v>0.72569444444444453</v>
      </c>
      <c r="B79" s="36">
        <f t="shared" ref="B79:C81" si="10">A79+I79</f>
        <v>0.73263888888888895</v>
      </c>
      <c r="C79" s="36">
        <v>0.73611111111111116</v>
      </c>
      <c r="D79" s="36">
        <v>0.73958333333333337</v>
      </c>
      <c r="E79" s="37" t="s">
        <v>138</v>
      </c>
      <c r="F79" s="54" t="s">
        <v>139</v>
      </c>
      <c r="G79" s="86">
        <v>10</v>
      </c>
      <c r="H79" s="5">
        <v>1.3888888888888888E-2</v>
      </c>
      <c r="I79" s="5">
        <v>6.9444444444444441E-3</v>
      </c>
      <c r="J79" s="5">
        <v>2.7777777777777779E-3</v>
      </c>
    </row>
    <row r="80" spans="1:10" ht="16.5" customHeight="1" x14ac:dyDescent="0.2">
      <c r="A80" s="52">
        <v>0.7368055555555556</v>
      </c>
      <c r="B80" s="35">
        <v>0.74375000000000002</v>
      </c>
      <c r="C80" s="35">
        <f t="shared" si="10"/>
        <v>0.74652777777777779</v>
      </c>
      <c r="D80" s="35">
        <v>0.75347222222222221</v>
      </c>
      <c r="E80" s="40" t="s">
        <v>140</v>
      </c>
      <c r="F80" s="53" t="s">
        <v>141</v>
      </c>
      <c r="G80" s="86">
        <v>6</v>
      </c>
      <c r="H80" s="5">
        <v>1.3888888888888888E-2</v>
      </c>
      <c r="I80" s="5">
        <v>6.9444444444444441E-3</v>
      </c>
      <c r="J80" s="5">
        <v>2.7777777777777779E-3</v>
      </c>
    </row>
    <row r="81" spans="1:10" ht="16.5" customHeight="1" x14ac:dyDescent="0.2">
      <c r="A81" s="55">
        <v>0.74444444444444446</v>
      </c>
      <c r="B81" s="36">
        <v>0.75138888888888899</v>
      </c>
      <c r="C81" s="36">
        <f t="shared" si="10"/>
        <v>0.75416666666666676</v>
      </c>
      <c r="D81" s="36">
        <v>0.76041666666666663</v>
      </c>
      <c r="E81" s="37" t="s">
        <v>142</v>
      </c>
      <c r="F81" s="54" t="s">
        <v>143</v>
      </c>
      <c r="G81" s="86">
        <v>5</v>
      </c>
      <c r="H81" s="5">
        <v>1.3888888888888888E-2</v>
      </c>
      <c r="I81" s="5">
        <v>6.9444444444444441E-3</v>
      </c>
      <c r="J81" s="5">
        <v>2.7777777777777779E-3</v>
      </c>
    </row>
    <row r="82" spans="1:10" ht="16.5" customHeight="1" x14ac:dyDescent="0.2">
      <c r="A82" s="82"/>
      <c r="B82" s="83"/>
      <c r="C82" s="83"/>
      <c r="D82" s="61">
        <v>0.77430555555555547</v>
      </c>
      <c r="E82" s="62" t="s">
        <v>144</v>
      </c>
      <c r="F82" s="63" t="s">
        <v>145</v>
      </c>
      <c r="I82" s="5"/>
    </row>
    <row r="83" spans="1:10" ht="19.5" customHeight="1" x14ac:dyDescent="0.2">
      <c r="A83" s="102" t="s">
        <v>146</v>
      </c>
      <c r="B83" s="103"/>
      <c r="C83" s="103"/>
      <c r="D83" s="103"/>
      <c r="E83" s="103"/>
      <c r="F83" s="104"/>
    </row>
    <row r="84" spans="1:10" ht="24" customHeight="1" x14ac:dyDescent="0.2">
      <c r="A84" s="44" t="s">
        <v>1</v>
      </c>
      <c r="B84" s="33" t="s">
        <v>2</v>
      </c>
      <c r="C84" s="43" t="s">
        <v>3</v>
      </c>
      <c r="D84" s="30" t="s">
        <v>4</v>
      </c>
      <c r="E84" s="30" t="s">
        <v>5</v>
      </c>
      <c r="F84" s="45" t="s">
        <v>6</v>
      </c>
    </row>
    <row r="85" spans="1:10" ht="16.5" customHeight="1" x14ac:dyDescent="0.2">
      <c r="A85" s="49">
        <f>D85-H85</f>
        <v>0.35069444444444442</v>
      </c>
      <c r="B85" s="32">
        <f>A85+I85</f>
        <v>0.35763888888888884</v>
      </c>
      <c r="C85" s="32">
        <v>0.3611111111111111</v>
      </c>
      <c r="D85" s="32">
        <v>0.39583333333333331</v>
      </c>
      <c r="E85" s="39" t="s">
        <v>64</v>
      </c>
      <c r="F85" s="48" t="s">
        <v>65</v>
      </c>
      <c r="G85" s="86">
        <v>10</v>
      </c>
      <c r="H85" s="5">
        <v>4.5138888888888888E-2</v>
      </c>
      <c r="I85" s="5">
        <v>6.9444444444444441E-3</v>
      </c>
      <c r="J85" s="5">
        <v>3.472222222222222E-3</v>
      </c>
    </row>
    <row r="86" spans="1:10" ht="16.5" customHeight="1" x14ac:dyDescent="0.2">
      <c r="A86" s="46">
        <f>D86-H86</f>
        <v>0.3888888888888889</v>
      </c>
      <c r="B86" s="31">
        <f t="shared" ref="B86:C89" si="11">A86+I86</f>
        <v>0.39583333333333331</v>
      </c>
      <c r="C86" s="31">
        <f t="shared" si="11"/>
        <v>0.39930555555555552</v>
      </c>
      <c r="D86" s="31">
        <v>0.41666666666666669</v>
      </c>
      <c r="E86" s="38" t="s">
        <v>147</v>
      </c>
      <c r="F86" s="47" t="s">
        <v>148</v>
      </c>
      <c r="G86" s="86">
        <v>8</v>
      </c>
      <c r="H86" s="5">
        <v>2.7777777777777776E-2</v>
      </c>
      <c r="I86" s="5">
        <v>6.9444444444444441E-3</v>
      </c>
      <c r="J86" s="5">
        <v>3.472222222222222E-3</v>
      </c>
    </row>
    <row r="87" spans="1:10" ht="16.5" customHeight="1" x14ac:dyDescent="0.2">
      <c r="A87" s="46">
        <f>D87-H87</f>
        <v>0.3888888888888889</v>
      </c>
      <c r="B87" s="31">
        <f>A87+I87</f>
        <v>0.39583333333333331</v>
      </c>
      <c r="C87" s="31">
        <f>B87+J87</f>
        <v>0.39930555555555552</v>
      </c>
      <c r="D87" s="31">
        <v>0.41666666666666669</v>
      </c>
      <c r="E87" s="38" t="s">
        <v>155</v>
      </c>
      <c r="F87" s="47" t="s">
        <v>156</v>
      </c>
      <c r="G87" s="86">
        <v>10</v>
      </c>
      <c r="H87" s="5">
        <v>2.7777777777777776E-2</v>
      </c>
      <c r="I87" s="5">
        <v>6.9444444444444441E-3</v>
      </c>
      <c r="J87" s="5">
        <v>3.472222222222222E-3</v>
      </c>
    </row>
    <row r="88" spans="1:10" ht="16.5" customHeight="1" x14ac:dyDescent="0.2">
      <c r="A88" s="46">
        <f>D88-H88</f>
        <v>0.3923611111111111</v>
      </c>
      <c r="B88" s="31">
        <f t="shared" si="11"/>
        <v>0.39930555555555552</v>
      </c>
      <c r="C88" s="31">
        <f t="shared" si="11"/>
        <v>0.40277777777777773</v>
      </c>
      <c r="D88" s="31">
        <v>0.4201388888888889</v>
      </c>
      <c r="E88" s="38" t="s">
        <v>149</v>
      </c>
      <c r="F88" s="47" t="s">
        <v>150</v>
      </c>
      <c r="G88" s="86">
        <v>9</v>
      </c>
      <c r="H88" s="5">
        <v>2.7777777777777776E-2</v>
      </c>
      <c r="I88" s="5">
        <v>6.9444444444444441E-3</v>
      </c>
      <c r="J88" s="5">
        <v>3.472222222222222E-3</v>
      </c>
    </row>
    <row r="89" spans="1:10" ht="16.5" customHeight="1" x14ac:dyDescent="0.2">
      <c r="A89" s="49">
        <f>D89-H89</f>
        <v>0.3888888888888889</v>
      </c>
      <c r="B89" s="32">
        <f t="shared" si="11"/>
        <v>0.39583333333333331</v>
      </c>
      <c r="C89" s="32">
        <f t="shared" si="11"/>
        <v>0.39930555555555552</v>
      </c>
      <c r="D89" s="32">
        <v>0.4236111111111111</v>
      </c>
      <c r="E89" s="39" t="s">
        <v>151</v>
      </c>
      <c r="F89" s="48" t="s">
        <v>152</v>
      </c>
      <c r="G89" s="86">
        <v>8</v>
      </c>
      <c r="H89" s="5">
        <v>3.4722222222222224E-2</v>
      </c>
      <c r="I89" s="5">
        <v>6.9444444444444441E-3</v>
      </c>
      <c r="J89" s="5">
        <v>3.472222222222222E-3</v>
      </c>
    </row>
    <row r="90" spans="1:10" ht="16.5" customHeight="1" x14ac:dyDescent="0.2">
      <c r="A90" s="46">
        <v>0.44305555555555554</v>
      </c>
      <c r="B90" s="31">
        <v>0.45</v>
      </c>
      <c r="C90" s="31">
        <v>0.45347222222222222</v>
      </c>
      <c r="D90" s="31">
        <v>0.45833333333333331</v>
      </c>
      <c r="E90" s="38" t="s">
        <v>153</v>
      </c>
      <c r="F90" s="47" t="s">
        <v>154</v>
      </c>
      <c r="G90" s="86">
        <v>8</v>
      </c>
      <c r="H90" s="5">
        <v>1.3888888888888888E-2</v>
      </c>
      <c r="I90" s="5">
        <v>6.9444444444444441E-3</v>
      </c>
      <c r="J90" s="5">
        <v>2.7777777777777779E-3</v>
      </c>
    </row>
    <row r="91" spans="1:10" ht="16.5" customHeight="1" x14ac:dyDescent="0.2">
      <c r="A91" s="49">
        <v>0.45</v>
      </c>
      <c r="B91" s="32">
        <v>0.45694444444444443</v>
      </c>
      <c r="C91" s="32">
        <v>0.4604166666666667</v>
      </c>
      <c r="D91" s="32">
        <v>0.46527777777777773</v>
      </c>
      <c r="E91" s="39" t="s">
        <v>157</v>
      </c>
      <c r="F91" s="48" t="s">
        <v>158</v>
      </c>
      <c r="G91" s="86">
        <v>8</v>
      </c>
      <c r="H91" s="5">
        <v>1.3888888888888888E-2</v>
      </c>
      <c r="I91" s="5">
        <v>6.9444444444444441E-3</v>
      </c>
      <c r="J91" s="5">
        <v>2.7777777777777779E-3</v>
      </c>
    </row>
    <row r="92" spans="1:10" ht="16.5" customHeight="1" x14ac:dyDescent="0.2">
      <c r="A92" s="46">
        <f>D92-H92</f>
        <v>0.44444444444444448</v>
      </c>
      <c r="B92" s="31">
        <f t="shared" ref="B92:C93" si="12">A92+I92</f>
        <v>0.4513888888888889</v>
      </c>
      <c r="C92" s="31">
        <f t="shared" si="12"/>
        <v>0.4548611111111111</v>
      </c>
      <c r="D92" s="31">
        <v>0.47222222222222227</v>
      </c>
      <c r="E92" s="38" t="s">
        <v>159</v>
      </c>
      <c r="F92" s="47" t="s">
        <v>160</v>
      </c>
      <c r="G92" s="86">
        <v>8</v>
      </c>
      <c r="H92" s="5">
        <v>2.7777777777777776E-2</v>
      </c>
      <c r="I92" s="5">
        <v>6.9444444444444441E-3</v>
      </c>
      <c r="J92" s="5">
        <v>3.472222222222222E-3</v>
      </c>
    </row>
    <row r="93" spans="1:10" ht="16.5" customHeight="1" x14ac:dyDescent="0.2">
      <c r="A93" s="49">
        <f>D93-H93</f>
        <v>0.44791666666666663</v>
      </c>
      <c r="B93" s="32">
        <f t="shared" si="12"/>
        <v>0.45486111111111105</v>
      </c>
      <c r="C93" s="32">
        <f t="shared" si="12"/>
        <v>0.45833333333333326</v>
      </c>
      <c r="D93" s="32">
        <v>0.47569444444444442</v>
      </c>
      <c r="E93" s="39" t="s">
        <v>161</v>
      </c>
      <c r="F93" s="48" t="s">
        <v>162</v>
      </c>
      <c r="G93" s="86">
        <v>13</v>
      </c>
      <c r="H93" s="5">
        <v>2.7777777777777776E-2</v>
      </c>
      <c r="I93" s="5">
        <v>6.9444444444444441E-3</v>
      </c>
      <c r="J93" s="5">
        <v>3.472222222222222E-3</v>
      </c>
    </row>
    <row r="94" spans="1:10" ht="16.5" customHeight="1" x14ac:dyDescent="0.2">
      <c r="A94" s="46">
        <v>0.46875</v>
      </c>
      <c r="B94" s="31">
        <v>0.47569444444444442</v>
      </c>
      <c r="C94" s="31">
        <v>0.47916666666666669</v>
      </c>
      <c r="D94" s="31">
        <v>0.4826388888888889</v>
      </c>
      <c r="E94" s="38" t="s">
        <v>163</v>
      </c>
      <c r="F94" s="47" t="s">
        <v>164</v>
      </c>
      <c r="G94" s="86">
        <v>11</v>
      </c>
      <c r="H94" s="5">
        <v>1.3888888888888888E-2</v>
      </c>
      <c r="I94" s="5">
        <v>6.9444444444444441E-3</v>
      </c>
      <c r="J94" s="5">
        <v>2.7777777777777779E-3</v>
      </c>
    </row>
    <row r="95" spans="1:10" ht="16.5" customHeight="1" x14ac:dyDescent="0.2">
      <c r="A95" s="49">
        <f>D95-H95</f>
        <v>0.47569444444444442</v>
      </c>
      <c r="B95" s="32">
        <v>0.4826388888888889</v>
      </c>
      <c r="C95" s="32">
        <v>0.4861111111111111</v>
      </c>
      <c r="D95" s="32">
        <v>0.48958333333333331</v>
      </c>
      <c r="E95" s="39" t="s">
        <v>165</v>
      </c>
      <c r="F95" s="48" t="s">
        <v>166</v>
      </c>
      <c r="G95" s="86">
        <v>8</v>
      </c>
      <c r="H95" s="5">
        <v>1.3888888888888888E-2</v>
      </c>
      <c r="I95" s="5">
        <v>6.9444444444444441E-3</v>
      </c>
      <c r="J95" s="5">
        <v>2.7777777777777779E-3</v>
      </c>
    </row>
    <row r="96" spans="1:10" ht="16.5" customHeight="1" x14ac:dyDescent="0.2">
      <c r="A96" s="46">
        <v>0.48541666666666666</v>
      </c>
      <c r="B96" s="31">
        <v>0.49236111111111108</v>
      </c>
      <c r="C96" s="31">
        <f>B96+J96</f>
        <v>0.49513888888888885</v>
      </c>
      <c r="D96" s="31">
        <v>0.5</v>
      </c>
      <c r="E96" s="38" t="s">
        <v>167</v>
      </c>
      <c r="F96" s="47" t="s">
        <v>168</v>
      </c>
      <c r="G96" s="86">
        <v>4</v>
      </c>
      <c r="H96" s="5">
        <v>1.3888888888888888E-2</v>
      </c>
      <c r="I96" s="5">
        <v>6.9444444444444441E-3</v>
      </c>
      <c r="J96" s="5">
        <v>2.7777777777777779E-3</v>
      </c>
    </row>
    <row r="97" spans="1:10" ht="16.5" customHeight="1" x14ac:dyDescent="0.2">
      <c r="A97" s="49">
        <v>0.49583333333333335</v>
      </c>
      <c r="B97" s="32">
        <v>0.50277777777777777</v>
      </c>
      <c r="C97" s="32">
        <f>B97+J97</f>
        <v>0.50555555555555554</v>
      </c>
      <c r="D97" s="32">
        <v>0.51041666666666663</v>
      </c>
      <c r="E97" s="39" t="s">
        <v>169</v>
      </c>
      <c r="F97" s="48" t="s">
        <v>170</v>
      </c>
      <c r="G97" s="86">
        <v>5</v>
      </c>
      <c r="H97" s="5">
        <v>1.3888888888888888E-2</v>
      </c>
      <c r="I97" s="5">
        <v>6.9444444444444441E-3</v>
      </c>
      <c r="J97" s="5">
        <v>2.7777777777777779E-3</v>
      </c>
    </row>
    <row r="98" spans="1:10" ht="15.75" customHeight="1" thickBot="1" x14ac:dyDescent="0.25">
      <c r="A98" s="87"/>
      <c r="B98" s="88"/>
      <c r="C98" s="88"/>
      <c r="D98" s="89">
        <v>0.52430555555555558</v>
      </c>
      <c r="E98" s="90" t="s">
        <v>171</v>
      </c>
      <c r="F98" s="91" t="s">
        <v>172</v>
      </c>
    </row>
  </sheetData>
  <autoFilter ref="A3:F98"/>
  <mergeCells count="6">
    <mergeCell ref="A1:E1"/>
    <mergeCell ref="A83:F83"/>
    <mergeCell ref="A59:F59"/>
    <mergeCell ref="A60:F60"/>
    <mergeCell ref="A2:F2"/>
    <mergeCell ref="A29:F29"/>
  </mergeCells>
  <pageMargins left="0.39370078740157483" right="0.31496062992125984" top="0.51181102362204722" bottom="0.27559055118110237" header="0.23622047244094491" footer="0.15748031496062992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6"/>
  <sheetViews>
    <sheetView view="pageBreakPreview" topLeftCell="A7" zoomScale="110" zoomScaleNormal="100" zoomScaleSheetLayoutView="110" workbookViewId="0">
      <selection activeCell="K52" sqref="K52"/>
    </sheetView>
  </sheetViews>
  <sheetFormatPr defaultRowHeight="14.25" x14ac:dyDescent="0.2"/>
  <cols>
    <col min="1" max="1" width="12.5703125" style="6" customWidth="1"/>
    <col min="2" max="2" width="15.140625" style="6" customWidth="1"/>
    <col min="3" max="3" width="11.7109375" style="6" customWidth="1"/>
    <col min="4" max="4" width="11.5703125" style="7" customWidth="1"/>
    <col min="5" max="5" width="48" style="1" bestFit="1" customWidth="1"/>
    <col min="6" max="6" width="41.28515625" style="1" bestFit="1" customWidth="1"/>
    <col min="7" max="7" width="9.140625" style="1"/>
    <col min="8" max="10" width="0" style="1" hidden="1" customWidth="1"/>
    <col min="11" max="16384" width="9.140625" style="1"/>
  </cols>
  <sheetData>
    <row r="1" spans="1:10" ht="15.75" x14ac:dyDescent="0.2">
      <c r="A1" s="111" t="s">
        <v>173</v>
      </c>
      <c r="B1" s="112"/>
      <c r="C1" s="112"/>
      <c r="D1" s="112"/>
      <c r="E1" s="112"/>
      <c r="F1" s="113"/>
    </row>
    <row r="2" spans="1:10" s="9" customFormat="1" ht="26.25" customHeight="1" x14ac:dyDescent="0.2">
      <c r="A2" s="114" t="s">
        <v>0</v>
      </c>
      <c r="B2" s="115"/>
      <c r="C2" s="115"/>
      <c r="D2" s="115"/>
      <c r="E2" s="115"/>
      <c r="F2" s="116"/>
    </row>
    <row r="3" spans="1:10" ht="26.25" customHeight="1" x14ac:dyDescent="0.2">
      <c r="A3" s="2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</row>
    <row r="4" spans="1:10" ht="10.5" customHeight="1" x14ac:dyDescent="0.2">
      <c r="A4" s="10">
        <f>D4-H4</f>
        <v>0.33680555555555558</v>
      </c>
      <c r="B4" s="10">
        <f>A4+I4</f>
        <v>0.34375</v>
      </c>
      <c r="C4" s="10">
        <f>B4+J4</f>
        <v>0.34722222222222221</v>
      </c>
      <c r="D4" s="10">
        <v>0.35416666666666669</v>
      </c>
      <c r="E4" s="11" t="s">
        <v>174</v>
      </c>
      <c r="F4" s="11" t="s">
        <v>175</v>
      </c>
      <c r="H4" s="5">
        <v>1.7361111111111112E-2</v>
      </c>
      <c r="I4" s="5">
        <v>6.9444444444444441E-3</v>
      </c>
      <c r="J4" s="5">
        <v>3.472222222222222E-3</v>
      </c>
    </row>
    <row r="5" spans="1:10" ht="10.5" customHeight="1" x14ac:dyDescent="0.2">
      <c r="A5" s="10">
        <f t="shared" ref="A5:A22" si="0">D5-H5</f>
        <v>0.3263888888888889</v>
      </c>
      <c r="B5" s="10">
        <f t="shared" ref="B5:C22" si="1">A5+I5</f>
        <v>0.33333333333333331</v>
      </c>
      <c r="C5" s="10">
        <f t="shared" si="1"/>
        <v>0.33680555555555552</v>
      </c>
      <c r="D5" s="10">
        <v>0.35416666666666669</v>
      </c>
      <c r="E5" s="11" t="s">
        <v>176</v>
      </c>
      <c r="F5" s="11" t="s">
        <v>177</v>
      </c>
      <c r="H5" s="5">
        <v>2.7777777777777776E-2</v>
      </c>
      <c r="I5" s="5">
        <v>6.9444444444444441E-3</v>
      </c>
      <c r="J5" s="5">
        <v>3.472222222222222E-3</v>
      </c>
    </row>
    <row r="6" spans="1:10" ht="10.5" customHeight="1" x14ac:dyDescent="0.2">
      <c r="A6" s="10">
        <f t="shared" si="0"/>
        <v>0.3263888888888889</v>
      </c>
      <c r="B6" s="10">
        <f t="shared" si="1"/>
        <v>0.33333333333333331</v>
      </c>
      <c r="C6" s="10">
        <f t="shared" si="1"/>
        <v>0.33680555555555552</v>
      </c>
      <c r="D6" s="12">
        <v>0.35416666666666669</v>
      </c>
      <c r="E6" s="13" t="s">
        <v>178</v>
      </c>
      <c r="F6" s="13" t="s">
        <v>179</v>
      </c>
      <c r="H6" s="5">
        <v>2.7777777777777776E-2</v>
      </c>
      <c r="I6" s="5">
        <v>6.9444444444444441E-3</v>
      </c>
      <c r="J6" s="5">
        <v>3.472222222222222E-3</v>
      </c>
    </row>
    <row r="7" spans="1:10" ht="10.5" customHeight="1" x14ac:dyDescent="0.2">
      <c r="A7" s="10">
        <f t="shared" si="0"/>
        <v>0.30902777777777779</v>
      </c>
      <c r="B7" s="10">
        <f t="shared" si="1"/>
        <v>0.31597222222222221</v>
      </c>
      <c r="C7" s="10">
        <f t="shared" si="1"/>
        <v>0.31944444444444442</v>
      </c>
      <c r="D7" s="12">
        <v>0.35416666666666669</v>
      </c>
      <c r="E7" s="13" t="s">
        <v>180</v>
      </c>
      <c r="F7" s="13" t="s">
        <v>14</v>
      </c>
      <c r="H7" s="5">
        <v>4.5138888888888888E-2</v>
      </c>
      <c r="I7" s="5">
        <v>6.9444444444444441E-3</v>
      </c>
      <c r="J7" s="5">
        <v>3.472222222222222E-3</v>
      </c>
    </row>
    <row r="8" spans="1:10" ht="10.5" customHeight="1" x14ac:dyDescent="0.2">
      <c r="A8" s="10">
        <f t="shared" si="0"/>
        <v>0.3576388888888889</v>
      </c>
      <c r="B8" s="10">
        <f t="shared" si="1"/>
        <v>0.36458333333333331</v>
      </c>
      <c r="C8" s="10">
        <f t="shared" si="1"/>
        <v>0.36736111111111108</v>
      </c>
      <c r="D8" s="10">
        <v>0.375</v>
      </c>
      <c r="E8" s="11" t="s">
        <v>181</v>
      </c>
      <c r="F8" s="11" t="s">
        <v>182</v>
      </c>
      <c r="H8" s="5">
        <v>1.7361111111111112E-2</v>
      </c>
      <c r="I8" s="5">
        <v>6.9444444444444441E-3</v>
      </c>
      <c r="J8" s="5">
        <v>2.7777777777777779E-3</v>
      </c>
    </row>
    <row r="9" spans="1:10" ht="10.5" customHeight="1" x14ac:dyDescent="0.2">
      <c r="A9" s="10">
        <f t="shared" si="0"/>
        <v>0.34027777777777779</v>
      </c>
      <c r="B9" s="10">
        <f t="shared" si="1"/>
        <v>0.34722222222222221</v>
      </c>
      <c r="C9" s="10">
        <f t="shared" si="1"/>
        <v>0.35069444444444442</v>
      </c>
      <c r="D9" s="10">
        <v>0.375</v>
      </c>
      <c r="E9" s="11" t="s">
        <v>183</v>
      </c>
      <c r="F9" s="11" t="s">
        <v>184</v>
      </c>
      <c r="H9" s="5">
        <v>3.4722222222222224E-2</v>
      </c>
      <c r="I9" s="5">
        <v>6.9444444444444441E-3</v>
      </c>
      <c r="J9" s="5">
        <v>3.472222222222222E-3</v>
      </c>
    </row>
    <row r="10" spans="1:10" ht="10.5" customHeight="1" x14ac:dyDescent="0.2">
      <c r="A10" s="10">
        <f t="shared" si="0"/>
        <v>0.375</v>
      </c>
      <c r="B10" s="10">
        <f t="shared" si="1"/>
        <v>0.38194444444444442</v>
      </c>
      <c r="C10" s="10">
        <f t="shared" si="1"/>
        <v>0.38472222222222219</v>
      </c>
      <c r="D10" s="10">
        <v>0.3888888888888889</v>
      </c>
      <c r="E10" s="11" t="s">
        <v>185</v>
      </c>
      <c r="F10" s="11" t="s">
        <v>186</v>
      </c>
      <c r="H10" s="5">
        <v>1.3888888888888888E-2</v>
      </c>
      <c r="I10" s="5">
        <v>6.9444444444444441E-3</v>
      </c>
      <c r="J10" s="5">
        <v>2.7777777777777779E-3</v>
      </c>
    </row>
    <row r="11" spans="1:10" ht="10.5" customHeight="1" x14ac:dyDescent="0.2">
      <c r="A11" s="10">
        <f t="shared" si="0"/>
        <v>0.39583333333333337</v>
      </c>
      <c r="B11" s="10">
        <f t="shared" si="1"/>
        <v>0.40277777777777779</v>
      </c>
      <c r="C11" s="10">
        <f t="shared" si="1"/>
        <v>0.40555555555555556</v>
      </c>
      <c r="D11" s="12">
        <v>0.40972222222222227</v>
      </c>
      <c r="E11" s="13" t="s">
        <v>187</v>
      </c>
      <c r="F11" s="13" t="s">
        <v>188</v>
      </c>
      <c r="H11" s="5">
        <v>1.3888888888888888E-2</v>
      </c>
      <c r="I11" s="5">
        <v>6.9444444444444441E-3</v>
      </c>
      <c r="J11" s="5">
        <v>2.7777777777777779E-3</v>
      </c>
    </row>
    <row r="12" spans="1:10" ht="10.5" customHeight="1" x14ac:dyDescent="0.2">
      <c r="A12" s="10">
        <f>D12-H12</f>
        <v>0.41319444444444442</v>
      </c>
      <c r="B12" s="10">
        <f>A12+I12</f>
        <v>0.42013888888888884</v>
      </c>
      <c r="C12" s="10">
        <f>B12+J12</f>
        <v>0.42291666666666661</v>
      </c>
      <c r="D12" s="10">
        <v>0.42708333333333331</v>
      </c>
      <c r="E12" s="11" t="s">
        <v>189</v>
      </c>
      <c r="F12" s="11" t="s">
        <v>190</v>
      </c>
      <c r="H12" s="5">
        <v>1.3888888888888888E-2</v>
      </c>
      <c r="I12" s="5">
        <v>6.9444444444444441E-3</v>
      </c>
      <c r="J12" s="5">
        <v>2.7777777777777779E-3</v>
      </c>
    </row>
    <row r="13" spans="1:10" ht="10.5" customHeight="1" x14ac:dyDescent="0.2">
      <c r="A13" s="10">
        <f>D13-H13</f>
        <v>0.43402777777777779</v>
      </c>
      <c r="B13" s="10">
        <f>A13+I13</f>
        <v>0.44097222222222221</v>
      </c>
      <c r="C13" s="10">
        <f>B13+J13</f>
        <v>0.44374999999999998</v>
      </c>
      <c r="D13" s="12">
        <v>0.44791666666666669</v>
      </c>
      <c r="E13" s="13" t="s">
        <v>191</v>
      </c>
      <c r="F13" s="13" t="s">
        <v>192</v>
      </c>
      <c r="H13" s="5">
        <v>1.3888888888888888E-2</v>
      </c>
      <c r="I13" s="5">
        <v>6.9444444444444441E-3</v>
      </c>
      <c r="J13" s="5">
        <v>2.7777777777777779E-3</v>
      </c>
    </row>
    <row r="14" spans="1:10" ht="10.5" customHeight="1" x14ac:dyDescent="0.2">
      <c r="A14" s="10">
        <f t="shared" si="0"/>
        <v>0.50694444444444442</v>
      </c>
      <c r="B14" s="10">
        <f t="shared" si="1"/>
        <v>0.50694444444444442</v>
      </c>
      <c r="C14" s="10">
        <f t="shared" si="1"/>
        <v>0.50694444444444442</v>
      </c>
      <c r="D14" s="12">
        <v>0.50694444444444442</v>
      </c>
      <c r="E14" s="13" t="s">
        <v>193</v>
      </c>
      <c r="F14" s="13" t="s">
        <v>194</v>
      </c>
      <c r="I14" s="5"/>
    </row>
    <row r="15" spans="1:10" ht="10.5" customHeight="1" x14ac:dyDescent="0.2">
      <c r="A15" s="10">
        <f t="shared" si="0"/>
        <v>0.70138888888888884</v>
      </c>
      <c r="B15" s="10">
        <f t="shared" si="1"/>
        <v>0.70833333333333326</v>
      </c>
      <c r="C15" s="10">
        <f t="shared" si="1"/>
        <v>0.71180555555555547</v>
      </c>
      <c r="D15" s="10">
        <v>0.72916666666666663</v>
      </c>
      <c r="E15" s="11" t="s">
        <v>195</v>
      </c>
      <c r="F15" s="11" t="s">
        <v>79</v>
      </c>
      <c r="H15" s="5">
        <v>2.7777777777777776E-2</v>
      </c>
      <c r="I15" s="5">
        <v>6.9444444444444441E-3</v>
      </c>
      <c r="J15" s="5">
        <v>3.472222222222222E-3</v>
      </c>
    </row>
    <row r="16" spans="1:10" ht="10.5" customHeight="1" x14ac:dyDescent="0.2">
      <c r="A16" s="10">
        <f t="shared" si="0"/>
        <v>0.70486111111111116</v>
      </c>
      <c r="B16" s="10">
        <f t="shared" si="1"/>
        <v>0.71180555555555558</v>
      </c>
      <c r="C16" s="10">
        <f t="shared" si="1"/>
        <v>0.71527777777777779</v>
      </c>
      <c r="D16" s="12">
        <v>0.75</v>
      </c>
      <c r="E16" s="13" t="s">
        <v>196</v>
      </c>
      <c r="F16" s="13" t="s">
        <v>65</v>
      </c>
      <c r="H16" s="5">
        <v>4.5138888888888888E-2</v>
      </c>
      <c r="I16" s="5">
        <v>6.9444444444444441E-3</v>
      </c>
      <c r="J16" s="5">
        <v>3.472222222222222E-3</v>
      </c>
    </row>
    <row r="17" spans="1:10" ht="10.5" customHeight="1" x14ac:dyDescent="0.2">
      <c r="A17" s="10">
        <f t="shared" si="0"/>
        <v>0.74305555555555558</v>
      </c>
      <c r="B17" s="10">
        <f t="shared" si="1"/>
        <v>0.75</v>
      </c>
      <c r="C17" s="10">
        <f t="shared" si="1"/>
        <v>0.75347222222222221</v>
      </c>
      <c r="D17" s="12">
        <v>0.77083333333333337</v>
      </c>
      <c r="E17" s="13" t="s">
        <v>197</v>
      </c>
      <c r="F17" s="13" t="s">
        <v>89</v>
      </c>
      <c r="H17" s="5">
        <v>2.7777777777777776E-2</v>
      </c>
      <c r="I17" s="5">
        <v>6.9444444444444441E-3</v>
      </c>
      <c r="J17" s="5">
        <v>3.472222222222222E-3</v>
      </c>
    </row>
    <row r="18" spans="1:10" ht="10.5" customHeight="1" x14ac:dyDescent="0.2">
      <c r="A18" s="10">
        <f t="shared" si="0"/>
        <v>0.77777777777777779</v>
      </c>
      <c r="B18" s="10">
        <f t="shared" si="1"/>
        <v>0.78472222222222221</v>
      </c>
      <c r="C18" s="10">
        <f t="shared" si="1"/>
        <v>0.78749999999999998</v>
      </c>
      <c r="D18" s="10">
        <v>0.79166666666666663</v>
      </c>
      <c r="E18" s="11" t="s">
        <v>198</v>
      </c>
      <c r="F18" s="11" t="s">
        <v>199</v>
      </c>
      <c r="H18" s="5">
        <v>1.3888888888888888E-2</v>
      </c>
      <c r="I18" s="5">
        <v>6.9444444444444441E-3</v>
      </c>
      <c r="J18" s="5">
        <v>2.7777777777777779E-3</v>
      </c>
    </row>
    <row r="19" spans="1:10" ht="10.5" customHeight="1" x14ac:dyDescent="0.2">
      <c r="A19" s="10">
        <f t="shared" si="0"/>
        <v>0.75694444444444442</v>
      </c>
      <c r="B19" s="10">
        <f t="shared" si="1"/>
        <v>0.76388888888888884</v>
      </c>
      <c r="C19" s="10">
        <f t="shared" si="1"/>
        <v>0.76736111111111105</v>
      </c>
      <c r="D19" s="12">
        <v>0.79166666666666663</v>
      </c>
      <c r="E19" s="13" t="s">
        <v>200</v>
      </c>
      <c r="F19" s="13" t="s">
        <v>201</v>
      </c>
      <c r="H19" s="5">
        <v>3.4722222222222224E-2</v>
      </c>
      <c r="I19" s="5">
        <v>6.9444444444444441E-3</v>
      </c>
      <c r="J19" s="5">
        <v>3.472222222222222E-3</v>
      </c>
    </row>
    <row r="20" spans="1:10" ht="10.5" customHeight="1" x14ac:dyDescent="0.2">
      <c r="A20" s="10">
        <f t="shared" si="0"/>
        <v>0.79166666666666663</v>
      </c>
      <c r="B20" s="10">
        <f t="shared" si="1"/>
        <v>0.79861111111111105</v>
      </c>
      <c r="C20" s="10">
        <f t="shared" si="1"/>
        <v>0.80138888888888882</v>
      </c>
      <c r="D20" s="12">
        <v>0.80555555555555547</v>
      </c>
      <c r="E20" s="13" t="s">
        <v>202</v>
      </c>
      <c r="F20" s="13" t="s">
        <v>203</v>
      </c>
      <c r="H20" s="5">
        <v>1.3888888888888888E-2</v>
      </c>
      <c r="I20" s="5">
        <v>6.9444444444444441E-3</v>
      </c>
      <c r="J20" s="5">
        <v>2.7777777777777779E-3</v>
      </c>
    </row>
    <row r="21" spans="1:10" ht="10.5" customHeight="1" x14ac:dyDescent="0.2">
      <c r="A21" s="10">
        <f t="shared" si="0"/>
        <v>0.83333333333333337</v>
      </c>
      <c r="B21" s="10">
        <f t="shared" si="1"/>
        <v>0.84027777777777779</v>
      </c>
      <c r="C21" s="10">
        <f t="shared" si="1"/>
        <v>0.84305555555555556</v>
      </c>
      <c r="D21" s="10">
        <v>0.84722222222222221</v>
      </c>
      <c r="E21" s="11" t="s">
        <v>204</v>
      </c>
      <c r="F21" s="11" t="s">
        <v>48</v>
      </c>
      <c r="H21" s="5">
        <v>1.3888888888888888E-2</v>
      </c>
      <c r="I21" s="5">
        <v>6.9444444444444441E-3</v>
      </c>
      <c r="J21" s="5">
        <v>2.7777777777777779E-3</v>
      </c>
    </row>
    <row r="22" spans="1:10" ht="10.5" customHeight="1" x14ac:dyDescent="0.2">
      <c r="A22" s="10">
        <f t="shared" si="0"/>
        <v>0.84027777777777779</v>
      </c>
      <c r="B22" s="10">
        <f t="shared" si="1"/>
        <v>0.84722222222222221</v>
      </c>
      <c r="C22" s="10">
        <f t="shared" si="1"/>
        <v>0.85</v>
      </c>
      <c r="D22" s="12">
        <v>0.85416666666666663</v>
      </c>
      <c r="E22" s="13" t="s">
        <v>205</v>
      </c>
      <c r="F22" s="13" t="s">
        <v>206</v>
      </c>
      <c r="H22" s="5">
        <v>1.3888888888888888E-2</v>
      </c>
      <c r="I22" s="5">
        <v>6.9444444444444441E-3</v>
      </c>
      <c r="J22" s="5">
        <v>2.7777777777777779E-3</v>
      </c>
    </row>
    <row r="23" spans="1:10" ht="10.5" customHeight="1" x14ac:dyDescent="0.2">
      <c r="A23" s="8"/>
      <c r="B23" s="14"/>
      <c r="C23" s="14"/>
      <c r="D23" s="12">
        <v>0.88541666666666663</v>
      </c>
      <c r="E23" s="13" t="s">
        <v>207</v>
      </c>
      <c r="F23" s="13" t="s">
        <v>52</v>
      </c>
      <c r="I23" s="5"/>
    </row>
    <row r="24" spans="1:10" s="9" customFormat="1" ht="26.25" customHeight="1" x14ac:dyDescent="0.2">
      <c r="A24" s="117" t="s">
        <v>53</v>
      </c>
      <c r="B24" s="118"/>
      <c r="C24" s="118"/>
      <c r="D24" s="118"/>
      <c r="E24" s="118"/>
      <c r="F24" s="119"/>
    </row>
    <row r="25" spans="1:10" ht="26.25" customHeight="1" x14ac:dyDescent="0.2">
      <c r="A25" s="2" t="s">
        <v>1</v>
      </c>
      <c r="B25" s="2" t="s">
        <v>2</v>
      </c>
      <c r="C25" s="3" t="s">
        <v>3</v>
      </c>
      <c r="D25" s="4" t="s">
        <v>4</v>
      </c>
      <c r="E25" s="4" t="s">
        <v>5</v>
      </c>
      <c r="F25" s="4" t="s">
        <v>6</v>
      </c>
    </row>
    <row r="26" spans="1:10" ht="10.5" customHeight="1" x14ac:dyDescent="0.2">
      <c r="A26" s="10">
        <f t="shared" ref="A26:A50" si="2">D26-H26</f>
        <v>0.3263888888888889</v>
      </c>
      <c r="B26" s="10">
        <f t="shared" ref="B26:B50" si="3">A26+I26</f>
        <v>0.33333333333333331</v>
      </c>
      <c r="C26" s="10">
        <f t="shared" ref="C26:C50" si="4">B26+J26</f>
        <v>0.33680555555555552</v>
      </c>
      <c r="D26" s="10">
        <v>0.35416666666666669</v>
      </c>
      <c r="E26" s="11" t="s">
        <v>208</v>
      </c>
      <c r="F26" s="11" t="s">
        <v>209</v>
      </c>
      <c r="H26" s="5">
        <v>2.7777777777777776E-2</v>
      </c>
      <c r="I26" s="5">
        <v>6.9444444444444441E-3</v>
      </c>
      <c r="J26" s="5">
        <v>3.472222222222222E-3</v>
      </c>
    </row>
    <row r="27" spans="1:10" ht="10.5" customHeight="1" x14ac:dyDescent="0.2">
      <c r="A27" s="15">
        <f t="shared" si="2"/>
        <v>0.33680555555555558</v>
      </c>
      <c r="B27" s="15">
        <f t="shared" si="3"/>
        <v>0.34375</v>
      </c>
      <c r="C27" s="15">
        <f t="shared" si="4"/>
        <v>0.34652777777777777</v>
      </c>
      <c r="D27" s="15">
        <v>0.35416666666666669</v>
      </c>
      <c r="E27" s="16" t="s">
        <v>210</v>
      </c>
      <c r="F27" s="16" t="s">
        <v>211</v>
      </c>
      <c r="H27" s="5">
        <v>1.7361111111111112E-2</v>
      </c>
      <c r="I27" s="5">
        <v>6.9444444444444441E-3</v>
      </c>
      <c r="J27" s="5">
        <v>2.7777777777777779E-3</v>
      </c>
    </row>
    <row r="28" spans="1:10" ht="10.5" customHeight="1" x14ac:dyDescent="0.2">
      <c r="A28" s="15">
        <f t="shared" si="2"/>
        <v>0.30902777777777779</v>
      </c>
      <c r="B28" s="15">
        <f t="shared" si="3"/>
        <v>0.31597222222222221</v>
      </c>
      <c r="C28" s="15">
        <f t="shared" si="4"/>
        <v>0.31944444444444442</v>
      </c>
      <c r="D28" s="15">
        <v>0.35416666666666669</v>
      </c>
      <c r="E28" s="16" t="s">
        <v>212</v>
      </c>
      <c r="F28" s="16" t="s">
        <v>59</v>
      </c>
      <c r="H28" s="5">
        <v>4.5138888888888888E-2</v>
      </c>
      <c r="I28" s="5">
        <v>6.9444444444444441E-3</v>
      </c>
      <c r="J28" s="5">
        <v>3.472222222222222E-3</v>
      </c>
    </row>
    <row r="29" spans="1:10" ht="10.5" customHeight="1" x14ac:dyDescent="0.2">
      <c r="A29" s="15">
        <f t="shared" si="2"/>
        <v>0.3576388888888889</v>
      </c>
      <c r="B29" s="15">
        <f t="shared" si="3"/>
        <v>0.36458333333333331</v>
      </c>
      <c r="C29" s="15">
        <f t="shared" si="4"/>
        <v>0.36736111111111108</v>
      </c>
      <c r="D29" s="17">
        <v>0.375</v>
      </c>
      <c r="E29" s="18" t="s">
        <v>213</v>
      </c>
      <c r="F29" s="18" t="s">
        <v>214</v>
      </c>
      <c r="H29" s="5">
        <v>1.7361111111111112E-2</v>
      </c>
      <c r="I29" s="5">
        <v>6.9444444444444441E-3</v>
      </c>
      <c r="J29" s="5">
        <v>2.7777777777777779E-3</v>
      </c>
    </row>
    <row r="30" spans="1:10" ht="10.5" customHeight="1" x14ac:dyDescent="0.2">
      <c r="A30" s="15">
        <f t="shared" si="2"/>
        <v>0.34722222222222221</v>
      </c>
      <c r="B30" s="15">
        <f t="shared" si="3"/>
        <v>0.35416666666666663</v>
      </c>
      <c r="C30" s="15">
        <f t="shared" si="4"/>
        <v>0.35763888888888884</v>
      </c>
      <c r="D30" s="17">
        <v>0.375</v>
      </c>
      <c r="E30" s="18" t="s">
        <v>215</v>
      </c>
      <c r="F30" s="18" t="s">
        <v>216</v>
      </c>
      <c r="H30" s="5">
        <v>2.7777777777777776E-2</v>
      </c>
      <c r="I30" s="5">
        <v>6.9444444444444441E-3</v>
      </c>
      <c r="J30" s="5">
        <v>3.472222222222222E-3</v>
      </c>
    </row>
    <row r="31" spans="1:10" ht="10.5" customHeight="1" x14ac:dyDescent="0.2">
      <c r="A31" s="15">
        <f t="shared" si="2"/>
        <v>0.39236111111111116</v>
      </c>
      <c r="B31" s="15">
        <f t="shared" si="3"/>
        <v>0.39930555555555558</v>
      </c>
      <c r="C31" s="15">
        <f t="shared" si="4"/>
        <v>0.40208333333333335</v>
      </c>
      <c r="D31" s="15">
        <v>0.40972222222222227</v>
      </c>
      <c r="E31" s="16" t="s">
        <v>217</v>
      </c>
      <c r="F31" s="16" t="s">
        <v>44</v>
      </c>
      <c r="H31" s="5">
        <v>1.7361111111111112E-2</v>
      </c>
      <c r="I31" s="5">
        <v>6.9444444444444441E-3</v>
      </c>
      <c r="J31" s="5">
        <v>2.7777777777777779E-3</v>
      </c>
    </row>
    <row r="32" spans="1:10" ht="10.5" customHeight="1" x14ac:dyDescent="0.2">
      <c r="A32" s="10">
        <f t="shared" si="2"/>
        <v>0.38194444444444448</v>
      </c>
      <c r="B32" s="10">
        <f t="shared" si="3"/>
        <v>0.3888888888888889</v>
      </c>
      <c r="C32" s="10">
        <f t="shared" si="4"/>
        <v>0.3923611111111111</v>
      </c>
      <c r="D32" s="12">
        <v>0.40972222222222227</v>
      </c>
      <c r="E32" s="13" t="s">
        <v>218</v>
      </c>
      <c r="F32" s="13" t="s">
        <v>219</v>
      </c>
      <c r="H32" s="5">
        <v>2.7777777777777776E-2</v>
      </c>
      <c r="I32" s="5">
        <v>6.9444444444444441E-3</v>
      </c>
      <c r="J32" s="5">
        <v>3.472222222222222E-3</v>
      </c>
    </row>
    <row r="33" spans="1:10" ht="10.5" customHeight="1" x14ac:dyDescent="0.2">
      <c r="A33" s="10">
        <f t="shared" si="2"/>
        <v>0.39930555555555552</v>
      </c>
      <c r="B33" s="10">
        <f t="shared" si="3"/>
        <v>0.40624999999999994</v>
      </c>
      <c r="C33" s="10">
        <f t="shared" si="4"/>
        <v>0.40972222222222215</v>
      </c>
      <c r="D33" s="10">
        <v>0.42708333333333331</v>
      </c>
      <c r="E33" s="11" t="s">
        <v>220</v>
      </c>
      <c r="F33" s="11" t="s">
        <v>221</v>
      </c>
      <c r="H33" s="5">
        <v>2.7777777777777776E-2</v>
      </c>
      <c r="I33" s="5">
        <v>6.9444444444444441E-3</v>
      </c>
      <c r="J33" s="5">
        <v>3.472222222222222E-3</v>
      </c>
    </row>
    <row r="34" spans="1:10" ht="10.5" customHeight="1" x14ac:dyDescent="0.2">
      <c r="A34" s="15">
        <f t="shared" si="2"/>
        <v>0.41319444444444448</v>
      </c>
      <c r="B34" s="15">
        <f t="shared" si="3"/>
        <v>0.4201388888888889</v>
      </c>
      <c r="C34" s="15">
        <f t="shared" si="4"/>
        <v>0.42291666666666666</v>
      </c>
      <c r="D34" s="17">
        <v>0.43055555555555558</v>
      </c>
      <c r="E34" s="18" t="s">
        <v>222</v>
      </c>
      <c r="F34" s="18" t="s">
        <v>46</v>
      </c>
      <c r="H34" s="5">
        <v>1.7361111111111112E-2</v>
      </c>
      <c r="I34" s="5">
        <v>6.9444444444444441E-3</v>
      </c>
      <c r="J34" s="5">
        <v>2.7777777777777779E-3</v>
      </c>
    </row>
    <row r="35" spans="1:10" ht="10.5" customHeight="1" x14ac:dyDescent="0.2">
      <c r="A35" s="10">
        <f t="shared" si="2"/>
        <v>0.4548611111111111</v>
      </c>
      <c r="B35" s="10">
        <f t="shared" si="3"/>
        <v>0.46180555555555552</v>
      </c>
      <c r="C35" s="10">
        <f t="shared" si="4"/>
        <v>0.46458333333333329</v>
      </c>
      <c r="D35" s="10">
        <v>0.46875</v>
      </c>
      <c r="E35" s="11" t="s">
        <v>223</v>
      </c>
      <c r="F35" s="11" t="s">
        <v>224</v>
      </c>
      <c r="H35" s="5">
        <v>1.3888888888888888E-2</v>
      </c>
      <c r="I35" s="5">
        <v>6.9444444444444441E-3</v>
      </c>
      <c r="J35" s="5">
        <v>2.7777777777777779E-3</v>
      </c>
    </row>
    <row r="36" spans="1:10" ht="10.5" customHeight="1" x14ac:dyDescent="0.2">
      <c r="A36" s="10">
        <f t="shared" si="2"/>
        <v>0.47569444444444442</v>
      </c>
      <c r="B36" s="10">
        <f t="shared" si="3"/>
        <v>0.48263888888888884</v>
      </c>
      <c r="C36" s="10">
        <f t="shared" si="4"/>
        <v>0.48541666666666661</v>
      </c>
      <c r="D36" s="12">
        <v>0.48958333333333331</v>
      </c>
      <c r="E36" s="13" t="s">
        <v>225</v>
      </c>
      <c r="F36" s="13" t="s">
        <v>226</v>
      </c>
      <c r="H36" s="5">
        <v>1.3888888888888888E-2</v>
      </c>
      <c r="I36" s="5">
        <v>6.9444444444444441E-3</v>
      </c>
      <c r="J36" s="5">
        <v>2.7777777777777779E-3</v>
      </c>
    </row>
    <row r="37" spans="1:10" ht="10.5" customHeight="1" x14ac:dyDescent="0.2">
      <c r="A37" s="15">
        <f t="shared" si="2"/>
        <v>0.52777777777777779</v>
      </c>
      <c r="B37" s="15">
        <f t="shared" si="3"/>
        <v>0.52777777777777779</v>
      </c>
      <c r="C37" s="15">
        <f t="shared" si="4"/>
        <v>0.52777777777777779</v>
      </c>
      <c r="D37" s="17">
        <v>0.52777777777777779</v>
      </c>
      <c r="E37" s="18" t="s">
        <v>193</v>
      </c>
      <c r="F37" s="19" t="s">
        <v>194</v>
      </c>
      <c r="I37" s="5"/>
    </row>
    <row r="38" spans="1:10" ht="10.5" customHeight="1" x14ac:dyDescent="0.2">
      <c r="A38" s="15">
        <f t="shared" si="2"/>
        <v>0.70138888888888884</v>
      </c>
      <c r="B38" s="15">
        <f t="shared" si="3"/>
        <v>0.70833333333333326</v>
      </c>
      <c r="C38" s="15">
        <f t="shared" si="4"/>
        <v>0.71180555555555547</v>
      </c>
      <c r="D38" s="17">
        <v>0.72916666666666663</v>
      </c>
      <c r="E38" s="18" t="s">
        <v>227</v>
      </c>
      <c r="F38" s="18" t="s">
        <v>228</v>
      </c>
      <c r="H38" s="5">
        <v>2.7777777777777776E-2</v>
      </c>
      <c r="I38" s="5">
        <v>6.9444444444444441E-3</v>
      </c>
      <c r="J38" s="5">
        <v>3.472222222222222E-3</v>
      </c>
    </row>
    <row r="39" spans="1:10" ht="10.5" customHeight="1" x14ac:dyDescent="0.2">
      <c r="A39" s="15">
        <f t="shared" si="2"/>
        <v>0.75347222222222221</v>
      </c>
      <c r="B39" s="15">
        <f t="shared" si="3"/>
        <v>0.76041666666666663</v>
      </c>
      <c r="C39" s="15">
        <f t="shared" si="4"/>
        <v>0.7631944444444444</v>
      </c>
      <c r="D39" s="15">
        <v>0.77083333333333337</v>
      </c>
      <c r="E39" s="16" t="s">
        <v>229</v>
      </c>
      <c r="F39" s="16" t="s">
        <v>83</v>
      </c>
      <c r="H39" s="5">
        <v>1.7361111111111112E-2</v>
      </c>
      <c r="I39" s="5">
        <v>6.9444444444444441E-3</v>
      </c>
      <c r="J39" s="5">
        <v>2.7777777777777779E-3</v>
      </c>
    </row>
    <row r="40" spans="1:10" ht="10.5" customHeight="1" x14ac:dyDescent="0.2">
      <c r="A40" s="15">
        <f t="shared" si="2"/>
        <v>0.72569444444444453</v>
      </c>
      <c r="B40" s="15">
        <f t="shared" si="3"/>
        <v>0.73263888888888895</v>
      </c>
      <c r="C40" s="15">
        <f t="shared" si="4"/>
        <v>0.73611111111111116</v>
      </c>
      <c r="D40" s="15">
        <v>0.77083333333333337</v>
      </c>
      <c r="E40" s="16" t="s">
        <v>126</v>
      </c>
      <c r="F40" s="16" t="s">
        <v>127</v>
      </c>
      <c r="H40" s="5">
        <v>4.5138888888888888E-2</v>
      </c>
      <c r="I40" s="5">
        <v>6.9444444444444441E-3</v>
      </c>
      <c r="J40" s="5">
        <v>3.472222222222222E-3</v>
      </c>
    </row>
    <row r="41" spans="1:10" ht="10.5" customHeight="1" x14ac:dyDescent="0.2">
      <c r="A41" s="10">
        <f t="shared" si="2"/>
        <v>0.74305555555555558</v>
      </c>
      <c r="B41" s="10">
        <f t="shared" si="3"/>
        <v>0.75</v>
      </c>
      <c r="C41" s="10">
        <f t="shared" si="4"/>
        <v>0.75347222222222221</v>
      </c>
      <c r="D41" s="10">
        <v>0.77083333333333337</v>
      </c>
      <c r="E41" s="11" t="s">
        <v>230</v>
      </c>
      <c r="F41" s="11" t="s">
        <v>73</v>
      </c>
      <c r="H41" s="5">
        <v>2.7777777777777776E-2</v>
      </c>
      <c r="I41" s="5">
        <v>6.9444444444444441E-3</v>
      </c>
      <c r="J41" s="5">
        <v>3.472222222222222E-3</v>
      </c>
    </row>
    <row r="42" spans="1:10" ht="10.5" customHeight="1" x14ac:dyDescent="0.2">
      <c r="A42" s="15">
        <f t="shared" si="2"/>
        <v>0.74652777777777779</v>
      </c>
      <c r="B42" s="15">
        <f t="shared" si="3"/>
        <v>0.75347222222222221</v>
      </c>
      <c r="C42" s="15">
        <f t="shared" si="4"/>
        <v>0.75694444444444442</v>
      </c>
      <c r="D42" s="15">
        <v>0.78125</v>
      </c>
      <c r="E42" s="16" t="s">
        <v>231</v>
      </c>
      <c r="F42" s="16" t="s">
        <v>67</v>
      </c>
      <c r="H42" s="5">
        <v>3.4722222222222224E-2</v>
      </c>
      <c r="I42" s="5">
        <v>6.9444444444444441E-3</v>
      </c>
      <c r="J42" s="5">
        <v>3.472222222222222E-3</v>
      </c>
    </row>
    <row r="43" spans="1:10" ht="10.5" customHeight="1" x14ac:dyDescent="0.2">
      <c r="A43" s="15">
        <f t="shared" si="2"/>
        <v>0.76388888888888884</v>
      </c>
      <c r="B43" s="15">
        <f t="shared" si="3"/>
        <v>0.77083333333333326</v>
      </c>
      <c r="C43" s="15">
        <f t="shared" si="4"/>
        <v>0.77361111111111103</v>
      </c>
      <c r="D43" s="17">
        <v>0.78125</v>
      </c>
      <c r="E43" s="18" t="s">
        <v>232</v>
      </c>
      <c r="F43" s="18" t="s">
        <v>85</v>
      </c>
      <c r="H43" s="5">
        <v>1.7361111111111112E-2</v>
      </c>
      <c r="I43" s="5">
        <v>6.9444444444444441E-3</v>
      </c>
      <c r="J43" s="5">
        <v>2.7777777777777779E-3</v>
      </c>
    </row>
    <row r="44" spans="1:10" ht="10.5" customHeight="1" x14ac:dyDescent="0.2">
      <c r="A44" s="15">
        <f t="shared" si="2"/>
        <v>0.77777777777777779</v>
      </c>
      <c r="B44" s="15">
        <f t="shared" si="3"/>
        <v>0.78472222222222221</v>
      </c>
      <c r="C44" s="15">
        <f t="shared" si="4"/>
        <v>0.78749999999999998</v>
      </c>
      <c r="D44" s="15">
        <v>0.79166666666666663</v>
      </c>
      <c r="E44" s="16" t="s">
        <v>233</v>
      </c>
      <c r="F44" s="16" t="s">
        <v>91</v>
      </c>
      <c r="H44" s="5">
        <v>1.3888888888888888E-2</v>
      </c>
      <c r="I44" s="5">
        <v>6.9444444444444441E-3</v>
      </c>
      <c r="J44" s="5">
        <v>2.7777777777777779E-3</v>
      </c>
    </row>
    <row r="45" spans="1:10" ht="10.5" customHeight="1" x14ac:dyDescent="0.2">
      <c r="A45" s="15">
        <f t="shared" si="2"/>
        <v>0.78819444444444453</v>
      </c>
      <c r="B45" s="15">
        <f t="shared" si="3"/>
        <v>0.79513888888888895</v>
      </c>
      <c r="C45" s="15">
        <f t="shared" si="4"/>
        <v>0.79791666666666672</v>
      </c>
      <c r="D45" s="17">
        <v>0.80208333333333337</v>
      </c>
      <c r="E45" s="18" t="s">
        <v>234</v>
      </c>
      <c r="F45" s="18" t="s">
        <v>87</v>
      </c>
      <c r="H45" s="5">
        <v>1.3888888888888888E-2</v>
      </c>
      <c r="I45" s="5">
        <v>6.9444444444444441E-3</v>
      </c>
      <c r="J45" s="5">
        <v>2.7777777777777779E-3</v>
      </c>
    </row>
    <row r="46" spans="1:10" ht="10.5" customHeight="1" x14ac:dyDescent="0.2">
      <c r="A46" s="10">
        <f t="shared" si="2"/>
        <v>0.79861111111111105</v>
      </c>
      <c r="B46" s="10">
        <f t="shared" si="3"/>
        <v>0.80555555555555547</v>
      </c>
      <c r="C46" s="10">
        <f t="shared" si="4"/>
        <v>0.80902777777777768</v>
      </c>
      <c r="D46" s="10">
        <v>0.82638888888888884</v>
      </c>
      <c r="E46" s="11" t="s">
        <v>235</v>
      </c>
      <c r="F46" s="11" t="s">
        <v>160</v>
      </c>
      <c r="H46" s="5">
        <v>2.7777777777777776E-2</v>
      </c>
      <c r="I46" s="5">
        <v>6.9444444444444441E-3</v>
      </c>
      <c r="J46" s="5">
        <v>3.472222222222222E-3</v>
      </c>
    </row>
    <row r="47" spans="1:10" ht="10.5" customHeight="1" x14ac:dyDescent="0.2">
      <c r="A47" s="10">
        <f t="shared" si="2"/>
        <v>0.8125</v>
      </c>
      <c r="B47" s="10">
        <f t="shared" si="3"/>
        <v>0.81944444444444442</v>
      </c>
      <c r="C47" s="10">
        <f t="shared" si="4"/>
        <v>0.82222222222222219</v>
      </c>
      <c r="D47" s="12">
        <v>0.82638888888888884</v>
      </c>
      <c r="E47" s="13" t="s">
        <v>236</v>
      </c>
      <c r="F47" s="13" t="s">
        <v>93</v>
      </c>
      <c r="H47" s="5">
        <v>1.3888888888888888E-2</v>
      </c>
      <c r="I47" s="5">
        <v>6.9444444444444441E-3</v>
      </c>
      <c r="J47" s="5">
        <v>2.7777777777777779E-3</v>
      </c>
    </row>
    <row r="48" spans="1:10" ht="10.5" customHeight="1" x14ac:dyDescent="0.2">
      <c r="A48" s="10">
        <f t="shared" si="2"/>
        <v>0.81944444444444442</v>
      </c>
      <c r="B48" s="10">
        <f t="shared" si="3"/>
        <v>0.82638888888888884</v>
      </c>
      <c r="C48" s="10">
        <f t="shared" si="4"/>
        <v>0.82986111111111105</v>
      </c>
      <c r="D48" s="12">
        <v>0.84722222222222221</v>
      </c>
      <c r="E48" s="13" t="s">
        <v>237</v>
      </c>
      <c r="F48" s="13" t="s">
        <v>238</v>
      </c>
      <c r="H48" s="5">
        <v>2.7777777777777776E-2</v>
      </c>
      <c r="I48" s="5">
        <v>6.9444444444444441E-3</v>
      </c>
      <c r="J48" s="5">
        <v>3.472222222222222E-3</v>
      </c>
    </row>
    <row r="49" spans="1:10" ht="10.5" customHeight="1" x14ac:dyDescent="0.2">
      <c r="A49" s="10">
        <f t="shared" si="2"/>
        <v>0.85416666666666663</v>
      </c>
      <c r="B49" s="10">
        <f t="shared" si="3"/>
        <v>0.86111111111111105</v>
      </c>
      <c r="C49" s="10">
        <f t="shared" si="4"/>
        <v>0.86388888888888882</v>
      </c>
      <c r="D49" s="10">
        <v>0.86805555555555547</v>
      </c>
      <c r="E49" s="11" t="s">
        <v>239</v>
      </c>
      <c r="F49" s="11" t="s">
        <v>97</v>
      </c>
      <c r="H49" s="5">
        <v>1.3888888888888888E-2</v>
      </c>
      <c r="I49" s="5">
        <v>6.9444444444444441E-3</v>
      </c>
      <c r="J49" s="5">
        <v>2.7777777777777779E-3</v>
      </c>
    </row>
    <row r="50" spans="1:10" ht="10.5" customHeight="1" x14ac:dyDescent="0.2">
      <c r="A50" s="10">
        <f t="shared" si="2"/>
        <v>0.86458333333333337</v>
      </c>
      <c r="B50" s="10">
        <f t="shared" si="3"/>
        <v>0.87152777777777779</v>
      </c>
      <c r="C50" s="10">
        <f t="shared" si="4"/>
        <v>0.87430555555555556</v>
      </c>
      <c r="D50" s="12">
        <v>0.87847222222222221</v>
      </c>
      <c r="E50" s="13" t="s">
        <v>240</v>
      </c>
      <c r="F50" s="13" t="s">
        <v>241</v>
      </c>
      <c r="H50" s="5">
        <v>1.3888888888888888E-2</v>
      </c>
      <c r="I50" s="5">
        <v>6.9444444444444441E-3</v>
      </c>
      <c r="J50" s="5">
        <v>2.7777777777777779E-3</v>
      </c>
    </row>
    <row r="51" spans="1:10" ht="10.5" customHeight="1" x14ac:dyDescent="0.2">
      <c r="A51" s="22"/>
      <c r="B51" s="22"/>
      <c r="C51" s="22"/>
      <c r="D51" s="17">
        <v>0.89583333333333337</v>
      </c>
      <c r="E51" s="18" t="s">
        <v>242</v>
      </c>
      <c r="F51" s="18"/>
      <c r="I51" s="5"/>
    </row>
    <row r="52" spans="1:10" s="9" customFormat="1" ht="26.25" customHeight="1" x14ac:dyDescent="0.2">
      <c r="A52" s="120" t="s">
        <v>102</v>
      </c>
      <c r="B52" s="121"/>
      <c r="C52" s="121"/>
      <c r="D52" s="121"/>
      <c r="E52" s="121"/>
      <c r="F52" s="122"/>
    </row>
    <row r="53" spans="1:10" s="9" customFormat="1" ht="26.25" customHeight="1" x14ac:dyDescent="0.2">
      <c r="A53" s="123" t="s">
        <v>103</v>
      </c>
      <c r="B53" s="124"/>
      <c r="C53" s="124"/>
      <c r="D53" s="124"/>
      <c r="E53" s="124"/>
      <c r="F53" s="125"/>
    </row>
    <row r="54" spans="1:10" ht="10.5" customHeight="1" x14ac:dyDescent="0.2">
      <c r="A54" s="15">
        <f t="shared" ref="A54:A73" si="5">D54-H54</f>
        <v>0.3263888888888889</v>
      </c>
      <c r="B54" s="15">
        <f t="shared" ref="B54:B73" si="6">A54+I54</f>
        <v>0.33333333333333331</v>
      </c>
      <c r="C54" s="15">
        <f t="shared" ref="C54:C73" si="7">B54+J54</f>
        <v>0.33680555555555552</v>
      </c>
      <c r="D54" s="17">
        <v>0.35416666666666669</v>
      </c>
      <c r="E54" s="18" t="s">
        <v>243</v>
      </c>
      <c r="F54" s="18" t="s">
        <v>244</v>
      </c>
      <c r="H54" s="5">
        <v>2.7777777777777776E-2</v>
      </c>
      <c r="I54" s="5">
        <v>6.9444444444444441E-3</v>
      </c>
      <c r="J54" s="5">
        <v>3.472222222222222E-3</v>
      </c>
    </row>
    <row r="55" spans="1:10" ht="10.5" customHeight="1" x14ac:dyDescent="0.2">
      <c r="A55" s="15">
        <f t="shared" si="5"/>
        <v>0.3263888888888889</v>
      </c>
      <c r="B55" s="15">
        <f t="shared" si="6"/>
        <v>0.33333333333333331</v>
      </c>
      <c r="C55" s="15">
        <f t="shared" si="7"/>
        <v>0.33680555555555552</v>
      </c>
      <c r="D55" s="17">
        <v>0.35416666666666669</v>
      </c>
      <c r="E55" s="18" t="s">
        <v>245</v>
      </c>
      <c r="F55" s="18" t="s">
        <v>246</v>
      </c>
      <c r="H55" s="5">
        <v>2.7777777777777776E-2</v>
      </c>
      <c r="I55" s="5">
        <v>6.9444444444444441E-3</v>
      </c>
      <c r="J55" s="5">
        <v>3.472222222222222E-3</v>
      </c>
    </row>
    <row r="56" spans="1:10" ht="10.5" customHeight="1" x14ac:dyDescent="0.2">
      <c r="A56" s="15">
        <f t="shared" si="5"/>
        <v>0.3263888888888889</v>
      </c>
      <c r="B56" s="15">
        <f t="shared" si="6"/>
        <v>0.33333333333333331</v>
      </c>
      <c r="C56" s="15">
        <f t="shared" si="7"/>
        <v>0.33680555555555552</v>
      </c>
      <c r="D56" s="15">
        <v>0.35416666666666669</v>
      </c>
      <c r="E56" s="16" t="s">
        <v>247</v>
      </c>
      <c r="F56" s="16" t="s">
        <v>248</v>
      </c>
      <c r="H56" s="5">
        <v>2.7777777777777776E-2</v>
      </c>
      <c r="I56" s="5">
        <v>6.9444444444444441E-3</v>
      </c>
      <c r="J56" s="5">
        <v>3.472222222222222E-3</v>
      </c>
    </row>
    <row r="57" spans="1:10" ht="10.5" customHeight="1" x14ac:dyDescent="0.2">
      <c r="A57" s="15">
        <f t="shared" si="5"/>
        <v>0.38194444444444448</v>
      </c>
      <c r="B57" s="15">
        <f t="shared" si="6"/>
        <v>0.3888888888888889</v>
      </c>
      <c r="C57" s="15">
        <f t="shared" si="7"/>
        <v>0.3923611111111111</v>
      </c>
      <c r="D57" s="15">
        <v>0.40972222222222227</v>
      </c>
      <c r="E57" s="16" t="s">
        <v>249</v>
      </c>
      <c r="F57" s="16" t="s">
        <v>250</v>
      </c>
      <c r="H57" s="5">
        <v>2.7777777777777776E-2</v>
      </c>
      <c r="I57" s="5">
        <v>6.9444444444444441E-3</v>
      </c>
      <c r="J57" s="5">
        <v>3.472222222222222E-3</v>
      </c>
    </row>
    <row r="58" spans="1:10" ht="10.5" customHeight="1" x14ac:dyDescent="0.2">
      <c r="A58" s="15">
        <f t="shared" si="5"/>
        <v>0.41666666666666663</v>
      </c>
      <c r="B58" s="15">
        <f t="shared" si="6"/>
        <v>0.42361111111111105</v>
      </c>
      <c r="C58" s="15">
        <f t="shared" si="7"/>
        <v>0.42708333333333326</v>
      </c>
      <c r="D58" s="17">
        <v>0.44444444444444442</v>
      </c>
      <c r="E58" s="18" t="s">
        <v>251</v>
      </c>
      <c r="F58" s="18" t="s">
        <v>248</v>
      </c>
      <c r="H58" s="5">
        <v>2.7777777777777776E-2</v>
      </c>
      <c r="I58" s="5">
        <v>6.9444444444444441E-3</v>
      </c>
      <c r="J58" s="5">
        <v>3.472222222222222E-3</v>
      </c>
    </row>
    <row r="59" spans="1:10" ht="10.5" customHeight="1" x14ac:dyDescent="0.2">
      <c r="A59" s="15">
        <f t="shared" si="5"/>
        <v>0.41666666666666663</v>
      </c>
      <c r="B59" s="15">
        <f t="shared" si="6"/>
        <v>0.42361111111111105</v>
      </c>
      <c r="C59" s="15">
        <f t="shared" si="7"/>
        <v>0.42638888888888882</v>
      </c>
      <c r="D59" s="15">
        <v>0.44444444444444442</v>
      </c>
      <c r="E59" s="16" t="s">
        <v>252</v>
      </c>
      <c r="F59" s="16" t="s">
        <v>253</v>
      </c>
      <c r="H59" s="5">
        <v>2.7777777777777776E-2</v>
      </c>
      <c r="I59" s="5">
        <v>6.9444444444444441E-3</v>
      </c>
      <c r="J59" s="5">
        <v>2.7777777777777779E-3</v>
      </c>
    </row>
    <row r="60" spans="1:10" ht="10.5" customHeight="1" x14ac:dyDescent="0.2">
      <c r="A60" s="15">
        <f t="shared" si="5"/>
        <v>0.43055555555555552</v>
      </c>
      <c r="B60" s="15">
        <f t="shared" si="6"/>
        <v>0.43749999999999994</v>
      </c>
      <c r="C60" s="15">
        <f t="shared" si="7"/>
        <v>0.44027777777777771</v>
      </c>
      <c r="D60" s="15">
        <v>0.44444444444444442</v>
      </c>
      <c r="E60" s="16" t="s">
        <v>254</v>
      </c>
      <c r="F60" s="16" t="s">
        <v>255</v>
      </c>
      <c r="H60" s="5">
        <v>1.3888888888888888E-2</v>
      </c>
      <c r="I60" s="5">
        <v>6.9444444444444441E-3</v>
      </c>
      <c r="J60" s="5">
        <v>2.7777777777777779E-3</v>
      </c>
    </row>
    <row r="61" spans="1:10" ht="10.5" customHeight="1" x14ac:dyDescent="0.2">
      <c r="A61" s="15">
        <f t="shared" si="5"/>
        <v>0.44444444444444442</v>
      </c>
      <c r="B61" s="15">
        <f t="shared" si="6"/>
        <v>0.45138888888888884</v>
      </c>
      <c r="C61" s="15">
        <f t="shared" si="7"/>
        <v>0.45416666666666661</v>
      </c>
      <c r="D61" s="17">
        <v>0.45833333333333331</v>
      </c>
      <c r="E61" s="18" t="s">
        <v>256</v>
      </c>
      <c r="F61" s="18" t="s">
        <v>257</v>
      </c>
      <c r="H61" s="5">
        <v>1.3888888888888888E-2</v>
      </c>
      <c r="I61" s="5">
        <v>6.9444444444444441E-3</v>
      </c>
      <c r="J61" s="5">
        <v>2.7777777777777779E-3</v>
      </c>
    </row>
    <row r="62" spans="1:10" ht="10.5" customHeight="1" x14ac:dyDescent="0.2">
      <c r="A62" s="15">
        <f t="shared" si="5"/>
        <v>0.45833333333333337</v>
      </c>
      <c r="B62" s="15">
        <f t="shared" si="6"/>
        <v>0.46527777777777779</v>
      </c>
      <c r="C62" s="15">
        <f t="shared" si="7"/>
        <v>0.46805555555555556</v>
      </c>
      <c r="D62" s="15">
        <v>0.47222222222222227</v>
      </c>
      <c r="E62" s="16" t="s">
        <v>258</v>
      </c>
      <c r="F62" s="16" t="s">
        <v>259</v>
      </c>
      <c r="H62" s="5">
        <v>1.3888888888888888E-2</v>
      </c>
      <c r="I62" s="5">
        <v>6.9444444444444441E-3</v>
      </c>
      <c r="J62" s="5">
        <v>2.7777777777777779E-3</v>
      </c>
    </row>
    <row r="63" spans="1:10" ht="10.5" customHeight="1" x14ac:dyDescent="0.2">
      <c r="A63" s="15">
        <f t="shared" si="5"/>
        <v>0.4861111111111111</v>
      </c>
      <c r="B63" s="15">
        <f t="shared" si="6"/>
        <v>0.49305555555555552</v>
      </c>
      <c r="C63" s="15">
        <f t="shared" si="7"/>
        <v>0.49583333333333329</v>
      </c>
      <c r="D63" s="17">
        <v>0.5</v>
      </c>
      <c r="E63" s="18" t="s">
        <v>260</v>
      </c>
      <c r="F63" s="18" t="s">
        <v>261</v>
      </c>
      <c r="H63" s="5">
        <v>1.3888888888888888E-2</v>
      </c>
      <c r="I63" s="5">
        <v>6.9444444444444441E-3</v>
      </c>
      <c r="J63" s="5">
        <v>2.7777777777777779E-3</v>
      </c>
    </row>
    <row r="64" spans="1:10" ht="10.5" customHeight="1" x14ac:dyDescent="0.2">
      <c r="A64" s="15">
        <f t="shared" si="5"/>
        <v>0.52777777777777779</v>
      </c>
      <c r="B64" s="15">
        <f t="shared" si="6"/>
        <v>0.52777777777777779</v>
      </c>
      <c r="C64" s="15">
        <f t="shared" si="7"/>
        <v>0.52777777777777779</v>
      </c>
      <c r="D64" s="17">
        <v>0.52777777777777779</v>
      </c>
      <c r="E64" s="18" t="s">
        <v>193</v>
      </c>
      <c r="F64" s="19" t="s">
        <v>194</v>
      </c>
      <c r="H64" s="5"/>
      <c r="I64" s="5"/>
      <c r="J64" s="5"/>
    </row>
    <row r="65" spans="1:10" ht="10.5" customHeight="1" x14ac:dyDescent="0.2">
      <c r="A65" s="15">
        <f t="shared" si="5"/>
        <v>0.74305555555555558</v>
      </c>
      <c r="B65" s="15">
        <f t="shared" si="6"/>
        <v>0.75</v>
      </c>
      <c r="C65" s="15">
        <f t="shared" si="7"/>
        <v>0.75347222222222221</v>
      </c>
      <c r="D65" s="17">
        <v>0.77083333333333337</v>
      </c>
      <c r="E65" s="18" t="s">
        <v>262</v>
      </c>
      <c r="F65" s="18" t="s">
        <v>162</v>
      </c>
      <c r="H65" s="5">
        <v>2.7777777777777776E-2</v>
      </c>
      <c r="I65" s="5">
        <v>6.9444444444444441E-3</v>
      </c>
      <c r="J65" s="5">
        <v>3.472222222222222E-3</v>
      </c>
    </row>
    <row r="66" spans="1:10" ht="10.5" customHeight="1" x14ac:dyDescent="0.2">
      <c r="A66" s="15">
        <f t="shared" si="5"/>
        <v>0.74305555555555558</v>
      </c>
      <c r="B66" s="15">
        <f t="shared" si="6"/>
        <v>0.75</v>
      </c>
      <c r="C66" s="15">
        <f t="shared" si="7"/>
        <v>0.75347222222222221</v>
      </c>
      <c r="D66" s="17">
        <v>0.77083333333333337</v>
      </c>
      <c r="E66" s="18" t="s">
        <v>263</v>
      </c>
      <c r="F66" s="18" t="s">
        <v>81</v>
      </c>
      <c r="H66" s="5">
        <v>2.7777777777777776E-2</v>
      </c>
      <c r="I66" s="5">
        <v>6.9444444444444441E-3</v>
      </c>
      <c r="J66" s="5">
        <v>3.472222222222222E-3</v>
      </c>
    </row>
    <row r="67" spans="1:10" ht="10.5" customHeight="1" x14ac:dyDescent="0.2">
      <c r="A67" s="15">
        <f t="shared" si="5"/>
        <v>0.79861111111111116</v>
      </c>
      <c r="B67" s="15">
        <f t="shared" si="6"/>
        <v>0.80555555555555558</v>
      </c>
      <c r="C67" s="15">
        <f t="shared" si="7"/>
        <v>0.80833333333333335</v>
      </c>
      <c r="D67" s="15">
        <v>0.8125</v>
      </c>
      <c r="E67" s="16" t="s">
        <v>264</v>
      </c>
      <c r="F67" s="16" t="s">
        <v>265</v>
      </c>
      <c r="H67" s="5">
        <v>1.3888888888888888E-2</v>
      </c>
      <c r="I67" s="5">
        <v>6.9444444444444441E-3</v>
      </c>
      <c r="J67" s="5">
        <v>2.7777777777777779E-3</v>
      </c>
    </row>
    <row r="68" spans="1:10" ht="10.5" customHeight="1" x14ac:dyDescent="0.2">
      <c r="A68" s="15">
        <f t="shared" si="5"/>
        <v>0.80208333333333337</v>
      </c>
      <c r="B68" s="15">
        <f t="shared" si="6"/>
        <v>0.80902777777777779</v>
      </c>
      <c r="C68" s="15">
        <f t="shared" si="7"/>
        <v>0.8125</v>
      </c>
      <c r="D68" s="15">
        <v>0.82986111111111116</v>
      </c>
      <c r="E68" s="16" t="s">
        <v>266</v>
      </c>
      <c r="F68" s="16" t="s">
        <v>148</v>
      </c>
      <c r="H68" s="5">
        <v>2.7777777777777776E-2</v>
      </c>
      <c r="I68" s="5">
        <v>6.9444444444444441E-3</v>
      </c>
      <c r="J68" s="5">
        <v>3.472222222222222E-3</v>
      </c>
    </row>
    <row r="69" spans="1:10" ht="10.5" customHeight="1" x14ac:dyDescent="0.2">
      <c r="A69" s="15">
        <f t="shared" si="5"/>
        <v>0.80208333333333337</v>
      </c>
      <c r="B69" s="15">
        <f t="shared" si="6"/>
        <v>0.80902777777777779</v>
      </c>
      <c r="C69" s="15">
        <f t="shared" si="7"/>
        <v>0.8125</v>
      </c>
      <c r="D69" s="15">
        <v>0.82986111111111116</v>
      </c>
      <c r="E69" s="16" t="s">
        <v>267</v>
      </c>
      <c r="F69" s="16" t="s">
        <v>156</v>
      </c>
      <c r="H69" s="5">
        <v>2.7777777777777776E-2</v>
      </c>
      <c r="I69" s="5">
        <v>6.9444444444444441E-3</v>
      </c>
      <c r="J69" s="5">
        <v>3.472222222222222E-3</v>
      </c>
    </row>
    <row r="70" spans="1:10" ht="10.5" customHeight="1" x14ac:dyDescent="0.2">
      <c r="A70" s="15">
        <f t="shared" si="5"/>
        <v>0.81597222222222232</v>
      </c>
      <c r="B70" s="15">
        <f t="shared" si="6"/>
        <v>0.82291666666666674</v>
      </c>
      <c r="C70" s="15">
        <f t="shared" si="7"/>
        <v>0.82569444444444451</v>
      </c>
      <c r="D70" s="17">
        <v>0.82986111111111116</v>
      </c>
      <c r="E70" s="18" t="s">
        <v>268</v>
      </c>
      <c r="F70" s="18" t="s">
        <v>269</v>
      </c>
      <c r="H70" s="5">
        <v>1.3888888888888888E-2</v>
      </c>
      <c r="I70" s="5">
        <v>6.9444444444444441E-3</v>
      </c>
      <c r="J70" s="5">
        <v>2.7777777777777779E-3</v>
      </c>
    </row>
    <row r="71" spans="1:10" ht="10.5" customHeight="1" x14ac:dyDescent="0.2">
      <c r="A71" s="15">
        <f t="shared" si="5"/>
        <v>0.83333333333333337</v>
      </c>
      <c r="B71" s="15">
        <f t="shared" si="6"/>
        <v>0.84027777777777779</v>
      </c>
      <c r="C71" s="15">
        <f t="shared" si="7"/>
        <v>0.84305555555555556</v>
      </c>
      <c r="D71" s="17">
        <v>0.84722222222222221</v>
      </c>
      <c r="E71" s="18" t="s">
        <v>270</v>
      </c>
      <c r="F71" s="18" t="s">
        <v>271</v>
      </c>
      <c r="H71" s="5">
        <v>1.3888888888888888E-2</v>
      </c>
      <c r="I71" s="5">
        <v>6.9444444444444441E-3</v>
      </c>
      <c r="J71" s="5">
        <v>2.7777777777777779E-3</v>
      </c>
    </row>
    <row r="72" spans="1:10" ht="10.5" customHeight="1" x14ac:dyDescent="0.2">
      <c r="A72" s="15">
        <f t="shared" si="5"/>
        <v>0.84722222222222232</v>
      </c>
      <c r="B72" s="15">
        <f t="shared" si="6"/>
        <v>0.85416666666666674</v>
      </c>
      <c r="C72" s="15">
        <f t="shared" si="7"/>
        <v>0.85694444444444451</v>
      </c>
      <c r="D72" s="15">
        <v>0.86111111111111116</v>
      </c>
      <c r="E72" s="20" t="s">
        <v>272</v>
      </c>
      <c r="F72" s="16" t="s">
        <v>141</v>
      </c>
      <c r="H72" s="5">
        <v>1.3888888888888888E-2</v>
      </c>
      <c r="I72" s="5">
        <v>6.9444444444444441E-3</v>
      </c>
      <c r="J72" s="5">
        <v>2.7777777777777779E-3</v>
      </c>
    </row>
    <row r="73" spans="1:10" ht="10.5" customHeight="1" x14ac:dyDescent="0.2">
      <c r="A73" s="15">
        <f t="shared" si="5"/>
        <v>0.86111111111111116</v>
      </c>
      <c r="B73" s="15">
        <f t="shared" si="6"/>
        <v>0.86805555555555558</v>
      </c>
      <c r="C73" s="15">
        <f t="shared" si="7"/>
        <v>0.87083333333333335</v>
      </c>
      <c r="D73" s="17">
        <v>0.875</v>
      </c>
      <c r="E73" s="21" t="s">
        <v>273</v>
      </c>
      <c r="F73" s="18" t="s">
        <v>143</v>
      </c>
      <c r="H73" s="5">
        <v>1.3888888888888888E-2</v>
      </c>
      <c r="I73" s="5">
        <v>6.9444444444444441E-3</v>
      </c>
      <c r="J73" s="5">
        <v>2.7777777777777779E-3</v>
      </c>
    </row>
    <row r="74" spans="1:10" ht="10.5" customHeight="1" x14ac:dyDescent="0.2">
      <c r="A74" s="22"/>
      <c r="B74" s="22"/>
      <c r="C74" s="22"/>
      <c r="D74" s="17">
        <v>0.89583333333333337</v>
      </c>
      <c r="E74" s="21" t="s">
        <v>144</v>
      </c>
      <c r="F74" s="18"/>
      <c r="I74" s="5"/>
    </row>
    <row r="75" spans="1:10" s="9" customFormat="1" ht="26.25" customHeight="1" x14ac:dyDescent="0.2">
      <c r="A75" s="108" t="s">
        <v>146</v>
      </c>
      <c r="B75" s="109"/>
      <c r="C75" s="109"/>
      <c r="D75" s="109"/>
      <c r="E75" s="109"/>
      <c r="F75" s="110"/>
    </row>
    <row r="76" spans="1:10" ht="26.25" customHeight="1" x14ac:dyDescent="0.2">
      <c r="A76" s="2" t="s">
        <v>1</v>
      </c>
      <c r="B76" s="2" t="s">
        <v>2</v>
      </c>
      <c r="C76" s="3" t="s">
        <v>3</v>
      </c>
      <c r="D76" s="4" t="s">
        <v>4</v>
      </c>
      <c r="E76" s="4" t="s">
        <v>5</v>
      </c>
      <c r="F76" s="4" t="s">
        <v>6</v>
      </c>
    </row>
    <row r="77" spans="1:10" ht="12" customHeight="1" x14ac:dyDescent="0.2">
      <c r="A77" s="23">
        <f>D77-H77</f>
        <v>0.34722222222222221</v>
      </c>
      <c r="B77" s="23">
        <f>A77+I77</f>
        <v>0.35416666666666663</v>
      </c>
      <c r="C77" s="23">
        <f>B77+J77</f>
        <v>0.35763888888888884</v>
      </c>
      <c r="D77" s="24">
        <v>0.375</v>
      </c>
      <c r="E77" s="25" t="s">
        <v>274</v>
      </c>
      <c r="F77" s="25" t="s">
        <v>150</v>
      </c>
      <c r="H77" s="5">
        <v>2.7777777777777776E-2</v>
      </c>
      <c r="I77" s="5">
        <v>6.9444444444444441E-3</v>
      </c>
      <c r="J77" s="5">
        <v>3.472222222222222E-3</v>
      </c>
    </row>
    <row r="78" spans="1:10" ht="12" customHeight="1" x14ac:dyDescent="0.2">
      <c r="A78" s="23">
        <f t="shared" ref="A78:A85" si="8">D78-H78</f>
        <v>0.38194444444444442</v>
      </c>
      <c r="B78" s="23">
        <f t="shared" ref="B78:C85" si="9">A78+I78</f>
        <v>0.38888888888888884</v>
      </c>
      <c r="C78" s="23">
        <f t="shared" si="9"/>
        <v>0.39166666666666661</v>
      </c>
      <c r="D78" s="24">
        <v>0.39583333333333331</v>
      </c>
      <c r="E78" s="25" t="s">
        <v>275</v>
      </c>
      <c r="F78" s="25" t="s">
        <v>154</v>
      </c>
      <c r="H78" s="5">
        <v>1.3888888888888888E-2</v>
      </c>
      <c r="I78" s="5">
        <v>6.9444444444444441E-3</v>
      </c>
      <c r="J78" s="5">
        <v>2.7777777777777779E-3</v>
      </c>
    </row>
    <row r="79" spans="1:10" ht="12" customHeight="1" x14ac:dyDescent="0.2">
      <c r="A79" s="23">
        <f t="shared" si="8"/>
        <v>0.3611111111111111</v>
      </c>
      <c r="B79" s="23">
        <f t="shared" si="9"/>
        <v>0.36805555555555552</v>
      </c>
      <c r="C79" s="23">
        <f t="shared" si="9"/>
        <v>0.37152777777777773</v>
      </c>
      <c r="D79" s="26">
        <v>0.39583333333333331</v>
      </c>
      <c r="E79" s="27" t="s">
        <v>276</v>
      </c>
      <c r="F79" s="27" t="s">
        <v>152</v>
      </c>
      <c r="H79" s="5">
        <v>3.4722222222222224E-2</v>
      </c>
      <c r="I79" s="5">
        <v>6.9444444444444441E-3</v>
      </c>
      <c r="J79" s="5">
        <v>3.472222222222222E-3</v>
      </c>
    </row>
    <row r="80" spans="1:10" ht="12" customHeight="1" x14ac:dyDescent="0.2">
      <c r="A80" s="23">
        <f t="shared" si="8"/>
        <v>0.3923611111111111</v>
      </c>
      <c r="B80" s="23">
        <f t="shared" si="9"/>
        <v>0.39930555555555552</v>
      </c>
      <c r="C80" s="23">
        <f t="shared" si="9"/>
        <v>0.40208333333333329</v>
      </c>
      <c r="D80" s="26">
        <v>0.40625</v>
      </c>
      <c r="E80" s="27" t="s">
        <v>277</v>
      </c>
      <c r="F80" s="27" t="s">
        <v>158</v>
      </c>
      <c r="H80" s="5">
        <v>1.3888888888888888E-2</v>
      </c>
      <c r="I80" s="5">
        <v>6.9444444444444441E-3</v>
      </c>
      <c r="J80" s="5">
        <v>2.7777777777777779E-3</v>
      </c>
    </row>
    <row r="81" spans="1:10" ht="12" customHeight="1" x14ac:dyDescent="0.2">
      <c r="A81" s="23">
        <f t="shared" si="8"/>
        <v>0.40277777777777779</v>
      </c>
      <c r="B81" s="23">
        <f t="shared" si="9"/>
        <v>0.40972222222222221</v>
      </c>
      <c r="C81" s="23">
        <f t="shared" si="9"/>
        <v>0.41249999999999998</v>
      </c>
      <c r="D81" s="24">
        <v>0.41666666666666669</v>
      </c>
      <c r="E81" s="25" t="s">
        <v>278</v>
      </c>
      <c r="F81" s="25" t="s">
        <v>164</v>
      </c>
      <c r="H81" s="5">
        <v>1.3888888888888888E-2</v>
      </c>
      <c r="I81" s="5">
        <v>6.9444444444444441E-3</v>
      </c>
      <c r="J81" s="5">
        <v>2.7777777777777779E-3</v>
      </c>
    </row>
    <row r="82" spans="1:10" ht="12" customHeight="1" x14ac:dyDescent="0.2">
      <c r="A82" s="23">
        <f t="shared" si="8"/>
        <v>0.41666666666666669</v>
      </c>
      <c r="B82" s="23">
        <f t="shared" si="9"/>
        <v>0.4236111111111111</v>
      </c>
      <c r="C82" s="23">
        <f t="shared" si="9"/>
        <v>0.42638888888888887</v>
      </c>
      <c r="D82" s="26">
        <v>0.43055555555555558</v>
      </c>
      <c r="E82" s="27" t="s">
        <v>279</v>
      </c>
      <c r="F82" s="27" t="s">
        <v>166</v>
      </c>
      <c r="H82" s="5">
        <v>1.3888888888888888E-2</v>
      </c>
      <c r="I82" s="5">
        <v>6.9444444444444441E-3</v>
      </c>
      <c r="J82" s="5">
        <v>2.7777777777777779E-3</v>
      </c>
    </row>
    <row r="83" spans="1:10" ht="12" customHeight="1" x14ac:dyDescent="0.2">
      <c r="A83" s="23">
        <f t="shared" si="8"/>
        <v>0.40277777777777779</v>
      </c>
      <c r="B83" s="23">
        <f t="shared" si="9"/>
        <v>0.40972222222222221</v>
      </c>
      <c r="C83" s="23">
        <f t="shared" si="9"/>
        <v>0.41319444444444442</v>
      </c>
      <c r="D83" s="26">
        <v>0.43055555555555558</v>
      </c>
      <c r="E83" s="27" t="s">
        <v>280</v>
      </c>
      <c r="F83" s="27" t="s">
        <v>57</v>
      </c>
      <c r="H83" s="5">
        <v>2.7777777777777776E-2</v>
      </c>
      <c r="I83" s="5">
        <v>6.9444444444444441E-3</v>
      </c>
      <c r="J83" s="5">
        <v>3.472222222222222E-3</v>
      </c>
    </row>
    <row r="84" spans="1:10" ht="12" customHeight="1" x14ac:dyDescent="0.2">
      <c r="A84" s="23">
        <f t="shared" si="8"/>
        <v>0.47569444444444442</v>
      </c>
      <c r="B84" s="23">
        <f t="shared" si="9"/>
        <v>0.48263888888888884</v>
      </c>
      <c r="C84" s="23">
        <f t="shared" si="9"/>
        <v>0.48541666666666661</v>
      </c>
      <c r="D84" s="24">
        <v>0.48958333333333331</v>
      </c>
      <c r="E84" s="25" t="s">
        <v>167</v>
      </c>
      <c r="F84" s="25" t="s">
        <v>168</v>
      </c>
      <c r="H84" s="5">
        <v>1.3888888888888888E-2</v>
      </c>
      <c r="I84" s="5">
        <v>6.9444444444444441E-3</v>
      </c>
      <c r="J84" s="5">
        <v>2.7777777777777779E-3</v>
      </c>
    </row>
    <row r="85" spans="1:10" ht="12" customHeight="1" x14ac:dyDescent="0.2">
      <c r="A85" s="23">
        <f t="shared" si="8"/>
        <v>0.49305555555555552</v>
      </c>
      <c r="B85" s="23">
        <f t="shared" si="9"/>
        <v>0.49999999999999994</v>
      </c>
      <c r="C85" s="23">
        <f t="shared" si="9"/>
        <v>0.50277777777777777</v>
      </c>
      <c r="D85" s="26">
        <v>0.50694444444444442</v>
      </c>
      <c r="E85" s="27" t="s">
        <v>169</v>
      </c>
      <c r="F85" s="27" t="s">
        <v>170</v>
      </c>
      <c r="H85" s="5">
        <v>1.3888888888888888E-2</v>
      </c>
      <c r="I85" s="5">
        <v>6.9444444444444441E-3</v>
      </c>
      <c r="J85" s="5">
        <v>2.7777777777777779E-3</v>
      </c>
    </row>
    <row r="86" spans="1:10" ht="12" customHeight="1" x14ac:dyDescent="0.2">
      <c r="A86" s="28"/>
      <c r="B86" s="28"/>
      <c r="C86" s="28"/>
      <c r="D86" s="26">
        <v>0.52083333333333337</v>
      </c>
      <c r="E86" s="29" t="s">
        <v>171</v>
      </c>
      <c r="F86" s="27"/>
    </row>
  </sheetData>
  <autoFilter ref="A3:F86"/>
  <mergeCells count="6">
    <mergeCell ref="A75:F75"/>
    <mergeCell ref="A1:F1"/>
    <mergeCell ref="A2:F2"/>
    <mergeCell ref="A24:F24"/>
    <mergeCell ref="A52:F52"/>
    <mergeCell ref="A53:F53"/>
  </mergeCells>
  <pageMargins left="0.19" right="0.21" top="0.33" bottom="0.26" header="0.24" footer="0.17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2</vt:i4>
      </vt:variant>
    </vt:vector>
  </HeadingPairs>
  <TitlesOfParts>
    <vt:vector size="4" baseType="lpstr">
      <vt:lpstr>ISF-Draft-1</vt:lpstr>
      <vt:lpstr>Sayfa1 (2)</vt:lpstr>
      <vt:lpstr>'ISF-Draft-1'!Yazdırma_Alanı</vt:lpstr>
      <vt:lpstr>'Sayfa1 (2)'!Yazdırma_Alanı</vt:lpstr>
    </vt:vector>
  </TitlesOfParts>
  <Company>By NeC ® 2010 | Katilimsiz.Com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DELL-BILGISAYAR (dell)</dc:creator>
  <cp:lastModifiedBy>pc-bilgisayar</cp:lastModifiedBy>
  <cp:revision/>
  <cp:lastPrinted>2016-07-13T13:19:28Z</cp:lastPrinted>
  <dcterms:created xsi:type="dcterms:W3CDTF">2016-03-18T19:21:46Z</dcterms:created>
  <dcterms:modified xsi:type="dcterms:W3CDTF">2016-07-13T16:47:22Z</dcterms:modified>
</cp:coreProperties>
</file>