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360" yWindow="165" windowWidth="15030" windowHeight="7770" tabRatio="940" firstSheet="5" activeTab="5"/>
  </bookViews>
  <sheets>
    <sheet name="Grafik1" sheetId="620" state="hidden" r:id="rId1"/>
    <sheet name="TERFİ İMZA LİSTESİ" sheetId="634" state="hidden" r:id="rId2"/>
    <sheet name="Belgeler (2)" sheetId="632" state="hidden" r:id="rId3"/>
    <sheet name="Sınav Soru Tutanağı" sheetId="637" state="hidden" r:id="rId4"/>
    <sheet name="Sayfa1" sheetId="638" state="hidden" r:id="rId5"/>
    <sheet name="1. Lig" sheetId="644" r:id="rId6"/>
    <sheet name="Sayfa3" sheetId="642" r:id="rId7"/>
  </sheets>
  <definedNames>
    <definedName name="_xlnm.Print_Area" localSheetId="5">'1. Lig'!$A$1:$L$25</definedName>
    <definedName name="_xlnm.Print_Area" localSheetId="2">'Belgeler (2)'!$A$1:$M$37</definedName>
    <definedName name="_xlnm.Print_Area" localSheetId="3">'Sınav Soru Tutanağı'!$A$1:$C$37</definedName>
    <definedName name="_xlnm.Print_Area" localSheetId="1">'TERFİ İMZA LİSTESİ'!$A$1:$G$35</definedName>
  </definedNames>
  <calcPr calcId="145621"/>
</workbook>
</file>

<file path=xl/calcChain.xml><?xml version="1.0" encoding="utf-8"?>
<calcChain xmlns="http://schemas.openxmlformats.org/spreadsheetml/2006/main">
  <c r="C23" i="637" l="1"/>
  <c r="B23" i="637"/>
  <c r="A23" i="637"/>
  <c r="C22" i="637"/>
  <c r="B22" i="637"/>
  <c r="A22" i="637"/>
  <c r="F35" i="634"/>
  <c r="F34" i="634"/>
  <c r="D35" i="634"/>
  <c r="D34" i="634"/>
  <c r="A35" i="634"/>
  <c r="A34" i="634"/>
  <c r="E2" i="634"/>
  <c r="A2" i="634"/>
  <c r="I37" i="632"/>
  <c r="E37" i="632"/>
  <c r="B37" i="632"/>
  <c r="I36" i="632"/>
  <c r="E36" i="632"/>
  <c r="B36" i="632"/>
  <c r="B34" i="632"/>
  <c r="D34" i="632"/>
  <c r="B33" i="632"/>
  <c r="D33" i="632"/>
  <c r="B32" i="632"/>
  <c r="C32" i="632"/>
  <c r="B31" i="632"/>
  <c r="C31" i="632"/>
  <c r="B30" i="632"/>
  <c r="D30" i="632"/>
  <c r="B29" i="632"/>
  <c r="D29" i="632"/>
  <c r="B28" i="632"/>
  <c r="D28" i="632"/>
  <c r="B27" i="632"/>
  <c r="D27" i="632"/>
  <c r="B26" i="632"/>
  <c r="D26" i="632"/>
  <c r="B25" i="632"/>
  <c r="C25" i="632"/>
  <c r="B24" i="632"/>
  <c r="D24" i="632"/>
  <c r="B23" i="632"/>
  <c r="D23" i="632"/>
  <c r="B22" i="632"/>
  <c r="C22" i="632"/>
  <c r="B21" i="632"/>
  <c r="D21" i="632"/>
  <c r="B20" i="632"/>
  <c r="D20" i="632"/>
  <c r="B19" i="632"/>
  <c r="C19" i="632"/>
  <c r="B18" i="632"/>
  <c r="D18" i="632"/>
  <c r="B17" i="632"/>
  <c r="C17" i="632"/>
  <c r="B16" i="632"/>
  <c r="C16" i="632"/>
  <c r="B15" i="632"/>
  <c r="D15" i="632"/>
  <c r="B14" i="632"/>
  <c r="D14" i="632"/>
  <c r="B13" i="632"/>
  <c r="D13" i="632"/>
  <c r="B12" i="632"/>
  <c r="C12" i="632"/>
  <c r="B11" i="632"/>
  <c r="D11" i="632"/>
  <c r="B10" i="632"/>
  <c r="C10" i="632"/>
  <c r="B9" i="632"/>
  <c r="C9" i="632"/>
  <c r="B8" i="632"/>
  <c r="D8" i="632"/>
  <c r="B7" i="632"/>
  <c r="C7" i="632"/>
  <c r="B6" i="632"/>
  <c r="C6" i="632"/>
  <c r="B5" i="632"/>
  <c r="D5" i="632"/>
  <c r="K2" i="632"/>
  <c r="C2" i="632"/>
  <c r="D6" i="634"/>
  <c r="C14" i="634"/>
  <c r="C33" i="634"/>
  <c r="C29" i="634"/>
  <c r="C25" i="634"/>
  <c r="C21" i="634"/>
  <c r="C17" i="634"/>
  <c r="C32" i="634"/>
  <c r="C28" i="634"/>
  <c r="C24" i="634"/>
  <c r="C20" i="634"/>
  <c r="C16" i="634"/>
  <c r="C11" i="634"/>
  <c r="C7" i="634"/>
  <c r="D33" i="634"/>
  <c r="D29" i="634"/>
  <c r="D25" i="634"/>
  <c r="D21" i="634"/>
  <c r="D17" i="634"/>
  <c r="D13" i="634"/>
  <c r="D9" i="634"/>
  <c r="D5" i="634"/>
  <c r="C12" i="634"/>
  <c r="C8" i="634"/>
  <c r="D4" i="634"/>
  <c r="D30" i="634"/>
  <c r="D26" i="634"/>
  <c r="D22" i="634"/>
  <c r="D18" i="634"/>
  <c r="D14" i="634"/>
  <c r="D10" i="634"/>
  <c r="D8" i="634"/>
  <c r="D12" i="634"/>
  <c r="D16" i="634"/>
  <c r="D20" i="634"/>
  <c r="D24" i="634"/>
  <c r="D28" i="634"/>
  <c r="D32" i="634"/>
  <c r="C6" i="634"/>
  <c r="C10" i="634"/>
  <c r="C4" i="634"/>
  <c r="D7" i="634"/>
  <c r="D11" i="634"/>
  <c r="D15" i="634"/>
  <c r="D19" i="634"/>
  <c r="D23" i="634"/>
  <c r="D27" i="634"/>
  <c r="D31" i="634"/>
  <c r="C5" i="634"/>
  <c r="C9" i="634"/>
  <c r="C13" i="634"/>
  <c r="C18" i="634"/>
  <c r="C22" i="634"/>
  <c r="C26" i="634"/>
  <c r="C30" i="634"/>
  <c r="C15" i="634"/>
  <c r="C19" i="634"/>
  <c r="C23" i="634"/>
  <c r="C27" i="634"/>
  <c r="C31" i="634"/>
  <c r="D17" i="632"/>
  <c r="D19" i="632"/>
  <c r="D22" i="632"/>
  <c r="D10" i="632"/>
  <c r="D25" i="632"/>
  <c r="D32" i="632"/>
  <c r="D12" i="632"/>
  <c r="C14" i="632"/>
  <c r="C24" i="632"/>
  <c r="C30" i="632"/>
  <c r="D16" i="632"/>
  <c r="C20" i="632"/>
  <c r="C8" i="632"/>
  <c r="D6" i="632"/>
  <c r="C34" i="632"/>
  <c r="C28" i="632"/>
  <c r="C18" i="632"/>
  <c r="C26" i="632"/>
  <c r="D7" i="632"/>
  <c r="C29" i="632"/>
  <c r="C13" i="632"/>
  <c r="C5" i="632"/>
  <c r="D9" i="632"/>
  <c r="C11" i="632"/>
  <c r="C15" i="632"/>
  <c r="C21" i="632"/>
  <c r="C23" i="632"/>
  <c r="C27" i="632"/>
  <c r="D31" i="632"/>
  <c r="C33" i="632"/>
</calcChain>
</file>

<file path=xl/sharedStrings.xml><?xml version="1.0" encoding="utf-8"?>
<sst xmlns="http://schemas.openxmlformats.org/spreadsheetml/2006/main" count="556" uniqueCount="123">
  <si>
    <t>Atletizm Hakem Terfi Sınavı İmza Listesi</t>
  </si>
  <si>
    <t>S.N.</t>
  </si>
  <si>
    <t>HAKEM LİSANS NO</t>
  </si>
  <si>
    <t>HAKEMLİK KATEGORİSİ</t>
  </si>
  <si>
    <t>ADI SOYADI</t>
  </si>
  <si>
    <t>1.GÜN</t>
  </si>
  <si>
    <t>2.GÜN</t>
  </si>
  <si>
    <t>3.GÜN</t>
  </si>
  <si>
    <t>Atletizm Hakem Kursu Belge Kontrol Listesi</t>
  </si>
  <si>
    <t>Kurs Yeri   :</t>
  </si>
  <si>
    <t>Tarih</t>
  </si>
  <si>
    <t>Kurs Katılım Dilekçesi</t>
  </si>
  <si>
    <t>GSİM
Ceza Belgesi</t>
  </si>
  <si>
    <t>Öğrenim Belgesi</t>
  </si>
  <si>
    <t>Nüf.Cüz. Fotokopisi</t>
  </si>
  <si>
    <t>4 Adet Fotoğraf</t>
  </si>
  <si>
    <t>Sabıka Kaydı</t>
  </si>
  <si>
    <t>Sağlık Raporu</t>
  </si>
  <si>
    <t>50 TL. Banka Dekontu</t>
  </si>
  <si>
    <t>Evrak Kontrol</t>
  </si>
  <si>
    <t>x</t>
  </si>
  <si>
    <t>-</t>
  </si>
  <si>
    <t>+</t>
  </si>
  <si>
    <r>
      <rPr>
        <b/>
        <sz val="12"/>
        <color indexed="8"/>
        <rFont val="Cambria"/>
        <family val="1"/>
        <charset val="162"/>
      </rPr>
      <t>Tarih   :</t>
    </r>
    <r>
      <rPr>
        <sz val="12"/>
        <color indexed="8"/>
        <rFont val="Cambria"/>
        <family val="1"/>
        <charset val="162"/>
      </rPr>
      <t xml:space="preserve"> 08 Şubat 2013 Cumartesi</t>
    </r>
  </si>
  <si>
    <r>
      <rPr>
        <b/>
        <sz val="12"/>
        <color indexed="8"/>
        <rFont val="Cambria"/>
        <family val="1"/>
        <charset val="162"/>
      </rPr>
      <t xml:space="preserve">Saat      : </t>
    </r>
    <r>
      <rPr>
        <sz val="12"/>
        <color indexed="8"/>
        <rFont val="Cambria"/>
        <family val="1"/>
        <charset val="162"/>
      </rPr>
      <t>10:00</t>
    </r>
  </si>
  <si>
    <t>T U T A N A K</t>
  </si>
  <si>
    <t xml:space="preserve">      8 Şubat 2013 tarihlerinde ANTALYA'da yapılacak olan Terfi sınavı için Merkez Hakem Kurulu tarafından merkezi olarak hazırlanan sorular aşağıda imzaları bulunan heyet huzurunda sınav başlangıç saatinde açılarak sınava girecek hakemlere dağıtılmıştır.</t>
  </si>
  <si>
    <t xml:space="preserve">     Bu tutanak aşağıda isimleri yazılı heyet tarafından imza altına alınmıştır.</t>
  </si>
  <si>
    <t>Kontrol Edilecek Hakemin</t>
  </si>
  <si>
    <t>HAKEMİN KÜTÜK BİLGİLERİ</t>
  </si>
  <si>
    <t>Hakemin Kütük Terfi Bilgileri</t>
  </si>
  <si>
    <t>Görev Yaptığı Tarih ve İl</t>
  </si>
  <si>
    <t>Lisans No</t>
  </si>
  <si>
    <t>Hakem Kategorisi</t>
  </si>
  <si>
    <t>İsim Kontrol</t>
  </si>
  <si>
    <t>Hakem Olduğu İl</t>
  </si>
  <si>
    <t>Mezuniyet Durumu</t>
  </si>
  <si>
    <t>ADAY HAKEM</t>
  </si>
  <si>
    <t>İL HAKEMİ</t>
  </si>
  <si>
    <t>ULUSAL HAKEM</t>
  </si>
  <si>
    <t>ULUSAL</t>
  </si>
  <si>
    <t>SELAHATTİN MAZI</t>
  </si>
  <si>
    <t>ANTALYA</t>
  </si>
  <si>
    <t>ÜNİVERSİTE</t>
  </si>
  <si>
    <t>26.12.1997/17-2</t>
  </si>
  <si>
    <t>27.02.1999/3-7</t>
  </si>
  <si>
    <t>08.04.2006/105-1</t>
  </si>
  <si>
    <t>Ayşe KIÇIRTI AKTUĞ</t>
  </si>
  <si>
    <t>Ayça ATAKURT AYYAR</t>
  </si>
  <si>
    <t>Ahmet BAĞINDIR</t>
  </si>
  <si>
    <t>Mustafa ÇELİK</t>
  </si>
  <si>
    <t>Feride GÜR</t>
  </si>
  <si>
    <t>LİSE</t>
  </si>
  <si>
    <t>Nezihe EŞMELİ KILINÇ</t>
  </si>
  <si>
    <t>30.06.2000/26-5</t>
  </si>
  <si>
    <t>13.04.2002/51-9</t>
  </si>
  <si>
    <t>28.01.2008/128-2</t>
  </si>
  <si>
    <t>Ayça ÇAKIR</t>
  </si>
  <si>
    <t>ESKİŞEHİR</t>
  </si>
  <si>
    <t>27.10.2002/ 58 - 4</t>
  </si>
  <si>
    <t>13 .02. 2004/ 76 - 6</t>
  </si>
  <si>
    <t>28.01.2008 /128/2</t>
  </si>
  <si>
    <t>Yüksel KIRAN</t>
  </si>
  <si>
    <t>KOCAELİ</t>
  </si>
  <si>
    <t>18.08.1991/18-9</t>
  </si>
  <si>
    <t>06.09.1992/11-8</t>
  </si>
  <si>
    <t>Feridun ÖTEN</t>
  </si>
  <si>
    <t>AKSARAY</t>
  </si>
  <si>
    <t>08.04.2000/21-1</t>
  </si>
  <si>
    <t>20.10.2001/42-2</t>
  </si>
  <si>
    <t>Fadime ERSOY ÖTEN</t>
  </si>
  <si>
    <t>KÜTAHYA</t>
  </si>
  <si>
    <t>20.10.2001/42-1</t>
  </si>
  <si>
    <t>16.02.2003/63-10</t>
  </si>
  <si>
    <t>Mehmet KILINÇ</t>
  </si>
  <si>
    <t>Nilgün BEZİRGAN KAPLAN</t>
  </si>
  <si>
    <t>Barış ORHAN</t>
  </si>
  <si>
    <t>Erhan ZİLELİ</t>
  </si>
  <si>
    <t>ANKARA</t>
  </si>
  <si>
    <t>11.08.1983/33-3</t>
  </si>
  <si>
    <t>17.11.1991/21-3</t>
  </si>
  <si>
    <t>Adnan UÇAR</t>
  </si>
  <si>
    <t>28.05.1985/29-1</t>
  </si>
  <si>
    <t>12.02.2000/18-11</t>
  </si>
  <si>
    <t>Çankırı, 13 - 14 Ağustos 2016</t>
  </si>
  <si>
    <t>Not:Program taslak olarak hazırlanmış olup katılım sayılarına göre revize edilecektir.</t>
  </si>
  <si>
    <t>Yarışma Saati</t>
  </si>
  <si>
    <t>Branş</t>
  </si>
  <si>
    <t>Kategori</t>
  </si>
  <si>
    <t xml:space="preserve">Çekiç Atma </t>
  </si>
  <si>
    <t xml:space="preserve">Erkekler </t>
  </si>
  <si>
    <t>11+6</t>
  </si>
  <si>
    <t>Çekiç Atma</t>
  </si>
  <si>
    <t>Kadınlar</t>
  </si>
  <si>
    <t>Sırıkla Atlama</t>
  </si>
  <si>
    <t>8+3</t>
  </si>
  <si>
    <t xml:space="preserve">Gülle Atma </t>
  </si>
  <si>
    <t>11+1</t>
  </si>
  <si>
    <t>100 metre Engelli</t>
  </si>
  <si>
    <t>400 metre Engelli</t>
  </si>
  <si>
    <t>Gülle Atma</t>
  </si>
  <si>
    <t xml:space="preserve">Üçadım Atlama </t>
  </si>
  <si>
    <t>8+6</t>
  </si>
  <si>
    <t>Üçadım Atlama</t>
  </si>
  <si>
    <t>Erkekler</t>
  </si>
  <si>
    <t>110 metre Engelli</t>
  </si>
  <si>
    <t>400 metre</t>
  </si>
  <si>
    <t>Disk Atma</t>
  </si>
  <si>
    <t>3000 metre</t>
  </si>
  <si>
    <t>200 metre</t>
  </si>
  <si>
    <t xml:space="preserve">100 metre </t>
  </si>
  <si>
    <t>Yüksek Atlama</t>
  </si>
  <si>
    <t>Cirit Atma</t>
  </si>
  <si>
    <t>1500 metre</t>
  </si>
  <si>
    <t>3000m Engelli</t>
  </si>
  <si>
    <t xml:space="preserve">Kadınlar </t>
  </si>
  <si>
    <t>Uzun Atlama</t>
  </si>
  <si>
    <t>800 metre</t>
  </si>
  <si>
    <t>11+5</t>
  </si>
  <si>
    <t>5000 metre</t>
  </si>
  <si>
    <t>4*400 metre</t>
  </si>
  <si>
    <t>4*100 metre</t>
  </si>
  <si>
    <t>SPOR TOTO 1. LİG YARIŞMALARI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</si>
</sst>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hh:mm;@"/>
  </numFmts>
  <fonts count="30" x14ac:knownFonts="1"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u/>
      <sz val="10"/>
      <color indexed="12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Calibri"/>
      <family val="2"/>
      <charset val="162"/>
    </font>
    <font>
      <sz val="12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b/>
      <i/>
      <sz val="16"/>
      <color indexed="8"/>
      <name val="Cambria"/>
      <family val="1"/>
      <charset val="162"/>
    </font>
    <font>
      <i/>
      <sz val="11"/>
      <name val="Cambria"/>
      <family val="1"/>
      <charset val="162"/>
    </font>
    <font>
      <b/>
      <i/>
      <sz val="18"/>
      <color indexed="12"/>
      <name val="Cambria"/>
      <family val="1"/>
      <charset val="162"/>
    </font>
    <font>
      <b/>
      <i/>
      <sz val="14"/>
      <color indexed="8"/>
      <name val="Cambria"/>
      <family val="1"/>
      <charset val="162"/>
    </font>
    <font>
      <sz val="12"/>
      <color indexed="8"/>
      <name val="Cambria"/>
      <family val="1"/>
      <charset val="162"/>
    </font>
    <font>
      <u/>
      <sz val="12"/>
      <color indexed="8"/>
      <name val="Cambria"/>
      <family val="1"/>
      <charset val="162"/>
    </font>
    <font>
      <b/>
      <i/>
      <sz val="18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sz val="14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sz val="13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</cellStyleXfs>
  <cellXfs count="102">
    <xf numFmtId="0" fontId="0" fillId="0" borderId="0" xfId="0"/>
    <xf numFmtId="0" fontId="8" fillId="0" borderId="0" xfId="0" applyFont="1" applyFill="1" applyProtection="1"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hidden="1"/>
    </xf>
    <xf numFmtId="0" fontId="10" fillId="2" borderId="1" xfId="0" applyNumberFormat="1" applyFont="1" applyFill="1" applyBorder="1" applyAlignment="1" applyProtection="1">
      <alignment vertical="center" wrapText="1"/>
      <protection hidden="1"/>
    </xf>
    <xf numFmtId="0" fontId="11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3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left" vertical="center" wrapText="1"/>
      <protection locked="0"/>
    </xf>
    <xf numFmtId="0" fontId="15" fillId="3" borderId="3" xfId="0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hidden="1"/>
    </xf>
    <xf numFmtId="0" fontId="16" fillId="0" borderId="0" xfId="0" applyFont="1"/>
    <xf numFmtId="0" fontId="17" fillId="4" borderId="0" xfId="0" applyFont="1" applyFill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6" fillId="4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0" fillId="5" borderId="0" xfId="0" applyFill="1"/>
    <xf numFmtId="0" fontId="22" fillId="5" borderId="0" xfId="0" applyFont="1" applyFill="1"/>
    <xf numFmtId="0" fontId="22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23" fillId="5" borderId="1" xfId="0" applyFont="1" applyFill="1" applyBorder="1" applyAlignment="1">
      <alignment vertical="center"/>
    </xf>
    <xf numFmtId="0" fontId="23" fillId="5" borderId="4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vertical="center"/>
    </xf>
    <xf numFmtId="0" fontId="24" fillId="5" borderId="4" xfId="0" applyFont="1" applyFill="1" applyBorder="1" applyAlignment="1">
      <alignment horizontal="left" vertical="center"/>
    </xf>
    <xf numFmtId="0" fontId="23" fillId="5" borderId="5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left" vertical="center"/>
    </xf>
    <xf numFmtId="0" fontId="0" fillId="5" borderId="0" xfId="0" applyFill="1" applyAlignment="1">
      <alignment horizontal="center" vertical="center"/>
    </xf>
    <xf numFmtId="20" fontId="23" fillId="5" borderId="7" xfId="0" applyNumberFormat="1" applyFont="1" applyFill="1" applyBorder="1" applyAlignment="1">
      <alignment horizontal="center" vertical="center"/>
    </xf>
    <xf numFmtId="20" fontId="24" fillId="5" borderId="7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20" fontId="0" fillId="5" borderId="0" xfId="0" applyNumberForma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3" fillId="6" borderId="12" xfId="0" applyFont="1" applyFill="1" applyBorder="1" applyAlignment="1">
      <alignment horizontal="center" vertical="center" wrapText="1"/>
    </xf>
    <xf numFmtId="0" fontId="26" fillId="5" borderId="0" xfId="0" applyFont="1" applyFill="1"/>
    <xf numFmtId="0" fontId="27" fillId="5" borderId="0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6" fillId="4" borderId="0" xfId="0" applyFont="1" applyFill="1"/>
    <xf numFmtId="0" fontId="6" fillId="0" borderId="0" xfId="0" applyFont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 vertical="center"/>
    </xf>
    <xf numFmtId="20" fontId="23" fillId="5" borderId="0" xfId="0" applyNumberFormat="1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left" vertical="center"/>
    </xf>
    <xf numFmtId="20" fontId="24" fillId="5" borderId="0" xfId="0" applyNumberFormat="1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left" vertical="center"/>
    </xf>
    <xf numFmtId="20" fontId="23" fillId="5" borderId="17" xfId="0" applyNumberFormat="1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vertical="center"/>
    </xf>
    <xf numFmtId="0" fontId="23" fillId="5" borderId="19" xfId="0" applyFont="1" applyFill="1" applyBorder="1" applyAlignment="1">
      <alignment horizontal="left" vertical="center"/>
    </xf>
    <xf numFmtId="20" fontId="24" fillId="5" borderId="9" xfId="0" applyNumberFormat="1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vertical="center"/>
    </xf>
    <xf numFmtId="0" fontId="24" fillId="5" borderId="11" xfId="0" applyFont="1" applyFill="1" applyBorder="1" applyAlignment="1">
      <alignment horizontal="left" vertical="center"/>
    </xf>
    <xf numFmtId="20" fontId="24" fillId="5" borderId="8" xfId="0" applyNumberFormat="1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left" vertical="center"/>
    </xf>
    <xf numFmtId="165" fontId="24" fillId="5" borderId="8" xfId="0" applyNumberFormat="1" applyFont="1" applyFill="1" applyBorder="1" applyAlignment="1">
      <alignment horizontal="center" vertical="center"/>
    </xf>
    <xf numFmtId="165" fontId="23" fillId="5" borderId="7" xfId="0" applyNumberFormat="1" applyFont="1" applyFill="1" applyBorder="1" applyAlignment="1">
      <alignment horizontal="center" vertical="center"/>
    </xf>
    <xf numFmtId="165" fontId="24" fillId="5" borderId="7" xfId="0" applyNumberFormat="1" applyFont="1" applyFill="1" applyBorder="1" applyAlignment="1">
      <alignment horizontal="center" vertical="center"/>
    </xf>
    <xf numFmtId="165" fontId="23" fillId="5" borderId="8" xfId="0" applyNumberFormat="1" applyFont="1" applyFill="1" applyBorder="1" applyAlignment="1">
      <alignment horizontal="center" vertical="center"/>
    </xf>
    <xf numFmtId="165" fontId="24" fillId="5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/>
      <protection hidden="1"/>
    </xf>
    <xf numFmtId="0" fontId="12" fillId="3" borderId="15" xfId="0" applyFont="1" applyFill="1" applyBorder="1" applyAlignment="1" applyProtection="1">
      <alignment horizontal="center" vertical="center" wrapText="1"/>
      <protection hidden="1"/>
    </xf>
    <xf numFmtId="0" fontId="15" fillId="3" borderId="3" xfId="0" applyFont="1" applyFill="1" applyBorder="1" applyAlignment="1" applyProtection="1">
      <alignment horizontal="left" vertical="center" wrapText="1"/>
      <protection hidden="1"/>
    </xf>
    <xf numFmtId="0" fontId="15" fillId="3" borderId="3" xfId="0" applyFont="1" applyFill="1" applyBorder="1" applyAlignment="1" applyProtection="1">
      <alignment horizontal="right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6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8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/>
    </xf>
  </cellXfs>
  <cellStyles count="8">
    <cellStyle name="Köprü" xfId="1" builtinId="8"/>
    <cellStyle name="Köprü 2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3728813559322035E-2"/>
          <c:w val="0.65149948293691839"/>
          <c:h val="0.81016949152542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0-4D5A-89D9-69919FEC9BAD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20-4D5A-89D9-69919FEC9BAD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20-4D5A-89D9-69919FEC9BAD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20-4D5A-89D9-69919FEC9BAD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20-4D5A-89D9-69919FEC9BAD}"/>
            </c:ext>
          </c:extLst>
        </c:ser>
        <c:ser>
          <c:idx val="5"/>
          <c:order val="5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D20-4D5A-89D9-69919FEC9BAD}"/>
            </c:ext>
          </c:extLst>
        </c:ser>
        <c:ser>
          <c:idx val="6"/>
          <c:order val="6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D20-4D5A-89D9-69919FEC9BAD}"/>
            </c:ext>
          </c:extLst>
        </c:ser>
        <c:ser>
          <c:idx val="7"/>
          <c:order val="7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D20-4D5A-89D9-69919FEC9BAD}"/>
            </c:ext>
          </c:extLst>
        </c:ser>
        <c:ser>
          <c:idx val="8"/>
          <c:order val="8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20-4D5A-89D9-69919FEC9BAD}"/>
            </c:ext>
          </c:extLst>
        </c:ser>
        <c:ser>
          <c:idx val="9"/>
          <c:order val="9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D20-4D5A-89D9-69919FEC9BAD}"/>
            </c:ext>
          </c:extLst>
        </c:ser>
        <c:ser>
          <c:idx val="10"/>
          <c:order val="10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D20-4D5A-89D9-69919FEC9BAD}"/>
            </c:ext>
          </c:extLst>
        </c:ser>
        <c:ser>
          <c:idx val="11"/>
          <c:order val="11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D20-4D5A-89D9-69919FEC9BAD}"/>
            </c:ext>
          </c:extLst>
        </c:ser>
        <c:ser>
          <c:idx val="12"/>
          <c:order val="12"/>
          <c:tx>
            <c:strRef>
              <c:f>#REF!</c:f>
              <c:strCache>
                <c:ptCount val="1"/>
                <c:pt idx="0">
                  <c:v>#BAŞV!</c:v>
                </c:pt>
              </c:strCache>
            </c:strRef>
          </c:tx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D20-4D5A-89D9-69919FEC9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3792"/>
        <c:axId val="45475328"/>
      </c:barChart>
      <c:catAx>
        <c:axId val="4547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45475328"/>
        <c:crosses val="autoZero"/>
        <c:auto val="1"/>
        <c:lblAlgn val="ctr"/>
        <c:lblOffset val="100"/>
        <c:noMultiLvlLbl val="0"/>
      </c:catAx>
      <c:valAx>
        <c:axId val="4547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4547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7425025853154108"/>
          <c:y val="8.5470085470085496E-3"/>
          <c:w val="0.99276111685625634"/>
          <c:h val="0.97264957264957297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tr-T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572125"/>
    <xdr:graphicFrame macro="">
      <xdr:nvGraphicFramePr>
        <xdr:cNvPr id="2" name="shape">
          <a:extLst>
            <a:ext uri="{FF2B5EF4-FFF2-40B4-BE49-F238E27FC236}">
              <a16:creationId xmlns="" xmlns:a16="http://schemas.microsoft.com/office/drawing/2014/main" id="{6302BDA0-4A43-4263-9C2C-6BCD3025C8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35"/>
  <sheetViews>
    <sheetView view="pageBreakPreview" zoomScale="98" zoomScaleNormal="100" zoomScaleSheetLayoutView="98" workbookViewId="0">
      <selection activeCell="B4" sqref="B4"/>
    </sheetView>
  </sheetViews>
  <sheetFormatPr defaultRowHeight="12.75" x14ac:dyDescent="0.2"/>
  <cols>
    <col min="1" max="1" width="5.140625" style="4" customWidth="1"/>
    <col min="2" max="2" width="13.7109375" style="1" customWidth="1"/>
    <col min="3" max="3" width="13.42578125" style="1" customWidth="1"/>
    <col min="4" max="4" width="24" style="1" customWidth="1"/>
    <col min="5" max="7" width="21.5703125" style="1" customWidth="1"/>
    <col min="8" max="16384" width="9.140625" style="1"/>
  </cols>
  <sheetData>
    <row r="1" spans="1:7" ht="26.25" customHeight="1" x14ac:dyDescent="0.2">
      <c r="A1" s="81" t="s">
        <v>0</v>
      </c>
      <c r="B1" s="81"/>
      <c r="C1" s="81"/>
      <c r="D1" s="81"/>
      <c r="E1" s="81"/>
      <c r="F1" s="81"/>
      <c r="G1" s="81"/>
    </row>
    <row r="2" spans="1:7" ht="26.25" customHeight="1" x14ac:dyDescent="0.2">
      <c r="A2" s="82" t="e">
        <f>#REF!</f>
        <v>#REF!</v>
      </c>
      <c r="B2" s="82"/>
      <c r="C2" s="14"/>
      <c r="D2" s="14"/>
      <c r="E2" s="83" t="e">
        <f>#REF!</f>
        <v>#REF!</v>
      </c>
      <c r="F2" s="83"/>
      <c r="G2" s="83"/>
    </row>
    <row r="3" spans="1:7" s="2" customFormat="1" ht="43.5" customHeight="1" x14ac:dyDescent="0.25">
      <c r="A3" s="10" t="s">
        <v>1</v>
      </c>
      <c r="B3" s="10" t="s">
        <v>2</v>
      </c>
      <c r="C3" s="10" t="s">
        <v>3</v>
      </c>
      <c r="D3" s="9" t="s">
        <v>4</v>
      </c>
      <c r="E3" s="7" t="s">
        <v>5</v>
      </c>
      <c r="F3" s="7" t="s">
        <v>6</v>
      </c>
      <c r="G3" s="7" t="s">
        <v>7</v>
      </c>
    </row>
    <row r="4" spans="1:7" s="2" customFormat="1" ht="36" customHeight="1" x14ac:dyDescent="0.25">
      <c r="A4" s="8">
        <v>1</v>
      </c>
      <c r="B4" s="3"/>
      <c r="C4" s="13" t="str">
        <f>IF(ISERROR(VLOOKUP($B4,#REF!,2,0)),"",(VLOOKUP($B4,#REF!,2,0)))</f>
        <v/>
      </c>
      <c r="D4" s="22" t="str">
        <f>IF(ISERROR(VLOOKUP($B4,#REF!,3,0)),"",(VLOOKUP($B4,#REF!,3,0)))</f>
        <v/>
      </c>
      <c r="E4" s="3"/>
      <c r="F4" s="3"/>
      <c r="G4" s="3"/>
    </row>
    <row r="5" spans="1:7" s="2" customFormat="1" ht="36" customHeight="1" x14ac:dyDescent="0.25">
      <c r="A5" s="8">
        <v>2</v>
      </c>
      <c r="B5" s="3"/>
      <c r="C5" s="13" t="str">
        <f>IF(ISERROR(VLOOKUP($B5,#REF!,2,0)),"",(VLOOKUP($B5,#REF!,2,0)))</f>
        <v/>
      </c>
      <c r="D5" s="22" t="str">
        <f>IF(ISERROR(VLOOKUP($B5,#REF!,3,0)),"",(VLOOKUP($B5,#REF!,3,0)))</f>
        <v/>
      </c>
      <c r="E5" s="3"/>
      <c r="F5" s="3"/>
      <c r="G5" s="3"/>
    </row>
    <row r="6" spans="1:7" s="2" customFormat="1" ht="36" customHeight="1" x14ac:dyDescent="0.25">
      <c r="A6" s="8">
        <v>3</v>
      </c>
      <c r="B6" s="3"/>
      <c r="C6" s="13" t="str">
        <f>IF(ISERROR(VLOOKUP($B6,#REF!,2,0)),"",(VLOOKUP($B6,#REF!,2,0)))</f>
        <v/>
      </c>
      <c r="D6" s="22" t="str">
        <f>IF(ISERROR(VLOOKUP($B6,#REF!,3,0)),"",(VLOOKUP($B6,#REF!,3,0)))</f>
        <v/>
      </c>
      <c r="E6" s="3"/>
      <c r="F6" s="3"/>
      <c r="G6" s="3"/>
    </row>
    <row r="7" spans="1:7" s="2" customFormat="1" ht="36" customHeight="1" x14ac:dyDescent="0.25">
      <c r="A7" s="8">
        <v>4</v>
      </c>
      <c r="B7" s="3"/>
      <c r="C7" s="13" t="str">
        <f>IF(ISERROR(VLOOKUP($B7,#REF!,2,0)),"",(VLOOKUP($B7,#REF!,2,0)))</f>
        <v/>
      </c>
      <c r="D7" s="22" t="str">
        <f>IF(ISERROR(VLOOKUP($B7,#REF!,3,0)),"",(VLOOKUP($B7,#REF!,3,0)))</f>
        <v/>
      </c>
      <c r="E7" s="3"/>
      <c r="F7" s="3"/>
      <c r="G7" s="3"/>
    </row>
    <row r="8" spans="1:7" s="2" customFormat="1" ht="36" customHeight="1" x14ac:dyDescent="0.25">
      <c r="A8" s="8">
        <v>5</v>
      </c>
      <c r="B8" s="3"/>
      <c r="C8" s="13" t="str">
        <f>IF(ISERROR(VLOOKUP($B8,#REF!,2,0)),"",(VLOOKUP($B8,#REF!,2,0)))</f>
        <v/>
      </c>
      <c r="D8" s="22" t="str">
        <f>IF(ISERROR(VLOOKUP($B8,#REF!,3,0)),"",(VLOOKUP($B8,#REF!,3,0)))</f>
        <v/>
      </c>
      <c r="E8" s="3"/>
      <c r="F8" s="3"/>
      <c r="G8" s="3"/>
    </row>
    <row r="9" spans="1:7" s="2" customFormat="1" ht="36" customHeight="1" x14ac:dyDescent="0.25">
      <c r="A9" s="8">
        <v>6</v>
      </c>
      <c r="B9" s="3"/>
      <c r="C9" s="13" t="str">
        <f>IF(ISERROR(VLOOKUP($B9,#REF!,2,0)),"",(VLOOKUP($B9,#REF!,2,0)))</f>
        <v/>
      </c>
      <c r="D9" s="22" t="str">
        <f>IF(ISERROR(VLOOKUP($B9,#REF!,3,0)),"",(VLOOKUP($B9,#REF!,3,0)))</f>
        <v/>
      </c>
      <c r="E9" s="3"/>
      <c r="F9" s="3"/>
      <c r="G9" s="3"/>
    </row>
    <row r="10" spans="1:7" s="2" customFormat="1" ht="36" customHeight="1" x14ac:dyDescent="0.25">
      <c r="A10" s="8">
        <v>7</v>
      </c>
      <c r="B10" s="3"/>
      <c r="C10" s="13" t="str">
        <f>IF(ISERROR(VLOOKUP($B10,#REF!,2,0)),"",(VLOOKUP($B10,#REF!,2,0)))</f>
        <v/>
      </c>
      <c r="D10" s="22" t="str">
        <f>IF(ISERROR(VLOOKUP($B10,#REF!,3,0)),"",(VLOOKUP($B10,#REF!,3,0)))</f>
        <v/>
      </c>
      <c r="E10" s="3"/>
      <c r="F10" s="3"/>
      <c r="G10" s="3"/>
    </row>
    <row r="11" spans="1:7" s="2" customFormat="1" ht="36" customHeight="1" x14ac:dyDescent="0.25">
      <c r="A11" s="8">
        <v>8</v>
      </c>
      <c r="B11" s="3"/>
      <c r="C11" s="13" t="str">
        <f>IF(ISERROR(VLOOKUP($B11,#REF!,2,0)),"",(VLOOKUP($B11,#REF!,2,0)))</f>
        <v/>
      </c>
      <c r="D11" s="22" t="str">
        <f>IF(ISERROR(VLOOKUP($B11,#REF!,3,0)),"",(VLOOKUP($B11,#REF!,3,0)))</f>
        <v/>
      </c>
      <c r="E11" s="3"/>
      <c r="F11" s="3"/>
      <c r="G11" s="3"/>
    </row>
    <row r="12" spans="1:7" s="2" customFormat="1" ht="36" customHeight="1" x14ac:dyDescent="0.25">
      <c r="A12" s="8">
        <v>9</v>
      </c>
      <c r="B12" s="3"/>
      <c r="C12" s="13" t="str">
        <f>IF(ISERROR(VLOOKUP($B12,#REF!,2,0)),"",(VLOOKUP($B12,#REF!,2,0)))</f>
        <v/>
      </c>
      <c r="D12" s="22" t="str">
        <f>IF(ISERROR(VLOOKUP($B12,#REF!,3,0)),"",(VLOOKUP($B12,#REF!,3,0)))</f>
        <v/>
      </c>
      <c r="E12" s="3"/>
      <c r="F12" s="3"/>
      <c r="G12" s="3"/>
    </row>
    <row r="13" spans="1:7" s="2" customFormat="1" ht="36" customHeight="1" x14ac:dyDescent="0.25">
      <c r="A13" s="8">
        <v>10</v>
      </c>
      <c r="B13" s="3"/>
      <c r="C13" s="13" t="str">
        <f>IF(ISERROR(VLOOKUP($B13,#REF!,2,0)),"",(VLOOKUP($B13,#REF!,2,0)))</f>
        <v/>
      </c>
      <c r="D13" s="22" t="str">
        <f>IF(ISERROR(VLOOKUP($B13,#REF!,3,0)),"",(VLOOKUP($B13,#REF!,3,0)))</f>
        <v/>
      </c>
      <c r="E13" s="3"/>
      <c r="F13" s="3"/>
      <c r="G13" s="3"/>
    </row>
    <row r="14" spans="1:7" s="2" customFormat="1" ht="36" customHeight="1" x14ac:dyDescent="0.25">
      <c r="A14" s="8">
        <v>11</v>
      </c>
      <c r="B14" s="3"/>
      <c r="C14" s="13" t="str">
        <f>IF(ISERROR(VLOOKUP($B14,#REF!,2,0)),"",(VLOOKUP($B14,#REF!,2,0)))</f>
        <v/>
      </c>
      <c r="D14" s="22" t="str">
        <f>IF(ISERROR(VLOOKUP($B14,#REF!,3,0)),"",(VLOOKUP($B14,#REF!,3,0)))</f>
        <v/>
      </c>
      <c r="E14" s="3"/>
      <c r="F14" s="3"/>
      <c r="G14" s="3"/>
    </row>
    <row r="15" spans="1:7" s="2" customFormat="1" ht="36" customHeight="1" x14ac:dyDescent="0.25">
      <c r="A15" s="8">
        <v>12</v>
      </c>
      <c r="B15" s="3"/>
      <c r="C15" s="13" t="str">
        <f>IF(ISERROR(VLOOKUP($B15,#REF!,2,0)),"",(VLOOKUP($B15,#REF!,2,0)))</f>
        <v/>
      </c>
      <c r="D15" s="22" t="str">
        <f>IF(ISERROR(VLOOKUP($B15,#REF!,3,0)),"",(VLOOKUP($B15,#REF!,3,0)))</f>
        <v/>
      </c>
      <c r="E15" s="3"/>
      <c r="F15" s="3"/>
      <c r="G15" s="3"/>
    </row>
    <row r="16" spans="1:7" s="2" customFormat="1" ht="36" customHeight="1" x14ac:dyDescent="0.25">
      <c r="A16" s="8">
        <v>13</v>
      </c>
      <c r="B16" s="3"/>
      <c r="C16" s="13" t="str">
        <f>IF(ISERROR(VLOOKUP($B16,#REF!,2,0)),"",(VLOOKUP($B16,#REF!,2,0)))</f>
        <v/>
      </c>
      <c r="D16" s="22" t="str">
        <f>IF(ISERROR(VLOOKUP($B16,#REF!,3,0)),"",(VLOOKUP($B16,#REF!,3,0)))</f>
        <v/>
      </c>
      <c r="E16" s="3"/>
      <c r="F16" s="3"/>
      <c r="G16" s="3"/>
    </row>
    <row r="17" spans="1:7" s="2" customFormat="1" ht="36" customHeight="1" x14ac:dyDescent="0.25">
      <c r="A17" s="8">
        <v>14</v>
      </c>
      <c r="B17" s="3"/>
      <c r="C17" s="13" t="str">
        <f>IF(ISERROR(VLOOKUP($B17,#REF!,2,0)),"",(VLOOKUP($B17,#REF!,2,0)))</f>
        <v/>
      </c>
      <c r="D17" s="22" t="str">
        <f>IF(ISERROR(VLOOKUP($B17,#REF!,3,0)),"",(VLOOKUP($B17,#REF!,3,0)))</f>
        <v/>
      </c>
      <c r="E17" s="3"/>
      <c r="F17" s="3"/>
      <c r="G17" s="3"/>
    </row>
    <row r="18" spans="1:7" s="2" customFormat="1" ht="36" customHeight="1" x14ac:dyDescent="0.25">
      <c r="A18" s="8">
        <v>15</v>
      </c>
      <c r="B18" s="3"/>
      <c r="C18" s="13" t="str">
        <f>IF(ISERROR(VLOOKUP($B18,#REF!,2,0)),"",(VLOOKUP($B18,#REF!,2,0)))</f>
        <v/>
      </c>
      <c r="D18" s="22" t="str">
        <f>IF(ISERROR(VLOOKUP($B18,#REF!,3,0)),"",(VLOOKUP($B18,#REF!,3,0)))</f>
        <v/>
      </c>
      <c r="E18" s="3"/>
      <c r="F18" s="3"/>
      <c r="G18" s="3"/>
    </row>
    <row r="19" spans="1:7" s="2" customFormat="1" ht="36" customHeight="1" x14ac:dyDescent="0.25">
      <c r="A19" s="8">
        <v>16</v>
      </c>
      <c r="B19" s="3"/>
      <c r="C19" s="13" t="str">
        <f>IF(ISERROR(VLOOKUP($B19,#REF!,2,0)),"",(VLOOKUP($B19,#REF!,2,0)))</f>
        <v/>
      </c>
      <c r="D19" s="22" t="str">
        <f>IF(ISERROR(VLOOKUP($B19,#REF!,3,0)),"",(VLOOKUP($B19,#REF!,3,0)))</f>
        <v/>
      </c>
      <c r="E19" s="3"/>
      <c r="F19" s="3"/>
      <c r="G19" s="3"/>
    </row>
    <row r="20" spans="1:7" s="2" customFormat="1" ht="36" customHeight="1" x14ac:dyDescent="0.25">
      <c r="A20" s="8">
        <v>17</v>
      </c>
      <c r="B20" s="3"/>
      <c r="C20" s="13" t="str">
        <f>IF(ISERROR(VLOOKUP($B20,#REF!,2,0)),"",(VLOOKUP($B20,#REF!,2,0)))</f>
        <v/>
      </c>
      <c r="D20" s="22" t="str">
        <f>IF(ISERROR(VLOOKUP($B20,#REF!,3,0)),"",(VLOOKUP($B20,#REF!,3,0)))</f>
        <v/>
      </c>
      <c r="E20" s="3"/>
      <c r="F20" s="3"/>
      <c r="G20" s="3"/>
    </row>
    <row r="21" spans="1:7" s="2" customFormat="1" ht="36" customHeight="1" x14ac:dyDescent="0.25">
      <c r="A21" s="8">
        <v>18</v>
      </c>
      <c r="B21" s="3"/>
      <c r="C21" s="13" t="str">
        <f>IF(ISERROR(VLOOKUP($B21,#REF!,2,0)),"",(VLOOKUP($B21,#REF!,2,0)))</f>
        <v/>
      </c>
      <c r="D21" s="22" t="str">
        <f>IF(ISERROR(VLOOKUP($B21,#REF!,3,0)),"",(VLOOKUP($B21,#REF!,3,0)))</f>
        <v/>
      </c>
      <c r="E21" s="3"/>
      <c r="F21" s="3"/>
      <c r="G21" s="3"/>
    </row>
    <row r="22" spans="1:7" s="2" customFormat="1" ht="36" customHeight="1" x14ac:dyDescent="0.25">
      <c r="A22" s="8">
        <v>19</v>
      </c>
      <c r="B22" s="3"/>
      <c r="C22" s="13" t="str">
        <f>IF(ISERROR(VLOOKUP($B22,#REF!,2,0)),"",(VLOOKUP($B22,#REF!,2,0)))</f>
        <v/>
      </c>
      <c r="D22" s="22" t="str">
        <f>IF(ISERROR(VLOOKUP($B22,#REF!,3,0)),"",(VLOOKUP($B22,#REF!,3,0)))</f>
        <v/>
      </c>
      <c r="E22" s="3"/>
      <c r="F22" s="3"/>
      <c r="G22" s="3"/>
    </row>
    <row r="23" spans="1:7" s="2" customFormat="1" ht="36" customHeight="1" x14ac:dyDescent="0.25">
      <c r="A23" s="8">
        <v>20</v>
      </c>
      <c r="B23" s="3"/>
      <c r="C23" s="13" t="str">
        <f>IF(ISERROR(VLOOKUP($B23,#REF!,2,0)),"",(VLOOKUP($B23,#REF!,2,0)))</f>
        <v/>
      </c>
      <c r="D23" s="22" t="str">
        <f>IF(ISERROR(VLOOKUP($B23,#REF!,3,0)),"",(VLOOKUP($B23,#REF!,3,0)))</f>
        <v/>
      </c>
      <c r="E23" s="3"/>
      <c r="F23" s="3"/>
      <c r="G23" s="3"/>
    </row>
    <row r="24" spans="1:7" s="2" customFormat="1" ht="36" customHeight="1" x14ac:dyDescent="0.25">
      <c r="A24" s="8">
        <v>21</v>
      </c>
      <c r="B24" s="3"/>
      <c r="C24" s="13" t="str">
        <f>IF(ISERROR(VLOOKUP($B24,#REF!,2,0)),"",(VLOOKUP($B24,#REF!,2,0)))</f>
        <v/>
      </c>
      <c r="D24" s="22" t="str">
        <f>IF(ISERROR(VLOOKUP($B24,#REF!,3,0)),"",(VLOOKUP($B24,#REF!,3,0)))</f>
        <v/>
      </c>
      <c r="E24" s="3"/>
      <c r="F24" s="3"/>
      <c r="G24" s="3"/>
    </row>
    <row r="25" spans="1:7" s="2" customFormat="1" ht="36" customHeight="1" x14ac:dyDescent="0.25">
      <c r="A25" s="8">
        <v>22</v>
      </c>
      <c r="B25" s="3"/>
      <c r="C25" s="13" t="str">
        <f>IF(ISERROR(VLOOKUP($B25,#REF!,2,0)),"",(VLOOKUP($B25,#REF!,2,0)))</f>
        <v/>
      </c>
      <c r="D25" s="22" t="str">
        <f>IF(ISERROR(VLOOKUP($B25,#REF!,3,0)),"",(VLOOKUP($B25,#REF!,3,0)))</f>
        <v/>
      </c>
      <c r="E25" s="3"/>
      <c r="F25" s="3"/>
      <c r="G25" s="3"/>
    </row>
    <row r="26" spans="1:7" s="2" customFormat="1" ht="36" customHeight="1" x14ac:dyDescent="0.25">
      <c r="A26" s="8">
        <v>23</v>
      </c>
      <c r="B26" s="3"/>
      <c r="C26" s="13" t="str">
        <f>IF(ISERROR(VLOOKUP($B26,#REF!,2,0)),"",(VLOOKUP($B26,#REF!,2,0)))</f>
        <v/>
      </c>
      <c r="D26" s="22" t="str">
        <f>IF(ISERROR(VLOOKUP($B26,#REF!,3,0)),"",(VLOOKUP($B26,#REF!,3,0)))</f>
        <v/>
      </c>
      <c r="E26" s="3"/>
      <c r="F26" s="3"/>
      <c r="G26" s="3"/>
    </row>
    <row r="27" spans="1:7" s="2" customFormat="1" ht="36" customHeight="1" x14ac:dyDescent="0.25">
      <c r="A27" s="8">
        <v>24</v>
      </c>
      <c r="B27" s="3"/>
      <c r="C27" s="13" t="str">
        <f>IF(ISERROR(VLOOKUP($B27,#REF!,2,0)),"",(VLOOKUP($B27,#REF!,2,0)))</f>
        <v/>
      </c>
      <c r="D27" s="22" t="str">
        <f>IF(ISERROR(VLOOKUP($B27,#REF!,3,0)),"",(VLOOKUP($B27,#REF!,3,0)))</f>
        <v/>
      </c>
      <c r="E27" s="3"/>
      <c r="F27" s="3"/>
      <c r="G27" s="3"/>
    </row>
    <row r="28" spans="1:7" s="2" customFormat="1" ht="36" customHeight="1" x14ac:dyDescent="0.25">
      <c r="A28" s="8">
        <v>25</v>
      </c>
      <c r="B28" s="3"/>
      <c r="C28" s="13" t="str">
        <f>IF(ISERROR(VLOOKUP($B28,#REF!,2,0)),"",(VLOOKUP($B28,#REF!,2,0)))</f>
        <v/>
      </c>
      <c r="D28" s="22" t="str">
        <f>IF(ISERROR(VLOOKUP($B28,#REF!,3,0)),"",(VLOOKUP($B28,#REF!,3,0)))</f>
        <v/>
      </c>
      <c r="E28" s="3"/>
      <c r="F28" s="3"/>
      <c r="G28" s="3"/>
    </row>
    <row r="29" spans="1:7" s="2" customFormat="1" ht="36" customHeight="1" x14ac:dyDescent="0.25">
      <c r="A29" s="8">
        <v>26</v>
      </c>
      <c r="B29" s="3"/>
      <c r="C29" s="13" t="str">
        <f>IF(ISERROR(VLOOKUP($B29,#REF!,2,0)),"",(VLOOKUP($B29,#REF!,2,0)))</f>
        <v/>
      </c>
      <c r="D29" s="22" t="str">
        <f>IF(ISERROR(VLOOKUP($B29,#REF!,3,0)),"",(VLOOKUP($B29,#REF!,3,0)))</f>
        <v/>
      </c>
      <c r="E29" s="3"/>
      <c r="F29" s="3"/>
      <c r="G29" s="3"/>
    </row>
    <row r="30" spans="1:7" s="2" customFormat="1" ht="36" customHeight="1" x14ac:dyDescent="0.25">
      <c r="A30" s="8">
        <v>27</v>
      </c>
      <c r="B30" s="3"/>
      <c r="C30" s="13" t="str">
        <f>IF(ISERROR(VLOOKUP($B30,#REF!,2,0)),"",(VLOOKUP($B30,#REF!,2,0)))</f>
        <v/>
      </c>
      <c r="D30" s="22" t="str">
        <f>IF(ISERROR(VLOOKUP($B30,#REF!,3,0)),"",(VLOOKUP($B30,#REF!,3,0)))</f>
        <v/>
      </c>
      <c r="E30" s="3"/>
      <c r="F30" s="3"/>
      <c r="G30" s="3"/>
    </row>
    <row r="31" spans="1:7" s="2" customFormat="1" ht="36" customHeight="1" x14ac:dyDescent="0.25">
      <c r="A31" s="8">
        <v>28</v>
      </c>
      <c r="B31" s="3"/>
      <c r="C31" s="13" t="str">
        <f>IF(ISERROR(VLOOKUP($B31,#REF!,2,0)),"",(VLOOKUP($B31,#REF!,2,0)))</f>
        <v/>
      </c>
      <c r="D31" s="22" t="str">
        <f>IF(ISERROR(VLOOKUP($B31,#REF!,3,0)),"",(VLOOKUP($B31,#REF!,3,0)))</f>
        <v/>
      </c>
      <c r="E31" s="3"/>
      <c r="F31" s="3"/>
      <c r="G31" s="3"/>
    </row>
    <row r="32" spans="1:7" s="2" customFormat="1" ht="36" customHeight="1" x14ac:dyDescent="0.25">
      <c r="A32" s="8">
        <v>29</v>
      </c>
      <c r="B32" s="3"/>
      <c r="C32" s="13" t="str">
        <f>IF(ISERROR(VLOOKUP($B32,#REF!,2,0)),"",(VLOOKUP($B32,#REF!,2,0)))</f>
        <v/>
      </c>
      <c r="D32" s="22" t="str">
        <f>IF(ISERROR(VLOOKUP($B32,#REF!,3,0)),"",(VLOOKUP($B32,#REF!,3,0)))</f>
        <v/>
      </c>
      <c r="E32" s="3"/>
      <c r="F32" s="3"/>
      <c r="G32" s="3"/>
    </row>
    <row r="33" spans="1:7" s="2" customFormat="1" ht="36" customHeight="1" x14ac:dyDescent="0.25">
      <c r="A33" s="8">
        <v>30</v>
      </c>
      <c r="B33" s="3"/>
      <c r="C33" s="13" t="str">
        <f>IF(ISERROR(VLOOKUP($B33,#REF!,2,0)),"",(VLOOKUP($B33,#REF!,2,0)))</f>
        <v/>
      </c>
      <c r="D33" s="22" t="str">
        <f>IF(ISERROR(VLOOKUP($B33,#REF!,3,0)),"",(VLOOKUP($B33,#REF!,3,0)))</f>
        <v/>
      </c>
      <c r="E33" s="3"/>
      <c r="F33" s="3"/>
      <c r="G33" s="3"/>
    </row>
    <row r="34" spans="1:7" ht="19.5" customHeight="1" x14ac:dyDescent="0.2">
      <c r="A34" s="80" t="e">
        <f>#REF!</f>
        <v>#REF!</v>
      </c>
      <c r="B34" s="80"/>
      <c r="C34" s="80"/>
      <c r="D34" s="1" t="e">
        <f>#REF!</f>
        <v>#REF!</v>
      </c>
      <c r="F34" s="1" t="e">
        <f>#REF!</f>
        <v>#REF!</v>
      </c>
    </row>
    <row r="35" spans="1:7" x14ac:dyDescent="0.2">
      <c r="A35" s="80" t="e">
        <f>#REF!</f>
        <v>#REF!</v>
      </c>
      <c r="B35" s="80"/>
      <c r="C35" s="80"/>
      <c r="D35" s="1" t="e">
        <f>#REF!</f>
        <v>#REF!</v>
      </c>
      <c r="F35" s="1" t="e">
        <f>#REF!</f>
        <v>#REF!</v>
      </c>
    </row>
  </sheetData>
  <mergeCells count="5">
    <mergeCell ref="A35:C35"/>
    <mergeCell ref="A1:G1"/>
    <mergeCell ref="A2:B2"/>
    <mergeCell ref="E2:G2"/>
    <mergeCell ref="A34:C34"/>
  </mergeCells>
  <phoneticPr fontId="5" type="noConversion"/>
  <printOptions horizontalCentered="1"/>
  <pageMargins left="0.31" right="7158278.8300000001" top="0.55118110236220474" bottom="0.37" header="0.31496062992125984" footer="0.16"/>
  <pageSetup paperSize="9" scale="66" orientation="portrait" r:id="rId1"/>
  <headerFooter>
    <oddFooter>&amp;C&amp;"Arial,Kalın"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37"/>
  <sheetViews>
    <sheetView view="pageBreakPreview" zoomScale="95" zoomScaleNormal="100" zoomScaleSheetLayoutView="95" workbookViewId="0">
      <selection activeCell="M6" sqref="M6"/>
    </sheetView>
  </sheetViews>
  <sheetFormatPr defaultRowHeight="12.75" x14ac:dyDescent="0.2"/>
  <cols>
    <col min="1" max="1" width="5.140625" style="19" customWidth="1"/>
    <col min="2" max="2" width="13.7109375" style="15" customWidth="1"/>
    <col min="3" max="3" width="13.5703125" style="15" customWidth="1"/>
    <col min="4" max="4" width="26.140625" style="15" customWidth="1"/>
    <col min="5" max="7" width="11.140625" style="15" hidden="1" customWidth="1"/>
    <col min="8" max="8" width="12.140625" style="15" hidden="1" customWidth="1"/>
    <col min="9" max="11" width="11.140625" style="15" hidden="1" customWidth="1"/>
    <col min="12" max="12" width="12.5703125" style="15" hidden="1" customWidth="1"/>
    <col min="13" max="13" width="9.5703125" style="15" customWidth="1"/>
    <col min="14" max="16384" width="9.140625" style="15"/>
  </cols>
  <sheetData>
    <row r="1" spans="1:13" ht="30" customHeight="1" x14ac:dyDescent="0.2">
      <c r="A1" s="86" t="s">
        <v>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26.25" customHeight="1" x14ac:dyDescent="0.2">
      <c r="A2" s="87" t="s">
        <v>9</v>
      </c>
      <c r="B2" s="87"/>
      <c r="C2" s="88" t="e">
        <f>#REF!</f>
        <v>#REF!</v>
      </c>
      <c r="D2" s="88"/>
      <c r="E2" s="20"/>
      <c r="F2" s="20"/>
      <c r="G2" s="20"/>
      <c r="H2" s="20"/>
      <c r="I2" s="20"/>
      <c r="J2" s="21" t="s">
        <v>10</v>
      </c>
      <c r="K2" s="89" t="e">
        <f>#REF!</f>
        <v>#REF!</v>
      </c>
      <c r="L2" s="89"/>
      <c r="M2" s="89"/>
    </row>
    <row r="3" spans="1:13" s="16" customFormat="1" ht="30" customHeight="1" x14ac:dyDescent="0.25">
      <c r="A3" s="91" t="s">
        <v>1</v>
      </c>
      <c r="B3" s="84" t="s">
        <v>2</v>
      </c>
      <c r="C3" s="84" t="s">
        <v>3</v>
      </c>
      <c r="D3" s="93" t="s">
        <v>4</v>
      </c>
      <c r="E3" s="90" t="s">
        <v>11</v>
      </c>
      <c r="F3" s="90" t="s">
        <v>12</v>
      </c>
      <c r="G3" s="90" t="s">
        <v>13</v>
      </c>
      <c r="H3" s="90" t="s">
        <v>14</v>
      </c>
      <c r="I3" s="90" t="s">
        <v>15</v>
      </c>
      <c r="J3" s="84" t="s">
        <v>16</v>
      </c>
      <c r="K3" s="84" t="s">
        <v>17</v>
      </c>
      <c r="L3" s="84" t="s">
        <v>18</v>
      </c>
      <c r="M3" s="84" t="s">
        <v>19</v>
      </c>
    </row>
    <row r="4" spans="1:13" s="17" customFormat="1" ht="18.75" customHeight="1" x14ac:dyDescent="0.2">
      <c r="A4" s="92"/>
      <c r="B4" s="85"/>
      <c r="C4" s="85"/>
      <c r="D4" s="93"/>
      <c r="E4" s="90"/>
      <c r="F4" s="90"/>
      <c r="G4" s="90"/>
      <c r="H4" s="90"/>
      <c r="I4" s="90"/>
      <c r="J4" s="85"/>
      <c r="K4" s="85"/>
      <c r="L4" s="85"/>
      <c r="M4" s="85"/>
    </row>
    <row r="5" spans="1:13" s="16" customFormat="1" ht="37.5" customHeight="1" x14ac:dyDescent="0.25">
      <c r="A5" s="57">
        <v>1</v>
      </c>
      <c r="B5" s="6" t="e">
        <f>SUM(#REF!)</f>
        <v>#REF!</v>
      </c>
      <c r="C5" s="12" t="str">
        <f>IF(ISERROR(VLOOKUP($B5,#REF!,2,0)),"",(VLOOKUP($B5,#REF!,2,0)))</f>
        <v/>
      </c>
      <c r="D5" s="5" t="str">
        <f>IF(ISERROR(VLOOKUP($B5,#REF!,3,0)),"",(VLOOKUP($B5,#REF!,3,0)))</f>
        <v/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21</v>
      </c>
      <c r="L5" s="3" t="s">
        <v>20</v>
      </c>
      <c r="M5" s="18" t="s">
        <v>22</v>
      </c>
    </row>
    <row r="6" spans="1:13" s="16" customFormat="1" ht="37.5" customHeight="1" x14ac:dyDescent="0.25">
      <c r="A6" s="57">
        <v>2</v>
      </c>
      <c r="B6" s="6" t="e">
        <f>SUM(#REF!)</f>
        <v>#REF!</v>
      </c>
      <c r="C6" s="12" t="str">
        <f>IF(ISERROR(VLOOKUP($B6,#REF!,2,0)),"",(VLOOKUP($B6,#REF!,2,0)))</f>
        <v/>
      </c>
      <c r="D6" s="5" t="str">
        <f>IF(ISERROR(VLOOKUP($B6,#REF!,3,0)),"",(VLOOKUP($B6,#REF!,3,0)))</f>
        <v/>
      </c>
      <c r="E6" s="3" t="s">
        <v>20</v>
      </c>
      <c r="F6" s="3" t="s">
        <v>21</v>
      </c>
      <c r="G6" s="3" t="s">
        <v>21</v>
      </c>
      <c r="H6" s="3" t="s">
        <v>20</v>
      </c>
      <c r="I6" s="3" t="s">
        <v>20</v>
      </c>
      <c r="J6" s="3" t="s">
        <v>21</v>
      </c>
      <c r="K6" s="3" t="s">
        <v>21</v>
      </c>
      <c r="L6" s="3" t="s">
        <v>20</v>
      </c>
      <c r="M6" s="18" t="s">
        <v>22</v>
      </c>
    </row>
    <row r="7" spans="1:13" s="16" customFormat="1" ht="37.5" customHeight="1" x14ac:dyDescent="0.25">
      <c r="A7" s="57">
        <v>3</v>
      </c>
      <c r="B7" s="6" t="e">
        <f>SUM(#REF!)</f>
        <v>#REF!</v>
      </c>
      <c r="C7" s="12" t="str">
        <f>IF(ISERROR(VLOOKUP($B7,#REF!,2,0)),"",(VLOOKUP($B7,#REF!,2,0)))</f>
        <v/>
      </c>
      <c r="D7" s="5" t="str">
        <f>IF(ISERROR(VLOOKUP($B7,#REF!,3,0)),"",(VLOOKUP($B7,#REF!,3,0)))</f>
        <v/>
      </c>
      <c r="E7" s="3" t="s">
        <v>20</v>
      </c>
      <c r="F7" s="3" t="s">
        <v>20</v>
      </c>
      <c r="G7" s="3" t="s">
        <v>21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18" t="s">
        <v>22</v>
      </c>
    </row>
    <row r="8" spans="1:13" s="16" customFormat="1" ht="37.5" customHeight="1" x14ac:dyDescent="0.25">
      <c r="A8" s="57">
        <v>4</v>
      </c>
      <c r="B8" s="6" t="e">
        <f>SUM(#REF!)</f>
        <v>#REF!</v>
      </c>
      <c r="C8" s="12" t="str">
        <f>IF(ISERROR(VLOOKUP($B8,#REF!,2,0)),"",(VLOOKUP($B8,#REF!,2,0)))</f>
        <v/>
      </c>
      <c r="D8" s="5" t="str">
        <f>IF(ISERROR(VLOOKUP($B8,#REF!,3,0)),"",(VLOOKUP($B8,#REF!,3,0)))</f>
        <v/>
      </c>
      <c r="E8" s="3" t="s">
        <v>20</v>
      </c>
      <c r="F8" s="3" t="s">
        <v>20</v>
      </c>
      <c r="G8" s="3" t="s">
        <v>20</v>
      </c>
      <c r="H8" s="3" t="s">
        <v>20</v>
      </c>
      <c r="I8" s="3" t="s">
        <v>20</v>
      </c>
      <c r="J8" s="3" t="s">
        <v>20</v>
      </c>
      <c r="K8" s="3" t="s">
        <v>21</v>
      </c>
      <c r="L8" s="3" t="s">
        <v>20</v>
      </c>
      <c r="M8" s="18" t="s">
        <v>22</v>
      </c>
    </row>
    <row r="9" spans="1:13" s="16" customFormat="1" ht="37.5" customHeight="1" x14ac:dyDescent="0.25">
      <c r="A9" s="57">
        <v>5</v>
      </c>
      <c r="B9" s="6" t="e">
        <f>SUM(#REF!)</f>
        <v>#REF!</v>
      </c>
      <c r="C9" s="12" t="str">
        <f>IF(ISERROR(VLOOKUP($B9,#REF!,2,0)),"",(VLOOKUP($B9,#REF!,2,0)))</f>
        <v/>
      </c>
      <c r="D9" s="5" t="str">
        <f>IF(ISERROR(VLOOKUP($B9,#REF!,3,0)),"",(VLOOKUP($B9,#REF!,3,0)))</f>
        <v/>
      </c>
      <c r="E9" s="3" t="s">
        <v>20</v>
      </c>
      <c r="F9" s="3" t="s">
        <v>20</v>
      </c>
      <c r="G9" s="3" t="s">
        <v>20</v>
      </c>
      <c r="H9" s="3" t="s">
        <v>20</v>
      </c>
      <c r="I9" s="3" t="s">
        <v>20</v>
      </c>
      <c r="J9" s="3" t="s">
        <v>20</v>
      </c>
      <c r="K9" s="3" t="s">
        <v>20</v>
      </c>
      <c r="L9" s="3" t="s">
        <v>20</v>
      </c>
      <c r="M9" s="18" t="s">
        <v>22</v>
      </c>
    </row>
    <row r="10" spans="1:13" s="16" customFormat="1" ht="37.5" customHeight="1" x14ac:dyDescent="0.25">
      <c r="A10" s="57">
        <v>6</v>
      </c>
      <c r="B10" s="6" t="e">
        <f>SUM(#REF!)</f>
        <v>#REF!</v>
      </c>
      <c r="C10" s="12" t="str">
        <f>IF(ISERROR(VLOOKUP($B10,#REF!,2,0)),"",(VLOOKUP($B10,#REF!,2,0)))</f>
        <v/>
      </c>
      <c r="D10" s="5" t="str">
        <f>IF(ISERROR(VLOOKUP($B10,#REF!,3,0)),"",(VLOOKUP($B10,#REF!,3,0)))</f>
        <v/>
      </c>
      <c r="E10" s="3" t="s">
        <v>20</v>
      </c>
      <c r="F10" s="3" t="s">
        <v>20</v>
      </c>
      <c r="G10" s="3" t="s">
        <v>20</v>
      </c>
      <c r="H10" s="3" t="s">
        <v>20</v>
      </c>
      <c r="I10" s="3" t="s">
        <v>20</v>
      </c>
      <c r="J10" s="3" t="s">
        <v>20</v>
      </c>
      <c r="K10" s="3" t="s">
        <v>20</v>
      </c>
      <c r="L10" s="3" t="s">
        <v>20</v>
      </c>
      <c r="M10" s="18" t="s">
        <v>22</v>
      </c>
    </row>
    <row r="11" spans="1:13" s="16" customFormat="1" ht="37.5" customHeight="1" x14ac:dyDescent="0.25">
      <c r="A11" s="57">
        <v>7</v>
      </c>
      <c r="B11" s="6" t="e">
        <f>SUM(#REF!)</f>
        <v>#REF!</v>
      </c>
      <c r="C11" s="12" t="str">
        <f>IF(ISERROR(VLOOKUP($B11,#REF!,2,0)),"",(VLOOKUP($B11,#REF!,2,0)))</f>
        <v/>
      </c>
      <c r="D11" s="5" t="str">
        <f>IF(ISERROR(VLOOKUP($B11,#REF!,3,0)),"",(VLOOKUP($B11,#REF!,3,0)))</f>
        <v/>
      </c>
      <c r="E11" s="3" t="s">
        <v>21</v>
      </c>
      <c r="F11" s="3" t="s">
        <v>21</v>
      </c>
      <c r="G11" s="3" t="s">
        <v>21</v>
      </c>
      <c r="H11" s="3" t="s">
        <v>20</v>
      </c>
      <c r="I11" s="3" t="s">
        <v>20</v>
      </c>
      <c r="J11" s="3" t="s">
        <v>21</v>
      </c>
      <c r="K11" s="3" t="s">
        <v>21</v>
      </c>
      <c r="L11" s="3" t="s">
        <v>20</v>
      </c>
      <c r="M11" s="18" t="s">
        <v>22</v>
      </c>
    </row>
    <row r="12" spans="1:13" s="16" customFormat="1" ht="37.5" customHeight="1" x14ac:dyDescent="0.25">
      <c r="A12" s="57">
        <v>8</v>
      </c>
      <c r="B12" s="6" t="e">
        <f>SUM(#REF!)</f>
        <v>#REF!</v>
      </c>
      <c r="C12" s="12" t="str">
        <f>IF(ISERROR(VLOOKUP($B12,#REF!,2,0)),"",(VLOOKUP($B12,#REF!,2,0)))</f>
        <v/>
      </c>
      <c r="D12" s="5" t="str">
        <f>IF(ISERROR(VLOOKUP($B12,#REF!,3,0)),"",(VLOOKUP($B12,#REF!,3,0)))</f>
        <v/>
      </c>
      <c r="E12" s="3" t="s">
        <v>21</v>
      </c>
      <c r="F12" s="3" t="s">
        <v>21</v>
      </c>
      <c r="G12" s="3" t="s">
        <v>21</v>
      </c>
      <c r="H12" s="3" t="s">
        <v>20</v>
      </c>
      <c r="I12" s="3" t="s">
        <v>20</v>
      </c>
      <c r="J12" s="3" t="s">
        <v>21</v>
      </c>
      <c r="K12" s="3" t="s">
        <v>21</v>
      </c>
      <c r="L12" s="3" t="s">
        <v>20</v>
      </c>
      <c r="M12" s="18" t="s">
        <v>22</v>
      </c>
    </row>
    <row r="13" spans="1:13" s="16" customFormat="1" ht="37.5" customHeight="1" x14ac:dyDescent="0.25">
      <c r="A13" s="57">
        <v>9</v>
      </c>
      <c r="B13" s="6" t="e">
        <f>SUM(#REF!)</f>
        <v>#REF!</v>
      </c>
      <c r="C13" s="12" t="str">
        <f>IF(ISERROR(VLOOKUP($B13,#REF!,2,0)),"",(VLOOKUP($B13,#REF!,2,0)))</f>
        <v/>
      </c>
      <c r="D13" s="5" t="str">
        <f>IF(ISERROR(VLOOKUP($B13,#REF!,3,0)),"",(VLOOKUP($B13,#REF!,3,0)))</f>
        <v/>
      </c>
      <c r="E13" s="3" t="s">
        <v>21</v>
      </c>
      <c r="F13" s="3" t="s">
        <v>21</v>
      </c>
      <c r="G13" s="3" t="s">
        <v>21</v>
      </c>
      <c r="H13" s="3" t="s">
        <v>20</v>
      </c>
      <c r="I13" s="3" t="s">
        <v>20</v>
      </c>
      <c r="J13" s="3" t="s">
        <v>20</v>
      </c>
      <c r="K13" s="3" t="s">
        <v>21</v>
      </c>
      <c r="L13" s="3" t="s">
        <v>20</v>
      </c>
      <c r="M13" s="18" t="s">
        <v>22</v>
      </c>
    </row>
    <row r="14" spans="1:13" s="16" customFormat="1" ht="37.5" customHeight="1" x14ac:dyDescent="0.25">
      <c r="A14" s="57">
        <v>10</v>
      </c>
      <c r="B14" s="6" t="e">
        <f>SUM(#REF!)</f>
        <v>#REF!</v>
      </c>
      <c r="C14" s="12" t="str">
        <f>IF(ISERROR(VLOOKUP($B14,#REF!,2,0)),"",(VLOOKUP($B14,#REF!,2,0)))</f>
        <v/>
      </c>
      <c r="D14" s="5" t="str">
        <f>IF(ISERROR(VLOOKUP($B14,#REF!,3,0)),"",(VLOOKUP($B14,#REF!,3,0)))</f>
        <v/>
      </c>
      <c r="E14" s="3" t="s">
        <v>20</v>
      </c>
      <c r="F14" s="3" t="s">
        <v>20</v>
      </c>
      <c r="G14" s="3" t="s">
        <v>20</v>
      </c>
      <c r="H14" s="3" t="s">
        <v>20</v>
      </c>
      <c r="I14" s="3" t="s">
        <v>20</v>
      </c>
      <c r="J14" s="3" t="s">
        <v>20</v>
      </c>
      <c r="K14" s="3" t="s">
        <v>21</v>
      </c>
      <c r="L14" s="3" t="s">
        <v>20</v>
      </c>
      <c r="M14" s="18" t="s">
        <v>22</v>
      </c>
    </row>
    <row r="15" spans="1:13" s="16" customFormat="1" ht="37.5" customHeight="1" x14ac:dyDescent="0.25">
      <c r="A15" s="57">
        <v>11</v>
      </c>
      <c r="B15" s="6" t="e">
        <f>SUM(#REF!)</f>
        <v>#REF!</v>
      </c>
      <c r="C15" s="12" t="str">
        <f>IF(ISERROR(VLOOKUP($B15,#REF!,2,0)),"",(VLOOKUP($B15,#REF!,2,0)))</f>
        <v/>
      </c>
      <c r="D15" s="5" t="str">
        <f>IF(ISERROR(VLOOKUP($B15,#REF!,3,0)),"",(VLOOKUP($B15,#REF!,3,0)))</f>
        <v/>
      </c>
      <c r="E15" s="3" t="s">
        <v>20</v>
      </c>
      <c r="F15" s="3" t="s">
        <v>20</v>
      </c>
      <c r="G15" s="3" t="s">
        <v>21</v>
      </c>
      <c r="H15" s="3" t="s">
        <v>20</v>
      </c>
      <c r="I15" s="3" t="s">
        <v>20</v>
      </c>
      <c r="J15" s="3" t="s">
        <v>21</v>
      </c>
      <c r="K15" s="3" t="s">
        <v>21</v>
      </c>
      <c r="L15" s="3" t="s">
        <v>20</v>
      </c>
      <c r="M15" s="18" t="s">
        <v>22</v>
      </c>
    </row>
    <row r="16" spans="1:13" s="16" customFormat="1" ht="37.5" customHeight="1" x14ac:dyDescent="0.25">
      <c r="A16" s="57">
        <v>12</v>
      </c>
      <c r="B16" s="6" t="e">
        <f>SUM(#REF!)</f>
        <v>#REF!</v>
      </c>
      <c r="C16" s="12" t="str">
        <f>IF(ISERROR(VLOOKUP($B16,#REF!,2,0)),"",(VLOOKUP($B16,#REF!,2,0)))</f>
        <v/>
      </c>
      <c r="D16" s="5" t="str">
        <f>IF(ISERROR(VLOOKUP($B16,#REF!,3,0)),"",(VLOOKUP($B16,#REF!,3,0)))</f>
        <v/>
      </c>
      <c r="E16" s="3" t="s">
        <v>20</v>
      </c>
      <c r="F16" s="3" t="s">
        <v>20</v>
      </c>
      <c r="G16" s="3" t="s">
        <v>20</v>
      </c>
      <c r="H16" s="3" t="s">
        <v>20</v>
      </c>
      <c r="I16" s="3" t="s">
        <v>20</v>
      </c>
      <c r="J16" s="3" t="s">
        <v>21</v>
      </c>
      <c r="K16" s="3" t="s">
        <v>21</v>
      </c>
      <c r="L16" s="3" t="s">
        <v>20</v>
      </c>
      <c r="M16" s="18" t="s">
        <v>22</v>
      </c>
    </row>
    <row r="17" spans="1:13" s="16" customFormat="1" ht="37.5" customHeight="1" x14ac:dyDescent="0.25">
      <c r="A17" s="57">
        <v>13</v>
      </c>
      <c r="B17" s="6" t="e">
        <f>SUM(#REF!)</f>
        <v>#REF!</v>
      </c>
      <c r="C17" s="12" t="str">
        <f>IF(ISERROR(VLOOKUP($B17,#REF!,2,0)),"",(VLOOKUP($B17,#REF!,2,0)))</f>
        <v/>
      </c>
      <c r="D17" s="5" t="str">
        <f>IF(ISERROR(VLOOKUP($B17,#REF!,3,0)),"",(VLOOKUP($B17,#REF!,3,0)))</f>
        <v/>
      </c>
      <c r="E17" s="3" t="s">
        <v>20</v>
      </c>
      <c r="F17" s="3" t="s">
        <v>20</v>
      </c>
      <c r="G17" s="3" t="s">
        <v>20</v>
      </c>
      <c r="H17" s="3" t="s">
        <v>20</v>
      </c>
      <c r="I17" s="3" t="s">
        <v>20</v>
      </c>
      <c r="J17" s="3" t="s">
        <v>20</v>
      </c>
      <c r="K17" s="3" t="s">
        <v>21</v>
      </c>
      <c r="L17" s="3" t="s">
        <v>20</v>
      </c>
      <c r="M17" s="18" t="s">
        <v>22</v>
      </c>
    </row>
    <row r="18" spans="1:13" s="16" customFormat="1" ht="37.5" customHeight="1" x14ac:dyDescent="0.25">
      <c r="A18" s="57">
        <v>14</v>
      </c>
      <c r="B18" s="6" t="e">
        <f>SUM(#REF!)</f>
        <v>#REF!</v>
      </c>
      <c r="C18" s="12" t="str">
        <f>IF(ISERROR(VLOOKUP($B18,#REF!,2,0)),"",(VLOOKUP($B18,#REF!,2,0)))</f>
        <v/>
      </c>
      <c r="D18" s="5" t="str">
        <f>IF(ISERROR(VLOOKUP($B18,#REF!,3,0)),"",(VLOOKUP($B18,#REF!,3,0)))</f>
        <v/>
      </c>
      <c r="E18" s="3" t="s">
        <v>20</v>
      </c>
      <c r="F18" s="3" t="s">
        <v>20</v>
      </c>
      <c r="G18" s="3" t="s">
        <v>20</v>
      </c>
      <c r="H18" s="3" t="s">
        <v>20</v>
      </c>
      <c r="I18" s="3" t="s">
        <v>20</v>
      </c>
      <c r="J18" s="3" t="s">
        <v>21</v>
      </c>
      <c r="K18" s="3" t="s">
        <v>21</v>
      </c>
      <c r="L18" s="3" t="s">
        <v>20</v>
      </c>
      <c r="M18" s="18" t="s">
        <v>22</v>
      </c>
    </row>
    <row r="19" spans="1:13" s="16" customFormat="1" ht="37.5" customHeight="1" x14ac:dyDescent="0.25">
      <c r="A19" s="57">
        <v>15</v>
      </c>
      <c r="B19" s="6" t="e">
        <f>SUM(#REF!)</f>
        <v>#REF!</v>
      </c>
      <c r="C19" s="12" t="str">
        <f>IF(ISERROR(VLOOKUP($B19,#REF!,2,0)),"",(VLOOKUP($B19,#REF!,2,0)))</f>
        <v/>
      </c>
      <c r="D19" s="5" t="str">
        <f>IF(ISERROR(VLOOKUP($B19,#REF!,3,0)),"",(VLOOKUP($B19,#REF!,3,0)))</f>
        <v/>
      </c>
      <c r="E19" s="3" t="s">
        <v>20</v>
      </c>
      <c r="F19" s="3" t="s">
        <v>20</v>
      </c>
      <c r="G19" s="3" t="s">
        <v>21</v>
      </c>
      <c r="H19" s="3" t="s">
        <v>20</v>
      </c>
      <c r="I19" s="3" t="s">
        <v>20</v>
      </c>
      <c r="J19" s="3" t="s">
        <v>21</v>
      </c>
      <c r="K19" s="3" t="s">
        <v>21</v>
      </c>
      <c r="L19" s="3" t="s">
        <v>20</v>
      </c>
      <c r="M19" s="18" t="s">
        <v>22</v>
      </c>
    </row>
    <row r="20" spans="1:13" s="16" customFormat="1" ht="37.5" customHeight="1" x14ac:dyDescent="0.25">
      <c r="A20" s="57">
        <v>16</v>
      </c>
      <c r="B20" s="6" t="e">
        <f>SUM(#REF!)</f>
        <v>#REF!</v>
      </c>
      <c r="C20" s="12" t="str">
        <f>IF(ISERROR(VLOOKUP($B20,#REF!,2,0)),"",(VLOOKUP($B20,#REF!,2,0)))</f>
        <v/>
      </c>
      <c r="D20" s="5" t="str">
        <f>IF(ISERROR(VLOOKUP($B20,#REF!,3,0)),"",(VLOOKUP($B20,#REF!,3,0)))</f>
        <v/>
      </c>
      <c r="E20" s="3" t="s">
        <v>20</v>
      </c>
      <c r="F20" s="3" t="s">
        <v>20</v>
      </c>
      <c r="G20" s="3" t="s">
        <v>21</v>
      </c>
      <c r="H20" s="3" t="s">
        <v>20</v>
      </c>
      <c r="I20" s="3" t="s">
        <v>20</v>
      </c>
      <c r="J20" s="3" t="s">
        <v>20</v>
      </c>
      <c r="K20" s="3" t="s">
        <v>21</v>
      </c>
      <c r="L20" s="3" t="s">
        <v>20</v>
      </c>
      <c r="M20" s="18" t="s">
        <v>22</v>
      </c>
    </row>
    <row r="21" spans="1:13" s="16" customFormat="1" ht="37.5" customHeight="1" x14ac:dyDescent="0.25">
      <c r="A21" s="57">
        <v>17</v>
      </c>
      <c r="B21" s="6" t="e">
        <f>SUM(#REF!)</f>
        <v>#REF!</v>
      </c>
      <c r="C21" s="12" t="str">
        <f>IF(ISERROR(VLOOKUP($B21,#REF!,2,0)),"",(VLOOKUP($B21,#REF!,2,0)))</f>
        <v/>
      </c>
      <c r="D21" s="5" t="str">
        <f>IF(ISERROR(VLOOKUP($B21,#REF!,3,0)),"",(VLOOKUP($B21,#REF!,3,0)))</f>
        <v/>
      </c>
      <c r="E21" s="3" t="s">
        <v>20</v>
      </c>
      <c r="F21" s="3" t="s">
        <v>20</v>
      </c>
      <c r="G21" s="3" t="s">
        <v>20</v>
      </c>
      <c r="H21" s="3" t="s">
        <v>20</v>
      </c>
      <c r="I21" s="3" t="s">
        <v>20</v>
      </c>
      <c r="J21" s="3" t="s">
        <v>20</v>
      </c>
      <c r="K21" s="3" t="s">
        <v>20</v>
      </c>
      <c r="L21" s="3" t="s">
        <v>20</v>
      </c>
      <c r="M21" s="18" t="s">
        <v>22</v>
      </c>
    </row>
    <row r="22" spans="1:13" s="16" customFormat="1" ht="37.5" customHeight="1" x14ac:dyDescent="0.25">
      <c r="A22" s="57">
        <v>18</v>
      </c>
      <c r="B22" s="6" t="e">
        <f>SUM(#REF!)</f>
        <v>#REF!</v>
      </c>
      <c r="C22" s="12" t="str">
        <f>IF(ISERROR(VLOOKUP($B22,#REF!,2,0)),"",(VLOOKUP($B22,#REF!,2,0)))</f>
        <v/>
      </c>
      <c r="D22" s="5" t="str">
        <f>IF(ISERROR(VLOOKUP($B22,#REF!,3,0)),"",(VLOOKUP($B22,#REF!,3,0)))</f>
        <v/>
      </c>
      <c r="E22" s="3" t="s">
        <v>20</v>
      </c>
      <c r="F22" s="3" t="s">
        <v>20</v>
      </c>
      <c r="G22" s="3" t="s">
        <v>20</v>
      </c>
      <c r="H22" s="3" t="s">
        <v>20</v>
      </c>
      <c r="I22" s="3" t="s">
        <v>20</v>
      </c>
      <c r="J22" s="3" t="s">
        <v>21</v>
      </c>
      <c r="K22" s="3" t="s">
        <v>21</v>
      </c>
      <c r="L22" s="3" t="s">
        <v>20</v>
      </c>
      <c r="M22" s="18" t="s">
        <v>22</v>
      </c>
    </row>
    <row r="23" spans="1:13" s="16" customFormat="1" ht="37.5" customHeight="1" x14ac:dyDescent="0.25">
      <c r="A23" s="57">
        <v>19</v>
      </c>
      <c r="B23" s="6" t="e">
        <f>SUM(#REF!)</f>
        <v>#REF!</v>
      </c>
      <c r="C23" s="12" t="str">
        <f>IF(ISERROR(VLOOKUP($B23,#REF!,2,0)),"",(VLOOKUP($B23,#REF!,2,0)))</f>
        <v/>
      </c>
      <c r="D23" s="5" t="str">
        <f>IF(ISERROR(VLOOKUP($B23,#REF!,3,0)),"",(VLOOKUP($B23,#REF!,3,0)))</f>
        <v/>
      </c>
      <c r="E23" s="3" t="s">
        <v>20</v>
      </c>
      <c r="F23" s="3" t="s">
        <v>20</v>
      </c>
      <c r="G23" s="3" t="s">
        <v>20</v>
      </c>
      <c r="H23" s="3" t="s">
        <v>20</v>
      </c>
      <c r="I23" s="3" t="s">
        <v>20</v>
      </c>
      <c r="J23" s="3" t="s">
        <v>20</v>
      </c>
      <c r="K23" s="3" t="s">
        <v>20</v>
      </c>
      <c r="L23" s="3" t="s">
        <v>20</v>
      </c>
      <c r="M23" s="18" t="s">
        <v>22</v>
      </c>
    </row>
    <row r="24" spans="1:13" s="16" customFormat="1" ht="37.5" customHeight="1" x14ac:dyDescent="0.25">
      <c r="A24" s="57">
        <v>20</v>
      </c>
      <c r="B24" s="6" t="e">
        <f>SUM(#REF!)</f>
        <v>#REF!</v>
      </c>
      <c r="C24" s="12" t="str">
        <f>IF(ISERROR(VLOOKUP($B24,#REF!,2,0)),"",(VLOOKUP($B24,#REF!,2,0)))</f>
        <v/>
      </c>
      <c r="D24" s="5" t="str">
        <f>IF(ISERROR(VLOOKUP($B24,#REF!,3,0)),"",(VLOOKUP($B24,#REF!,3,0)))</f>
        <v/>
      </c>
      <c r="E24" s="3" t="s">
        <v>20</v>
      </c>
      <c r="F24" s="3" t="s">
        <v>20</v>
      </c>
      <c r="G24" s="3" t="s">
        <v>20</v>
      </c>
      <c r="H24" s="3" t="s">
        <v>20</v>
      </c>
      <c r="I24" s="3" t="s">
        <v>20</v>
      </c>
      <c r="J24" s="3" t="s">
        <v>20</v>
      </c>
      <c r="K24" s="3" t="s">
        <v>20</v>
      </c>
      <c r="L24" s="3" t="s">
        <v>20</v>
      </c>
      <c r="M24" s="18" t="s">
        <v>22</v>
      </c>
    </row>
    <row r="25" spans="1:13" s="16" customFormat="1" ht="37.5" customHeight="1" x14ac:dyDescent="0.25">
      <c r="A25" s="57">
        <v>21</v>
      </c>
      <c r="B25" s="6" t="e">
        <f>SUM(#REF!)</f>
        <v>#REF!</v>
      </c>
      <c r="C25" s="12" t="str">
        <f>IF(ISERROR(VLOOKUP($B25,#REF!,2,0)),"",(VLOOKUP($B25,#REF!,2,0)))</f>
        <v/>
      </c>
      <c r="D25" s="5" t="str">
        <f>IF(ISERROR(VLOOKUP($B25,#REF!,3,0)),"",(VLOOKUP($B25,#REF!,3,0)))</f>
        <v/>
      </c>
      <c r="E25" s="3" t="s">
        <v>20</v>
      </c>
      <c r="F25" s="3" t="s">
        <v>20</v>
      </c>
      <c r="G25" s="3" t="s">
        <v>20</v>
      </c>
      <c r="H25" s="3" t="s">
        <v>20</v>
      </c>
      <c r="I25" s="3" t="s">
        <v>20</v>
      </c>
      <c r="J25" s="3" t="s">
        <v>20</v>
      </c>
      <c r="K25" s="3" t="s">
        <v>20</v>
      </c>
      <c r="L25" s="3" t="s">
        <v>20</v>
      </c>
      <c r="M25" s="18" t="s">
        <v>22</v>
      </c>
    </row>
    <row r="26" spans="1:13" s="16" customFormat="1" ht="37.5" customHeight="1" x14ac:dyDescent="0.25">
      <c r="A26" s="57">
        <v>22</v>
      </c>
      <c r="B26" s="6" t="e">
        <f>SUM(#REF!)</f>
        <v>#REF!</v>
      </c>
      <c r="C26" s="12" t="str">
        <f>IF(ISERROR(VLOOKUP($B26,#REF!,2,0)),"",(VLOOKUP($B26,#REF!,2,0)))</f>
        <v/>
      </c>
      <c r="D26" s="11" t="str">
        <f>IF(ISERROR(VLOOKUP($B26,#REF!,3,0)),"",(VLOOKUP($B26,#REF!,3,0)))</f>
        <v/>
      </c>
      <c r="E26" s="3" t="s">
        <v>20</v>
      </c>
      <c r="F26" s="3" t="s">
        <v>20</v>
      </c>
      <c r="G26" s="3" t="s">
        <v>20</v>
      </c>
      <c r="H26" s="3" t="s">
        <v>20</v>
      </c>
      <c r="I26" s="3" t="s">
        <v>20</v>
      </c>
      <c r="J26" s="3" t="s">
        <v>21</v>
      </c>
      <c r="K26" s="3" t="s">
        <v>21</v>
      </c>
      <c r="L26" s="3" t="s">
        <v>20</v>
      </c>
      <c r="M26" s="18" t="s">
        <v>22</v>
      </c>
    </row>
    <row r="27" spans="1:13" s="16" customFormat="1" ht="37.5" customHeight="1" x14ac:dyDescent="0.25">
      <c r="A27" s="57">
        <v>23</v>
      </c>
      <c r="B27" s="6" t="e">
        <f>SUM(#REF!)</f>
        <v>#REF!</v>
      </c>
      <c r="C27" s="12" t="str">
        <f>IF(ISERROR(VLOOKUP($B27,#REF!,2,0)),"",(VLOOKUP($B27,#REF!,2,0)))</f>
        <v/>
      </c>
      <c r="D27" s="11" t="str">
        <f>IF(ISERROR(VLOOKUP($B27,#REF!,3,0)),"",(VLOOKUP($B27,#REF!,3,0)))</f>
        <v/>
      </c>
      <c r="E27" s="3" t="s">
        <v>20</v>
      </c>
      <c r="F27" s="3" t="s">
        <v>20</v>
      </c>
      <c r="G27" s="3" t="s">
        <v>21</v>
      </c>
      <c r="H27" s="3" t="s">
        <v>20</v>
      </c>
      <c r="I27" s="3" t="s">
        <v>20</v>
      </c>
      <c r="J27" s="3" t="s">
        <v>20</v>
      </c>
      <c r="K27" s="3" t="s">
        <v>21</v>
      </c>
      <c r="L27" s="3" t="s">
        <v>20</v>
      </c>
      <c r="M27" s="18" t="s">
        <v>22</v>
      </c>
    </row>
    <row r="28" spans="1:13" s="16" customFormat="1" ht="37.5" customHeight="1" x14ac:dyDescent="0.25">
      <c r="A28" s="57">
        <v>24</v>
      </c>
      <c r="B28" s="6" t="e">
        <f>SUM(#REF!)</f>
        <v>#REF!</v>
      </c>
      <c r="C28" s="12" t="str">
        <f>IF(ISERROR(VLOOKUP($B28,#REF!,2,0)),"",(VLOOKUP($B28,#REF!,2,0)))</f>
        <v/>
      </c>
      <c r="D28" s="11" t="str">
        <f>IF(ISERROR(VLOOKUP($B28,#REF!,3,0)),"",(VLOOKUP($B28,#REF!,3,0)))</f>
        <v/>
      </c>
      <c r="E28" s="3" t="s">
        <v>20</v>
      </c>
      <c r="F28" s="3" t="s">
        <v>20</v>
      </c>
      <c r="G28" s="3" t="s">
        <v>20</v>
      </c>
      <c r="H28" s="3" t="s">
        <v>20</v>
      </c>
      <c r="I28" s="3" t="s">
        <v>20</v>
      </c>
      <c r="J28" s="3" t="s">
        <v>20</v>
      </c>
      <c r="K28" s="3" t="s">
        <v>20</v>
      </c>
      <c r="L28" s="3" t="s">
        <v>20</v>
      </c>
      <c r="M28" s="18" t="s">
        <v>22</v>
      </c>
    </row>
    <row r="29" spans="1:13" s="16" customFormat="1" ht="37.5" customHeight="1" x14ac:dyDescent="0.25">
      <c r="A29" s="57">
        <v>25</v>
      </c>
      <c r="B29" s="6" t="e">
        <f>SUM(#REF!)</f>
        <v>#REF!</v>
      </c>
      <c r="C29" s="12" t="str">
        <f>IF(ISERROR(VLOOKUP($B29,#REF!,2,0)),"",(VLOOKUP($B29,#REF!,2,0)))</f>
        <v/>
      </c>
      <c r="D29" s="11" t="str">
        <f>IF(ISERROR(VLOOKUP($B29,#REF!,3,0)),"",(VLOOKUP($B29,#REF!,3,0)))</f>
        <v/>
      </c>
      <c r="E29" s="3" t="s">
        <v>20</v>
      </c>
      <c r="F29" s="3" t="s">
        <v>20</v>
      </c>
      <c r="G29" s="3"/>
      <c r="H29" s="3"/>
      <c r="I29" s="3" t="s">
        <v>20</v>
      </c>
      <c r="J29" s="3"/>
      <c r="K29" s="3"/>
      <c r="L29" s="3" t="s">
        <v>20</v>
      </c>
      <c r="M29" s="18" t="s">
        <v>22</v>
      </c>
    </row>
    <row r="30" spans="1:13" s="16" customFormat="1" ht="37.5" customHeight="1" x14ac:dyDescent="0.25">
      <c r="A30" s="57">
        <v>26</v>
      </c>
      <c r="B30" s="6" t="e">
        <f>SUM(#REF!)</f>
        <v>#REF!</v>
      </c>
      <c r="C30" s="12" t="str">
        <f>IF(ISERROR(VLOOKUP($B30,#REF!,2,0)),"",(VLOOKUP($B30,#REF!,2,0)))</f>
        <v/>
      </c>
      <c r="D30" s="11" t="str">
        <f>IF(ISERROR(VLOOKUP($B30,#REF!,3,0)),"",(VLOOKUP($B30,#REF!,3,0)))</f>
        <v/>
      </c>
      <c r="E30" s="3"/>
      <c r="F30" s="3"/>
      <c r="G30" s="3"/>
      <c r="H30" s="3"/>
      <c r="I30" s="3"/>
      <c r="J30" s="3"/>
      <c r="K30" s="3"/>
      <c r="L30" s="3"/>
      <c r="M30" s="18"/>
    </row>
    <row r="31" spans="1:13" s="16" customFormat="1" ht="37.5" customHeight="1" x14ac:dyDescent="0.25">
      <c r="A31" s="57">
        <v>27</v>
      </c>
      <c r="B31" s="6" t="e">
        <f>SUM(#REF!)</f>
        <v>#REF!</v>
      </c>
      <c r="C31" s="12" t="str">
        <f>IF(ISERROR(VLOOKUP($B31,#REF!,2,0)),"",(VLOOKUP($B31,#REF!,2,0)))</f>
        <v/>
      </c>
      <c r="D31" s="11" t="str">
        <f>IF(ISERROR(VLOOKUP($B31,#REF!,3,0)),"",(VLOOKUP($B31,#REF!,3,0)))</f>
        <v/>
      </c>
      <c r="E31" s="3"/>
      <c r="F31" s="3"/>
      <c r="G31" s="3"/>
      <c r="H31" s="3"/>
      <c r="I31" s="3"/>
      <c r="J31" s="3"/>
      <c r="K31" s="3"/>
      <c r="L31" s="3"/>
      <c r="M31" s="18"/>
    </row>
    <row r="32" spans="1:13" s="16" customFormat="1" ht="37.5" customHeight="1" x14ac:dyDescent="0.25">
      <c r="A32" s="57">
        <v>28</v>
      </c>
      <c r="B32" s="6" t="e">
        <f>SUM(#REF!)</f>
        <v>#REF!</v>
      </c>
      <c r="C32" s="12" t="str">
        <f>IF(ISERROR(VLOOKUP($B32,#REF!,2,0)),"",(VLOOKUP($B32,#REF!,2,0)))</f>
        <v/>
      </c>
      <c r="D32" s="11" t="str">
        <f>IF(ISERROR(VLOOKUP($B32,#REF!,3,0)),"",(VLOOKUP($B32,#REF!,3,0)))</f>
        <v/>
      </c>
      <c r="E32" s="3"/>
      <c r="F32" s="3"/>
      <c r="G32" s="3"/>
      <c r="H32" s="3"/>
      <c r="I32" s="3"/>
      <c r="J32" s="3"/>
      <c r="K32" s="3"/>
      <c r="L32" s="3"/>
      <c r="M32" s="18"/>
    </row>
    <row r="33" spans="1:13" s="16" customFormat="1" ht="37.5" customHeight="1" x14ac:dyDescent="0.25">
      <c r="A33" s="57">
        <v>29</v>
      </c>
      <c r="B33" s="6" t="e">
        <f>SUM(#REF!)</f>
        <v>#REF!</v>
      </c>
      <c r="C33" s="12" t="str">
        <f>IF(ISERROR(VLOOKUP($B33,#REF!,2,0)),"",(VLOOKUP($B33,#REF!,2,0)))</f>
        <v/>
      </c>
      <c r="D33" s="11" t="str">
        <f>IF(ISERROR(VLOOKUP($B33,#REF!,3,0)),"",(VLOOKUP($B33,#REF!,3,0)))</f>
        <v/>
      </c>
      <c r="E33" s="3"/>
      <c r="F33" s="3"/>
      <c r="G33" s="3"/>
      <c r="H33" s="3"/>
      <c r="I33" s="3"/>
      <c r="J33" s="3"/>
      <c r="K33" s="3"/>
      <c r="L33" s="3"/>
      <c r="M33" s="18"/>
    </row>
    <row r="34" spans="1:13" s="16" customFormat="1" ht="37.5" customHeight="1" x14ac:dyDescent="0.25">
      <c r="A34" s="57">
        <v>30</v>
      </c>
      <c r="B34" s="6" t="e">
        <f>SUM(#REF!)</f>
        <v>#REF!</v>
      </c>
      <c r="C34" s="12" t="str">
        <f>IF(ISERROR(VLOOKUP($B34,#REF!,2,0)),"",(VLOOKUP($B34,#REF!,2,0)))</f>
        <v/>
      </c>
      <c r="D34" s="11" t="str">
        <f>IF(ISERROR(VLOOKUP($B34,#REF!,3,0)),"",(VLOOKUP($B34,#REF!,3,0)))</f>
        <v/>
      </c>
      <c r="E34" s="3"/>
      <c r="F34" s="3"/>
      <c r="G34" s="3"/>
      <c r="H34" s="3"/>
      <c r="I34" s="3"/>
      <c r="J34" s="3"/>
      <c r="K34" s="3"/>
      <c r="L34" s="3"/>
      <c r="M34" s="18"/>
    </row>
    <row r="36" spans="1:13" s="1" customFormat="1" x14ac:dyDescent="0.2">
      <c r="A36" s="4"/>
      <c r="B36" s="1" t="e">
        <f>#REF!</f>
        <v>#REF!</v>
      </c>
      <c r="E36" s="1" t="e">
        <f>#REF!</f>
        <v>#REF!</v>
      </c>
      <c r="I36" s="1" t="e">
        <f>#REF!</f>
        <v>#REF!</v>
      </c>
    </row>
    <row r="37" spans="1:13" s="1" customFormat="1" x14ac:dyDescent="0.2">
      <c r="A37" s="4"/>
      <c r="B37" s="1" t="e">
        <f>#REF!</f>
        <v>#REF!</v>
      </c>
      <c r="E37" s="1" t="e">
        <f>#REF!</f>
        <v>#REF!</v>
      </c>
      <c r="I37" s="1" t="e">
        <f>#REF!</f>
        <v>#REF!</v>
      </c>
    </row>
  </sheetData>
  <sheetProtection password="CC1D" sheet="1" objects="1" scenarios="1"/>
  <mergeCells count="17">
    <mergeCell ref="I3:I4"/>
    <mergeCell ref="J3:J4"/>
    <mergeCell ref="K3:K4"/>
    <mergeCell ref="L3:L4"/>
    <mergeCell ref="A1:M1"/>
    <mergeCell ref="A2:B2"/>
    <mergeCell ref="C2:D2"/>
    <mergeCell ref="K2:M2"/>
    <mergeCell ref="E3:E4"/>
    <mergeCell ref="F3:F4"/>
    <mergeCell ref="A3:A4"/>
    <mergeCell ref="B3:B4"/>
    <mergeCell ref="C3:C4"/>
    <mergeCell ref="D3:D4"/>
    <mergeCell ref="M3:M4"/>
    <mergeCell ref="G3:G4"/>
    <mergeCell ref="H3:H4"/>
  </mergeCells>
  <phoneticPr fontId="5" type="noConversion"/>
  <printOptions horizontalCentered="1"/>
  <pageMargins left="0.39370078740157483" right="0.23622047244094491" top="0.63" bottom="0.51181102362204722" header="0.31496062992125984" footer="0.31496062992125984"/>
  <pageSetup paperSize="9" scale="60" orientation="portrait" r:id="rId1"/>
  <headerFooter>
    <oddFooter>&amp;C&amp;"Arial,Kalın"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1"/>
  <sheetViews>
    <sheetView view="pageBreakPreview" topLeftCell="A7" zoomScale="93" zoomScaleNormal="100" zoomScaleSheetLayoutView="93" workbookViewId="0">
      <selection activeCell="A10" sqref="A10:C10"/>
    </sheetView>
  </sheetViews>
  <sheetFormatPr defaultRowHeight="15.75" x14ac:dyDescent="0.25"/>
  <cols>
    <col min="1" max="1" width="29.28515625" style="23" customWidth="1"/>
    <col min="2" max="2" width="35.140625" style="23" customWidth="1"/>
    <col min="3" max="3" width="35.28515625" style="23" customWidth="1"/>
    <col min="4" max="16384" width="9.140625" style="23"/>
  </cols>
  <sheetData>
    <row r="1" spans="1:3" x14ac:dyDescent="0.25">
      <c r="A1" s="94"/>
      <c r="B1" s="94"/>
      <c r="C1" s="52"/>
    </row>
    <row r="2" spans="1:3" x14ac:dyDescent="0.25">
      <c r="A2" s="94"/>
      <c r="B2" s="94"/>
      <c r="C2" s="52"/>
    </row>
    <row r="3" spans="1:3" x14ac:dyDescent="0.25">
      <c r="A3" s="94"/>
      <c r="B3" s="94"/>
      <c r="C3" s="53"/>
    </row>
    <row r="4" spans="1:3" x14ac:dyDescent="0.25">
      <c r="A4" s="27"/>
      <c r="B4" s="27"/>
      <c r="C4" s="27" t="s">
        <v>23</v>
      </c>
    </row>
    <row r="5" spans="1:3" x14ac:dyDescent="0.25">
      <c r="A5" s="54"/>
      <c r="B5" s="54"/>
      <c r="C5" s="54" t="s">
        <v>24</v>
      </c>
    </row>
    <row r="6" spans="1:3" x14ac:dyDescent="0.25">
      <c r="A6" s="94"/>
      <c r="B6" s="94"/>
      <c r="C6" s="53"/>
    </row>
    <row r="7" spans="1:3" x14ac:dyDescent="0.25">
      <c r="A7" s="97"/>
      <c r="B7" s="97"/>
      <c r="C7" s="97"/>
    </row>
    <row r="8" spans="1:3" x14ac:dyDescent="0.25">
      <c r="A8" s="97"/>
      <c r="B8" s="97"/>
      <c r="C8" s="52"/>
    </row>
    <row r="9" spans="1:3" x14ac:dyDescent="0.25">
      <c r="A9" s="95"/>
      <c r="B9" s="95"/>
      <c r="C9" s="52"/>
    </row>
    <row r="10" spans="1:3" ht="18" x14ac:dyDescent="0.25">
      <c r="A10" s="98" t="s">
        <v>25</v>
      </c>
      <c r="B10" s="98"/>
      <c r="C10" s="98"/>
    </row>
    <row r="11" spans="1:3" x14ac:dyDescent="0.25">
      <c r="A11" s="95"/>
      <c r="B11" s="95"/>
      <c r="C11" s="95"/>
    </row>
    <row r="12" spans="1:3" x14ac:dyDescent="0.25">
      <c r="A12" s="95"/>
      <c r="B12" s="95"/>
      <c r="C12" s="95"/>
    </row>
    <row r="13" spans="1:3" x14ac:dyDescent="0.25">
      <c r="A13" s="95"/>
      <c r="B13" s="95"/>
      <c r="C13" s="95"/>
    </row>
    <row r="14" spans="1:3" ht="91.5" customHeight="1" x14ac:dyDescent="0.25">
      <c r="A14" s="96" t="s">
        <v>26</v>
      </c>
      <c r="B14" s="96"/>
      <c r="C14" s="96"/>
    </row>
    <row r="15" spans="1:3" x14ac:dyDescent="0.25">
      <c r="A15" s="59" t="s">
        <v>27</v>
      </c>
      <c r="B15" s="59"/>
      <c r="C15" s="55"/>
    </row>
    <row r="16" spans="1:3" x14ac:dyDescent="0.25">
      <c r="A16" s="95"/>
      <c r="B16" s="95"/>
      <c r="C16" s="52"/>
    </row>
    <row r="17" spans="1:3" x14ac:dyDescent="0.25">
      <c r="A17" s="58"/>
      <c r="B17" s="58"/>
      <c r="C17" s="52"/>
    </row>
    <row r="18" spans="1:3" x14ac:dyDescent="0.25">
      <c r="A18" s="58"/>
      <c r="B18" s="58"/>
      <c r="C18" s="52"/>
    </row>
    <row r="19" spans="1:3" x14ac:dyDescent="0.25">
      <c r="A19" s="56"/>
      <c r="B19" s="56"/>
      <c r="C19" s="52"/>
    </row>
    <row r="20" spans="1:3" x14ac:dyDescent="0.25">
      <c r="A20" s="56"/>
      <c r="B20" s="56"/>
      <c r="C20" s="52"/>
    </row>
    <row r="21" spans="1:3" x14ac:dyDescent="0.25">
      <c r="A21" s="56"/>
      <c r="B21" s="56"/>
      <c r="C21" s="53"/>
    </row>
    <row r="22" spans="1:3" x14ac:dyDescent="0.25">
      <c r="A22" s="55" t="e">
        <f>#REF!</f>
        <v>#REF!</v>
      </c>
      <c r="B22" s="55" t="e">
        <f>#REF!</f>
        <v>#REF!</v>
      </c>
      <c r="C22" s="55" t="e">
        <f>#REF!</f>
        <v>#REF!</v>
      </c>
    </row>
    <row r="23" spans="1:3" x14ac:dyDescent="0.25">
      <c r="A23" s="55" t="e">
        <f>#REF!</f>
        <v>#REF!</v>
      </c>
      <c r="B23" s="55" t="e">
        <f>#REF!</f>
        <v>#REF!</v>
      </c>
      <c r="C23" s="55" t="e">
        <f>#REF!</f>
        <v>#REF!</v>
      </c>
    </row>
    <row r="24" spans="1:3" x14ac:dyDescent="0.25">
      <c r="A24" s="55"/>
      <c r="B24" s="55"/>
      <c r="C24" s="55"/>
    </row>
    <row r="25" spans="1:3" x14ac:dyDescent="0.25">
      <c r="A25" s="56"/>
      <c r="B25" s="56"/>
      <c r="C25" s="52"/>
    </row>
    <row r="26" spans="1:3" x14ac:dyDescent="0.25">
      <c r="A26" s="56"/>
      <c r="B26" s="56"/>
      <c r="C26" s="52"/>
    </row>
    <row r="27" spans="1:3" x14ac:dyDescent="0.25">
      <c r="A27" s="56"/>
      <c r="B27" s="56"/>
      <c r="C27" s="52"/>
    </row>
    <row r="28" spans="1:3" x14ac:dyDescent="0.25">
      <c r="A28" s="24"/>
      <c r="B28" s="56"/>
      <c r="C28" s="52"/>
    </row>
    <row r="29" spans="1:3" x14ac:dyDescent="0.25">
      <c r="A29" s="56"/>
      <c r="B29" s="56"/>
      <c r="C29" s="52"/>
    </row>
    <row r="30" spans="1:3" x14ac:dyDescent="0.25">
      <c r="A30" s="56"/>
      <c r="B30" s="56"/>
      <c r="C30" s="52"/>
    </row>
    <row r="31" spans="1:3" x14ac:dyDescent="0.25">
      <c r="A31" s="56"/>
      <c r="B31" s="56"/>
      <c r="C31" s="52"/>
    </row>
    <row r="32" spans="1:3" x14ac:dyDescent="0.25">
      <c r="A32" s="56"/>
      <c r="B32" s="56"/>
      <c r="C32" s="52"/>
    </row>
    <row r="33" spans="1:3" x14ac:dyDescent="0.25">
      <c r="A33" s="56"/>
      <c r="B33" s="56"/>
      <c r="C33" s="52"/>
    </row>
    <row r="34" spans="1:3" x14ac:dyDescent="0.25">
      <c r="A34" s="56"/>
      <c r="B34" s="56"/>
      <c r="C34" s="52"/>
    </row>
    <row r="35" spans="1:3" x14ac:dyDescent="0.25">
      <c r="A35" s="56"/>
      <c r="B35" s="56"/>
      <c r="C35" s="52"/>
    </row>
    <row r="36" spans="1:3" x14ac:dyDescent="0.25">
      <c r="A36" s="56"/>
      <c r="B36" s="56"/>
      <c r="C36" s="52"/>
    </row>
    <row r="37" spans="1:3" x14ac:dyDescent="0.25">
      <c r="A37" s="56"/>
      <c r="B37" s="56"/>
      <c r="C37" s="52"/>
    </row>
    <row r="38" spans="1:3" x14ac:dyDescent="0.25">
      <c r="A38" s="56"/>
      <c r="B38" s="56"/>
      <c r="C38" s="52"/>
    </row>
    <row r="39" spans="1:3" x14ac:dyDescent="0.25">
      <c r="A39" s="56"/>
      <c r="B39" s="56"/>
      <c r="C39" s="52"/>
    </row>
    <row r="40" spans="1:3" x14ac:dyDescent="0.25">
      <c r="A40" s="56"/>
      <c r="B40" s="56"/>
      <c r="C40" s="52"/>
    </row>
    <row r="41" spans="1:3" x14ac:dyDescent="0.25">
      <c r="A41" s="56"/>
      <c r="B41" s="56"/>
      <c r="C41" s="52"/>
    </row>
  </sheetData>
  <mergeCells count="13">
    <mergeCell ref="A6:B6"/>
    <mergeCell ref="A1:B1"/>
    <mergeCell ref="A2:B2"/>
    <mergeCell ref="A3:B3"/>
    <mergeCell ref="A16:B16"/>
    <mergeCell ref="A14:C14"/>
    <mergeCell ref="A7:C7"/>
    <mergeCell ref="A10:C10"/>
    <mergeCell ref="A13:C13"/>
    <mergeCell ref="A12:C12"/>
    <mergeCell ref="A11:C11"/>
    <mergeCell ref="A8:B8"/>
    <mergeCell ref="A9:B9"/>
  </mergeCells>
  <phoneticPr fontId="5" type="noConversion"/>
  <pageMargins left="0.8" right="0.28000000000000003" top="0.75" bottom="0.59" header="0.3" footer="0.3"/>
  <pageSetup paperSize="9" scale="8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E1" workbookViewId="0">
      <selection activeCell="J3" sqref="J3:O18"/>
    </sheetView>
  </sheetViews>
  <sheetFormatPr defaultRowHeight="15" x14ac:dyDescent="0.25"/>
  <cols>
    <col min="1" max="1" width="9.140625" style="25"/>
    <col min="2" max="2" width="14.5703125" style="25" customWidth="1"/>
    <col min="3" max="3" width="17.140625" style="25" customWidth="1"/>
    <col min="4" max="4" width="24.140625" style="26" bestFit="1" customWidth="1"/>
    <col min="5" max="5" width="15.7109375" style="25" bestFit="1" customWidth="1"/>
    <col min="6" max="6" width="18.28515625" style="25" bestFit="1" customWidth="1"/>
    <col min="7" max="7" width="26.85546875" style="25" bestFit="1" customWidth="1"/>
    <col min="8" max="9" width="17.28515625" style="25" customWidth="1"/>
    <col min="10" max="10" width="13" style="25" customWidth="1"/>
    <col min="11" max="15" width="11.28515625" style="25" customWidth="1"/>
    <col min="16" max="16384" width="9.140625" style="25"/>
  </cols>
  <sheetData>
    <row r="1" spans="1:15" ht="45" x14ac:dyDescent="0.25">
      <c r="A1" s="25" t="s">
        <v>1</v>
      </c>
      <c r="B1" s="25" t="s">
        <v>28</v>
      </c>
      <c r="C1" s="25" t="s">
        <v>29</v>
      </c>
      <c r="G1" s="25" t="s">
        <v>30</v>
      </c>
      <c r="J1" s="25" t="s">
        <v>31</v>
      </c>
    </row>
    <row r="2" spans="1:15" x14ac:dyDescent="0.25">
      <c r="B2" s="25" t="s">
        <v>32</v>
      </c>
      <c r="C2" s="25" t="s">
        <v>33</v>
      </c>
      <c r="D2" s="25" t="s">
        <v>34</v>
      </c>
      <c r="E2" s="25" t="s">
        <v>35</v>
      </c>
      <c r="F2" s="25" t="s">
        <v>36</v>
      </c>
      <c r="G2" s="25" t="s">
        <v>37</v>
      </c>
      <c r="H2" s="25" t="s">
        <v>38</v>
      </c>
      <c r="I2" s="25" t="s">
        <v>39</v>
      </c>
      <c r="J2" s="25">
        <v>2008</v>
      </c>
      <c r="K2" s="25">
        <v>2009</v>
      </c>
      <c r="L2" s="25">
        <v>2010</v>
      </c>
      <c r="M2" s="25">
        <v>2011</v>
      </c>
      <c r="N2" s="25">
        <v>2012</v>
      </c>
      <c r="O2" s="25">
        <v>2013</v>
      </c>
    </row>
    <row r="3" spans="1:15" ht="21.75" customHeight="1" x14ac:dyDescent="0.25">
      <c r="A3" s="25">
        <v>1</v>
      </c>
      <c r="B3" s="25">
        <v>10831</v>
      </c>
      <c r="C3" s="25" t="s">
        <v>40</v>
      </c>
      <c r="D3" s="26" t="s">
        <v>41</v>
      </c>
      <c r="E3" s="25" t="s">
        <v>42</v>
      </c>
      <c r="F3" s="25" t="s">
        <v>43</v>
      </c>
      <c r="G3" s="25" t="s">
        <v>44</v>
      </c>
      <c r="H3" s="25" t="s">
        <v>45</v>
      </c>
      <c r="I3" s="25" t="s">
        <v>46</v>
      </c>
      <c r="J3" s="25" t="s">
        <v>42</v>
      </c>
      <c r="K3" s="25" t="s">
        <v>42</v>
      </c>
      <c r="L3" s="25" t="s">
        <v>42</v>
      </c>
      <c r="M3" s="25" t="s">
        <v>42</v>
      </c>
      <c r="N3" s="25" t="s">
        <v>42</v>
      </c>
      <c r="O3" s="25" t="s">
        <v>42</v>
      </c>
    </row>
    <row r="4" spans="1:15" ht="21.75" customHeight="1" x14ac:dyDescent="0.25">
      <c r="A4" s="25">
        <v>2</v>
      </c>
      <c r="B4" s="25">
        <v>10828</v>
      </c>
      <c r="C4" s="25" t="s">
        <v>40</v>
      </c>
      <c r="D4" s="26" t="s">
        <v>47</v>
      </c>
      <c r="E4" s="25" t="s">
        <v>42</v>
      </c>
      <c r="F4" s="25" t="s">
        <v>43</v>
      </c>
      <c r="G4" s="25" t="s">
        <v>44</v>
      </c>
      <c r="H4" s="25" t="s">
        <v>45</v>
      </c>
      <c r="I4" s="25" t="s">
        <v>46</v>
      </c>
      <c r="J4" s="25" t="s">
        <v>42</v>
      </c>
      <c r="K4" s="25" t="s">
        <v>42</v>
      </c>
      <c r="L4" s="25" t="s">
        <v>42</v>
      </c>
      <c r="M4" s="25" t="s">
        <v>42</v>
      </c>
      <c r="N4" s="25" t="s">
        <v>42</v>
      </c>
      <c r="O4" s="25" t="s">
        <v>42</v>
      </c>
    </row>
    <row r="5" spans="1:15" ht="21.75" customHeight="1" x14ac:dyDescent="0.25">
      <c r="A5" s="25">
        <v>3</v>
      </c>
      <c r="B5" s="25">
        <v>10826</v>
      </c>
      <c r="C5" s="25" t="s">
        <v>40</v>
      </c>
      <c r="D5" s="26" t="s">
        <v>48</v>
      </c>
      <c r="E5" s="25" t="s">
        <v>42</v>
      </c>
      <c r="F5" s="25" t="s">
        <v>43</v>
      </c>
      <c r="G5" s="25" t="s">
        <v>44</v>
      </c>
      <c r="H5" s="25" t="s">
        <v>45</v>
      </c>
      <c r="I5" s="25" t="s">
        <v>46</v>
      </c>
      <c r="K5" s="25" t="s">
        <v>42</v>
      </c>
      <c r="L5" s="25" t="s">
        <v>42</v>
      </c>
      <c r="M5" s="25" t="s">
        <v>42</v>
      </c>
      <c r="N5" s="25" t="s">
        <v>42</v>
      </c>
      <c r="O5" s="25" t="s">
        <v>42</v>
      </c>
    </row>
    <row r="6" spans="1:15" ht="21.75" customHeight="1" x14ac:dyDescent="0.25">
      <c r="A6" s="25">
        <v>4</v>
      </c>
      <c r="B6" s="25">
        <v>10833</v>
      </c>
      <c r="C6" s="25" t="s">
        <v>40</v>
      </c>
      <c r="D6" s="26" t="s">
        <v>49</v>
      </c>
      <c r="E6" s="25" t="s">
        <v>42</v>
      </c>
      <c r="F6" s="25" t="s">
        <v>43</v>
      </c>
      <c r="G6" s="25" t="s">
        <v>44</v>
      </c>
      <c r="H6" s="25" t="s">
        <v>45</v>
      </c>
      <c r="I6" s="25" t="s">
        <v>46</v>
      </c>
      <c r="J6" s="25" t="s">
        <v>42</v>
      </c>
      <c r="K6" s="25" t="s">
        <v>42</v>
      </c>
      <c r="O6" s="25" t="s">
        <v>42</v>
      </c>
    </row>
    <row r="7" spans="1:15" ht="21.75" customHeight="1" x14ac:dyDescent="0.25">
      <c r="A7" s="25">
        <v>5</v>
      </c>
      <c r="B7" s="25">
        <v>10839</v>
      </c>
      <c r="C7" s="25" t="s">
        <v>40</v>
      </c>
      <c r="D7" s="26" t="s">
        <v>50</v>
      </c>
      <c r="E7" s="25" t="s">
        <v>42</v>
      </c>
      <c r="F7" s="25" t="s">
        <v>43</v>
      </c>
      <c r="G7" s="25" t="s">
        <v>44</v>
      </c>
      <c r="H7" s="25" t="s">
        <v>45</v>
      </c>
      <c r="I7" s="25" t="s">
        <v>46</v>
      </c>
      <c r="K7" s="25" t="s">
        <v>42</v>
      </c>
      <c r="L7" s="25" t="s">
        <v>42</v>
      </c>
      <c r="M7" s="25" t="s">
        <v>42</v>
      </c>
      <c r="N7" s="25" t="s">
        <v>42</v>
      </c>
      <c r="O7" s="25" t="s">
        <v>42</v>
      </c>
    </row>
    <row r="8" spans="1:15" ht="21.75" customHeight="1" x14ac:dyDescent="0.25">
      <c r="A8" s="25">
        <v>6</v>
      </c>
      <c r="B8" s="25">
        <v>10846</v>
      </c>
      <c r="C8" s="25" t="s">
        <v>40</v>
      </c>
      <c r="D8" s="26" t="s">
        <v>51</v>
      </c>
      <c r="E8" s="25" t="s">
        <v>42</v>
      </c>
      <c r="F8" s="25" t="s">
        <v>52</v>
      </c>
      <c r="G8" s="25" t="s">
        <v>44</v>
      </c>
      <c r="H8" s="25" t="s">
        <v>45</v>
      </c>
      <c r="I8" s="25" t="s">
        <v>46</v>
      </c>
      <c r="J8" s="25" t="s">
        <v>42</v>
      </c>
      <c r="K8" s="25" t="s">
        <v>42</v>
      </c>
      <c r="L8" s="25" t="s">
        <v>42</v>
      </c>
      <c r="M8" s="25" t="s">
        <v>42</v>
      </c>
      <c r="N8" s="25" t="s">
        <v>42</v>
      </c>
      <c r="O8" s="25" t="s">
        <v>42</v>
      </c>
    </row>
    <row r="9" spans="1:15" ht="21.75" customHeight="1" x14ac:dyDescent="0.25">
      <c r="A9" s="25">
        <v>7</v>
      </c>
      <c r="B9" s="25">
        <v>11834</v>
      </c>
      <c r="C9" s="25" t="s">
        <v>40</v>
      </c>
      <c r="D9" s="26" t="s">
        <v>53</v>
      </c>
      <c r="E9" s="25" t="s">
        <v>42</v>
      </c>
      <c r="F9" s="25" t="s">
        <v>52</v>
      </c>
      <c r="G9" s="25" t="s">
        <v>54</v>
      </c>
      <c r="H9" s="25" t="s">
        <v>55</v>
      </c>
      <c r="I9" s="25" t="s">
        <v>56</v>
      </c>
      <c r="J9" s="25" t="s">
        <v>42</v>
      </c>
      <c r="K9" s="25" t="s">
        <v>42</v>
      </c>
      <c r="L9" s="25" t="s">
        <v>42</v>
      </c>
      <c r="M9" s="25" t="s">
        <v>42</v>
      </c>
      <c r="N9" s="25" t="s">
        <v>42</v>
      </c>
      <c r="O9" s="25" t="s">
        <v>42</v>
      </c>
    </row>
    <row r="10" spans="1:15" ht="21.75" customHeight="1" x14ac:dyDescent="0.25">
      <c r="A10" s="25">
        <v>8</v>
      </c>
      <c r="B10" s="25">
        <v>13724</v>
      </c>
      <c r="C10" s="25" t="s">
        <v>40</v>
      </c>
      <c r="D10" s="26" t="s">
        <v>57</v>
      </c>
      <c r="E10" s="25" t="s">
        <v>58</v>
      </c>
      <c r="F10" s="25" t="s">
        <v>52</v>
      </c>
      <c r="G10" s="25" t="s">
        <v>59</v>
      </c>
      <c r="H10" s="25" t="s">
        <v>60</v>
      </c>
      <c r="I10" s="25" t="s">
        <v>61</v>
      </c>
      <c r="J10" s="25" t="s">
        <v>42</v>
      </c>
      <c r="K10" s="25" t="s">
        <v>42</v>
      </c>
      <c r="M10" s="25" t="s">
        <v>42</v>
      </c>
      <c r="O10" s="25" t="s">
        <v>42</v>
      </c>
    </row>
    <row r="11" spans="1:15" ht="21.75" customHeight="1" x14ac:dyDescent="0.25">
      <c r="A11" s="25">
        <v>9</v>
      </c>
      <c r="B11" s="25">
        <v>9582</v>
      </c>
      <c r="C11" s="25" t="s">
        <v>40</v>
      </c>
      <c r="D11" s="26" t="s">
        <v>62</v>
      </c>
      <c r="E11" s="25" t="s">
        <v>63</v>
      </c>
      <c r="F11" s="25" t="s">
        <v>52</v>
      </c>
      <c r="G11" s="25" t="s">
        <v>64</v>
      </c>
      <c r="H11" s="25" t="s">
        <v>65</v>
      </c>
      <c r="I11" s="25" t="s">
        <v>61</v>
      </c>
      <c r="J11" s="25" t="s">
        <v>42</v>
      </c>
      <c r="K11" s="25" t="s">
        <v>42</v>
      </c>
      <c r="L11" s="25" t="s">
        <v>42</v>
      </c>
      <c r="M11" s="25" t="s">
        <v>42</v>
      </c>
      <c r="N11" s="25" t="s">
        <v>42</v>
      </c>
      <c r="O11" s="25" t="s">
        <v>42</v>
      </c>
    </row>
    <row r="12" spans="1:15" ht="21.75" customHeight="1" x14ac:dyDescent="0.25">
      <c r="A12" s="25">
        <v>10</v>
      </c>
      <c r="B12" s="25">
        <v>11632</v>
      </c>
      <c r="C12" s="25" t="s">
        <v>40</v>
      </c>
      <c r="D12" s="26" t="s">
        <v>66</v>
      </c>
      <c r="E12" s="25" t="s">
        <v>67</v>
      </c>
      <c r="F12" s="25" t="s">
        <v>43</v>
      </c>
      <c r="G12" s="25" t="s">
        <v>68</v>
      </c>
      <c r="H12" s="25" t="s">
        <v>69</v>
      </c>
      <c r="I12" s="25" t="s">
        <v>61</v>
      </c>
      <c r="J12" s="25" t="s">
        <v>42</v>
      </c>
      <c r="K12" s="25" t="s">
        <v>42</v>
      </c>
      <c r="L12" s="25" t="s">
        <v>42</v>
      </c>
      <c r="M12" s="25" t="s">
        <v>42</v>
      </c>
      <c r="N12" s="25" t="s">
        <v>42</v>
      </c>
      <c r="O12" s="25" t="s">
        <v>42</v>
      </c>
    </row>
    <row r="13" spans="1:15" ht="21.75" customHeight="1" x14ac:dyDescent="0.25">
      <c r="A13" s="25">
        <v>11</v>
      </c>
      <c r="B13" s="25">
        <v>12555</v>
      </c>
      <c r="C13" s="25" t="s">
        <v>40</v>
      </c>
      <c r="D13" s="26" t="s">
        <v>70</v>
      </c>
      <c r="E13" s="25" t="s">
        <v>71</v>
      </c>
      <c r="F13" s="25" t="s">
        <v>52</v>
      </c>
      <c r="G13" s="25" t="s">
        <v>72</v>
      </c>
      <c r="H13" s="25" t="s">
        <v>73</v>
      </c>
      <c r="I13" s="25" t="s">
        <v>61</v>
      </c>
      <c r="J13" s="25" t="s">
        <v>42</v>
      </c>
      <c r="K13" s="25" t="s">
        <v>42</v>
      </c>
      <c r="L13" s="25" t="s">
        <v>42</v>
      </c>
      <c r="M13" s="25" t="s">
        <v>42</v>
      </c>
      <c r="N13" s="25" t="s">
        <v>42</v>
      </c>
    </row>
    <row r="14" spans="1:15" ht="21.75" customHeight="1" x14ac:dyDescent="0.25">
      <c r="A14" s="25">
        <v>12</v>
      </c>
      <c r="B14" s="25">
        <v>11850</v>
      </c>
      <c r="C14" s="25" t="s">
        <v>40</v>
      </c>
      <c r="D14" s="26" t="s">
        <v>74</v>
      </c>
      <c r="E14" s="25" t="s">
        <v>42</v>
      </c>
      <c r="F14" s="25" t="s">
        <v>43</v>
      </c>
      <c r="G14" s="25" t="s">
        <v>54</v>
      </c>
      <c r="H14" s="25" t="s">
        <v>55</v>
      </c>
      <c r="I14" s="25" t="s">
        <v>56</v>
      </c>
      <c r="J14" s="25" t="s">
        <v>42</v>
      </c>
      <c r="K14" s="25" t="s">
        <v>42</v>
      </c>
      <c r="L14" s="25" t="s">
        <v>42</v>
      </c>
      <c r="M14" s="25" t="s">
        <v>42</v>
      </c>
      <c r="N14" s="25" t="s">
        <v>42</v>
      </c>
      <c r="O14" s="25" t="s">
        <v>42</v>
      </c>
    </row>
    <row r="15" spans="1:15" ht="21.75" customHeight="1" x14ac:dyDescent="0.25">
      <c r="A15" s="25">
        <v>13</v>
      </c>
      <c r="B15" s="25">
        <v>11836</v>
      </c>
      <c r="C15" s="25" t="s">
        <v>40</v>
      </c>
      <c r="D15" s="26" t="s">
        <v>75</v>
      </c>
      <c r="E15" s="25" t="s">
        <v>42</v>
      </c>
      <c r="F15" s="25" t="s">
        <v>52</v>
      </c>
      <c r="G15" s="25" t="s">
        <v>54</v>
      </c>
      <c r="H15" s="25" t="s">
        <v>55</v>
      </c>
      <c r="I15" s="25" t="s">
        <v>56</v>
      </c>
      <c r="J15" s="25" t="s">
        <v>42</v>
      </c>
      <c r="K15" s="25" t="s">
        <v>42</v>
      </c>
      <c r="L15" s="25" t="s">
        <v>42</v>
      </c>
      <c r="N15" s="25" t="s">
        <v>42</v>
      </c>
      <c r="O15" s="25" t="s">
        <v>42</v>
      </c>
    </row>
    <row r="16" spans="1:15" ht="21.75" customHeight="1" x14ac:dyDescent="0.25">
      <c r="A16" s="25">
        <v>14</v>
      </c>
      <c r="B16" s="25">
        <v>11852</v>
      </c>
      <c r="C16" s="25" t="s">
        <v>40</v>
      </c>
      <c r="D16" s="26" t="s">
        <v>76</v>
      </c>
      <c r="E16" s="25" t="s">
        <v>42</v>
      </c>
      <c r="F16" s="25" t="s">
        <v>43</v>
      </c>
      <c r="G16" s="25" t="s">
        <v>54</v>
      </c>
      <c r="H16" s="25" t="s">
        <v>55</v>
      </c>
      <c r="I16" s="25" t="s">
        <v>56</v>
      </c>
      <c r="J16" s="25" t="s">
        <v>42</v>
      </c>
      <c r="K16" s="25" t="s">
        <v>42</v>
      </c>
      <c r="L16" s="25" t="s">
        <v>42</v>
      </c>
      <c r="M16" s="25" t="s">
        <v>42</v>
      </c>
      <c r="N16" s="25" t="s">
        <v>42</v>
      </c>
      <c r="O16" s="25" t="s">
        <v>42</v>
      </c>
    </row>
    <row r="17" spans="1:15" ht="21.75" customHeight="1" x14ac:dyDescent="0.25">
      <c r="A17" s="25">
        <v>15</v>
      </c>
      <c r="B17" s="25">
        <v>8145</v>
      </c>
      <c r="C17" s="25" t="s">
        <v>40</v>
      </c>
      <c r="D17" s="26" t="s">
        <v>77</v>
      </c>
      <c r="E17" s="25" t="s">
        <v>78</v>
      </c>
      <c r="F17" s="25">
        <v>0</v>
      </c>
      <c r="G17" s="25" t="s">
        <v>79</v>
      </c>
      <c r="H17" s="25" t="s">
        <v>80</v>
      </c>
      <c r="I17" s="25" t="s">
        <v>46</v>
      </c>
      <c r="J17" s="25" t="s">
        <v>42</v>
      </c>
      <c r="K17" s="25" t="s">
        <v>42</v>
      </c>
      <c r="L17" s="25" t="s">
        <v>42</v>
      </c>
      <c r="M17" s="25" t="s">
        <v>42</v>
      </c>
      <c r="N17" s="25" t="s">
        <v>42</v>
      </c>
      <c r="O17" s="25" t="s">
        <v>42</v>
      </c>
    </row>
    <row r="18" spans="1:15" ht="21.75" customHeight="1" x14ac:dyDescent="0.25">
      <c r="A18" s="25">
        <v>16</v>
      </c>
      <c r="B18" s="25">
        <v>8482</v>
      </c>
      <c r="C18" s="25" t="s">
        <v>40</v>
      </c>
      <c r="D18" s="26" t="s">
        <v>81</v>
      </c>
      <c r="E18" s="25" t="s">
        <v>78</v>
      </c>
      <c r="F18" s="25" t="s">
        <v>43</v>
      </c>
      <c r="G18" s="25" t="s">
        <v>82</v>
      </c>
      <c r="H18" s="25" t="s">
        <v>83</v>
      </c>
      <c r="I18" s="25" t="s">
        <v>61</v>
      </c>
      <c r="J18" s="25" t="s">
        <v>42</v>
      </c>
      <c r="K18" s="25" t="s">
        <v>42</v>
      </c>
      <c r="L18" s="25" t="s">
        <v>42</v>
      </c>
      <c r="M18" s="25" t="s">
        <v>42</v>
      </c>
      <c r="N18" s="25" t="s">
        <v>42</v>
      </c>
      <c r="O18" s="25" t="s">
        <v>42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tabSelected="1" zoomScaleNormal="100" zoomScaleSheetLayoutView="90" workbookViewId="0">
      <selection activeCell="K23" sqref="K23"/>
    </sheetView>
  </sheetViews>
  <sheetFormatPr defaultRowHeight="15" x14ac:dyDescent="0.25"/>
  <cols>
    <col min="1" max="2" width="17" customWidth="1"/>
    <col min="3" max="3" width="17" style="28" customWidth="1"/>
    <col min="4" max="4" width="2.42578125" style="51" customWidth="1"/>
    <col min="5" max="9" width="0" style="33" hidden="1" customWidth="1"/>
    <col min="10" max="10" width="12" customWidth="1"/>
    <col min="11" max="11" width="19.5703125" customWidth="1"/>
    <col min="12" max="12" width="23.42578125" customWidth="1"/>
  </cols>
  <sheetData>
    <row r="1" spans="1:22" ht="24.75" customHeight="1" x14ac:dyDescent="0.25">
      <c r="A1" s="99" t="s">
        <v>122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23.25" customHeight="1" x14ac:dyDescent="0.25">
      <c r="A2" s="100" t="s">
        <v>84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27.75" customHeight="1" thickBot="1" x14ac:dyDescent="0.3">
      <c r="A3" s="101" t="s">
        <v>85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31.5" customHeight="1" thickBot="1" x14ac:dyDescent="0.3">
      <c r="A4" s="47" t="s">
        <v>86</v>
      </c>
      <c r="B4" s="45" t="s">
        <v>87</v>
      </c>
      <c r="C4" s="46" t="s">
        <v>88</v>
      </c>
      <c r="D4" s="49"/>
      <c r="E4" s="43"/>
      <c r="F4" s="43"/>
      <c r="G4" s="43"/>
      <c r="H4" s="43"/>
      <c r="I4" s="43"/>
      <c r="J4" s="47" t="s">
        <v>86</v>
      </c>
      <c r="K4" s="45" t="s">
        <v>87</v>
      </c>
      <c r="L4" s="46" t="s">
        <v>88</v>
      </c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34.5" customHeight="1" x14ac:dyDescent="0.25">
      <c r="A5" s="75">
        <v>0.64583333333333337</v>
      </c>
      <c r="B5" s="73" t="s">
        <v>89</v>
      </c>
      <c r="C5" s="74" t="s">
        <v>90</v>
      </c>
      <c r="D5" s="49" t="s">
        <v>91</v>
      </c>
      <c r="E5" s="44">
        <v>2.7777777777777776E-2</v>
      </c>
      <c r="F5" s="44">
        <v>2.0833333333333332E-2</v>
      </c>
      <c r="G5" s="43"/>
      <c r="H5" s="44">
        <v>2.7777777777777776E-2</v>
      </c>
      <c r="I5" s="44">
        <v>2.0833333333333332E-2</v>
      </c>
      <c r="J5" s="66">
        <v>0.58333333333333337</v>
      </c>
      <c r="K5" s="67" t="s">
        <v>92</v>
      </c>
      <c r="L5" s="68" t="s">
        <v>93</v>
      </c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34.5" customHeight="1" x14ac:dyDescent="0.25">
      <c r="A6" s="76">
        <v>0.66319444444444442</v>
      </c>
      <c r="B6" s="34" t="s">
        <v>94</v>
      </c>
      <c r="C6" s="35" t="s">
        <v>93</v>
      </c>
      <c r="D6" s="49" t="s">
        <v>95</v>
      </c>
      <c r="E6" s="44">
        <v>2.7777777777777776E-2</v>
      </c>
      <c r="F6" s="44">
        <v>2.0833333333333332E-2</v>
      </c>
      <c r="G6" s="43"/>
      <c r="H6" s="44">
        <v>2.7777777777777776E-2</v>
      </c>
      <c r="I6" s="44">
        <v>2.0833333333333332E-2</v>
      </c>
      <c r="J6" s="42">
        <v>0.60763888888888895</v>
      </c>
      <c r="K6" s="36" t="s">
        <v>94</v>
      </c>
      <c r="L6" s="37" t="s">
        <v>90</v>
      </c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34.5" customHeight="1" x14ac:dyDescent="0.25">
      <c r="A7" s="77">
        <v>0.66666666666666663</v>
      </c>
      <c r="B7" s="36" t="s">
        <v>96</v>
      </c>
      <c r="C7" s="37" t="s">
        <v>90</v>
      </c>
      <c r="D7" s="49" t="s">
        <v>97</v>
      </c>
      <c r="E7" s="44">
        <v>2.7777777777777776E-2</v>
      </c>
      <c r="F7" s="44">
        <v>2.0833333333333332E-2</v>
      </c>
      <c r="G7" s="43"/>
      <c r="H7" s="44">
        <v>2.7777777777777776E-2</v>
      </c>
      <c r="I7" s="44">
        <v>2.0833333333333332E-2</v>
      </c>
      <c r="J7" s="41">
        <v>0.625</v>
      </c>
      <c r="K7" s="34" t="s">
        <v>98</v>
      </c>
      <c r="L7" s="35" t="s">
        <v>93</v>
      </c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ht="34.5" customHeight="1" x14ac:dyDescent="0.25">
      <c r="A8" s="76">
        <v>0.67013888888888884</v>
      </c>
      <c r="B8" s="34" t="s">
        <v>99</v>
      </c>
      <c r="C8" s="35" t="s">
        <v>93</v>
      </c>
      <c r="D8" s="49">
        <v>8</v>
      </c>
      <c r="E8" s="44">
        <v>1.3888888888888888E-2</v>
      </c>
      <c r="F8" s="44">
        <v>6.9444444444444441E-3</v>
      </c>
      <c r="G8" s="43"/>
      <c r="H8" s="44">
        <v>3.4722222222222224E-2</v>
      </c>
      <c r="I8" s="44">
        <v>2.7777777777777776E-2</v>
      </c>
      <c r="J8" s="41">
        <v>0.62847222222222221</v>
      </c>
      <c r="K8" s="34" t="s">
        <v>100</v>
      </c>
      <c r="L8" s="35" t="s">
        <v>93</v>
      </c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ht="34.5" customHeight="1" x14ac:dyDescent="0.25">
      <c r="A9" s="78">
        <v>0.67361111111111116</v>
      </c>
      <c r="B9" s="38" t="s">
        <v>101</v>
      </c>
      <c r="C9" s="39" t="s">
        <v>93</v>
      </c>
      <c r="D9" s="49" t="s">
        <v>102</v>
      </c>
      <c r="E9" s="44">
        <v>1.3888888888888888E-2</v>
      </c>
      <c r="F9" s="44">
        <v>6.9444444444444441E-3</v>
      </c>
      <c r="G9" s="43"/>
      <c r="H9" s="44">
        <v>1.3888888888888888E-2</v>
      </c>
      <c r="I9" s="44">
        <v>6.9444444444444441E-3</v>
      </c>
      <c r="J9" s="72">
        <v>0.63194444444444442</v>
      </c>
      <c r="K9" s="73" t="s">
        <v>103</v>
      </c>
      <c r="L9" s="74" t="s">
        <v>104</v>
      </c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34.5" customHeight="1" x14ac:dyDescent="0.25">
      <c r="A10" s="77">
        <v>0.68055555555555547</v>
      </c>
      <c r="B10" s="36" t="s">
        <v>99</v>
      </c>
      <c r="C10" s="37" t="s">
        <v>104</v>
      </c>
      <c r="D10" s="49">
        <v>11</v>
      </c>
      <c r="E10" s="44">
        <v>1.3888888888888888E-2</v>
      </c>
      <c r="F10" s="44">
        <v>6.9444444444444441E-3</v>
      </c>
      <c r="G10" s="43"/>
      <c r="H10" s="44">
        <v>2.7777777777777776E-2</v>
      </c>
      <c r="I10" s="44">
        <v>2.0833333333333332E-2</v>
      </c>
      <c r="J10" s="42">
        <v>0.63541666666666663</v>
      </c>
      <c r="K10" s="36" t="s">
        <v>105</v>
      </c>
      <c r="L10" s="37" t="s">
        <v>90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ht="34.5" customHeight="1" x14ac:dyDescent="0.25">
      <c r="A11" s="76">
        <v>0.69097222222222221</v>
      </c>
      <c r="B11" s="34" t="s">
        <v>106</v>
      </c>
      <c r="C11" s="35" t="s">
        <v>93</v>
      </c>
      <c r="D11" s="49"/>
      <c r="E11" s="44"/>
      <c r="F11" s="44"/>
      <c r="G11" s="43"/>
      <c r="H11" s="44"/>
      <c r="I11" s="44"/>
      <c r="J11" s="42">
        <v>0.64236111111111105</v>
      </c>
      <c r="K11" s="36" t="s">
        <v>107</v>
      </c>
      <c r="L11" s="37" t="s">
        <v>104</v>
      </c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ht="34.5" customHeight="1" x14ac:dyDescent="0.25">
      <c r="A12" s="77">
        <v>0.70138888888888884</v>
      </c>
      <c r="B12" s="36" t="s">
        <v>106</v>
      </c>
      <c r="C12" s="37" t="s">
        <v>104</v>
      </c>
      <c r="D12" s="49">
        <v>8</v>
      </c>
      <c r="E12" s="44">
        <v>2.7777777777777776E-2</v>
      </c>
      <c r="F12" s="44">
        <v>2.0833333333333332E-2</v>
      </c>
      <c r="G12" s="43"/>
      <c r="H12" s="44">
        <v>1.3888888888888888E-2</v>
      </c>
      <c r="I12" s="44">
        <v>6.9444444444444441E-3</v>
      </c>
      <c r="J12" s="42">
        <v>0.64583333333333337</v>
      </c>
      <c r="K12" s="36" t="s">
        <v>108</v>
      </c>
      <c r="L12" s="37" t="s">
        <v>104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34.5" customHeight="1" x14ac:dyDescent="0.25">
      <c r="A13" s="76">
        <v>0.70833333333333337</v>
      </c>
      <c r="B13" s="34" t="s">
        <v>107</v>
      </c>
      <c r="C13" s="35" t="s">
        <v>93</v>
      </c>
      <c r="D13" s="49">
        <v>8</v>
      </c>
      <c r="E13" s="44">
        <v>1.3888888888888888E-2</v>
      </c>
      <c r="F13" s="44">
        <v>6.9444444444444441E-3</v>
      </c>
      <c r="G13" s="43"/>
      <c r="H13" s="44">
        <v>2.7777777777777776E-2</v>
      </c>
      <c r="I13" s="44">
        <v>2.0833333333333332E-2</v>
      </c>
      <c r="J13" s="41">
        <v>0.65625</v>
      </c>
      <c r="K13" s="34" t="s">
        <v>109</v>
      </c>
      <c r="L13" s="35" t="s">
        <v>93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ht="34.5" customHeight="1" x14ac:dyDescent="0.25">
      <c r="A14" s="76">
        <v>0.71180555555555547</v>
      </c>
      <c r="B14" s="34" t="s">
        <v>110</v>
      </c>
      <c r="C14" s="35" t="s">
        <v>93</v>
      </c>
      <c r="D14" s="49">
        <v>11</v>
      </c>
      <c r="E14" s="44">
        <v>1.3888888888888888E-2</v>
      </c>
      <c r="F14" s="44">
        <v>6.9444444444444441E-3</v>
      </c>
      <c r="G14" s="43"/>
      <c r="H14" s="44">
        <v>2.7777777777777776E-2</v>
      </c>
      <c r="I14" s="44">
        <v>2.0833333333333332E-2</v>
      </c>
      <c r="J14" s="42">
        <v>0.66666666666666663</v>
      </c>
      <c r="K14" s="36" t="s">
        <v>109</v>
      </c>
      <c r="L14" s="37" t="s">
        <v>104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ht="34.5" customHeight="1" x14ac:dyDescent="0.25">
      <c r="A15" s="77">
        <v>0.72569444444444453</v>
      </c>
      <c r="B15" s="36" t="s">
        <v>110</v>
      </c>
      <c r="C15" s="37" t="s">
        <v>90</v>
      </c>
      <c r="D15" s="49"/>
      <c r="E15" s="44"/>
      <c r="F15" s="44"/>
      <c r="G15" s="43"/>
      <c r="H15" s="44"/>
      <c r="I15" s="44"/>
      <c r="J15" s="41">
        <v>0.67013888888888884</v>
      </c>
      <c r="K15" s="34" t="s">
        <v>111</v>
      </c>
      <c r="L15" s="35" t="s">
        <v>93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ht="34.5" customHeight="1" x14ac:dyDescent="0.25">
      <c r="A16" s="76">
        <v>0.72916666666666663</v>
      </c>
      <c r="B16" s="34" t="s">
        <v>112</v>
      </c>
      <c r="C16" s="35" t="s">
        <v>93</v>
      </c>
      <c r="D16" s="49">
        <v>8</v>
      </c>
      <c r="E16" s="44">
        <v>2.7777777777777776E-2</v>
      </c>
      <c r="F16" s="44">
        <v>2.0833333333333332E-2</v>
      </c>
      <c r="G16" s="43"/>
      <c r="H16" s="44">
        <v>1.3888888888888888E-2</v>
      </c>
      <c r="I16" s="44">
        <v>6.9444444444444441E-3</v>
      </c>
      <c r="J16" s="41">
        <v>0.68055555555555547</v>
      </c>
      <c r="K16" s="34" t="s">
        <v>113</v>
      </c>
      <c r="L16" s="35" t="s">
        <v>93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ht="34.5" customHeight="1" x14ac:dyDescent="0.25">
      <c r="A17" s="76">
        <v>0.73958333333333337</v>
      </c>
      <c r="B17" s="34" t="s">
        <v>114</v>
      </c>
      <c r="C17" s="35" t="s">
        <v>115</v>
      </c>
      <c r="D17" s="49">
        <v>8</v>
      </c>
      <c r="E17" s="44">
        <v>1.3888888888888888E-2</v>
      </c>
      <c r="F17" s="44">
        <v>6.9444444444444441E-3</v>
      </c>
      <c r="G17" s="43"/>
      <c r="H17" s="44">
        <v>1.3888888888888888E-2</v>
      </c>
      <c r="I17" s="44">
        <v>6.9444444444444441E-3</v>
      </c>
      <c r="J17" s="42">
        <v>0.69097222222222221</v>
      </c>
      <c r="K17" s="36" t="s">
        <v>113</v>
      </c>
      <c r="L17" s="37" t="s">
        <v>104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ht="34.5" customHeight="1" x14ac:dyDescent="0.25">
      <c r="A18" s="77">
        <v>0.73958333333333337</v>
      </c>
      <c r="B18" s="36" t="s">
        <v>111</v>
      </c>
      <c r="C18" s="37" t="s">
        <v>104</v>
      </c>
      <c r="D18" s="49">
        <v>11</v>
      </c>
      <c r="E18" s="44">
        <v>1.3888888888888888E-2</v>
      </c>
      <c r="F18" s="44">
        <v>6.9444444444444441E-3</v>
      </c>
      <c r="G18" s="43"/>
      <c r="H18" s="43"/>
      <c r="I18" s="43"/>
      <c r="J18" s="41">
        <v>0.69791666666666663</v>
      </c>
      <c r="K18" s="34" t="s">
        <v>116</v>
      </c>
      <c r="L18" s="35" t="s">
        <v>93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ht="34.5" customHeight="1" x14ac:dyDescent="0.25">
      <c r="A19" s="77">
        <v>0.74305555555555547</v>
      </c>
      <c r="B19" s="36" t="s">
        <v>116</v>
      </c>
      <c r="C19" s="37" t="s">
        <v>104</v>
      </c>
      <c r="D19" s="49"/>
      <c r="E19" s="44"/>
      <c r="F19" s="44"/>
      <c r="G19" s="43"/>
      <c r="H19" s="43"/>
      <c r="I19" s="43"/>
      <c r="J19" s="42">
        <v>0.70138888888888884</v>
      </c>
      <c r="K19" s="36" t="s">
        <v>114</v>
      </c>
      <c r="L19" s="37" t="s">
        <v>104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ht="34.5" customHeight="1" x14ac:dyDescent="0.25">
      <c r="A20" s="76">
        <v>0.75</v>
      </c>
      <c r="B20" s="34" t="s">
        <v>108</v>
      </c>
      <c r="C20" s="35" t="s">
        <v>93</v>
      </c>
      <c r="D20" s="49" t="s">
        <v>95</v>
      </c>
      <c r="E20" s="44">
        <v>1.3888888888888888E-2</v>
      </c>
      <c r="F20" s="44">
        <v>6.9444444444444441E-3</v>
      </c>
      <c r="G20" s="43"/>
      <c r="H20" s="44">
        <v>1.3888888888888888E-2</v>
      </c>
      <c r="I20" s="44">
        <v>6.9444444444444441E-3</v>
      </c>
      <c r="J20" s="42">
        <v>0.70833333333333337</v>
      </c>
      <c r="K20" s="36" t="s">
        <v>112</v>
      </c>
      <c r="L20" s="37" t="s">
        <v>104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34.5" customHeight="1" x14ac:dyDescent="0.25">
      <c r="A21" s="76">
        <v>0.76041666666666663</v>
      </c>
      <c r="B21" s="34" t="s">
        <v>117</v>
      </c>
      <c r="C21" s="35" t="s">
        <v>93</v>
      </c>
      <c r="D21" s="49" t="s">
        <v>118</v>
      </c>
      <c r="E21" s="44">
        <v>1.3888888888888888E-2</v>
      </c>
      <c r="F21" s="44">
        <v>6.9444444444444441E-3</v>
      </c>
      <c r="G21" s="43"/>
      <c r="H21" s="44">
        <v>1.3888888888888888E-2</v>
      </c>
      <c r="I21" s="44">
        <v>6.9444444444444441E-3</v>
      </c>
      <c r="J21" s="41">
        <v>0.71180555555555547</v>
      </c>
      <c r="K21" s="34" t="s">
        <v>119</v>
      </c>
      <c r="L21" s="35" t="s">
        <v>93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34.5" customHeight="1" x14ac:dyDescent="0.25">
      <c r="A22" s="77">
        <v>0.77083333333333337</v>
      </c>
      <c r="B22" s="36" t="s">
        <v>117</v>
      </c>
      <c r="C22" s="37" t="s">
        <v>104</v>
      </c>
      <c r="D22" s="49">
        <v>8</v>
      </c>
      <c r="E22" s="43"/>
      <c r="F22" s="43"/>
      <c r="G22" s="43"/>
      <c r="H22" s="43"/>
      <c r="I22" s="43"/>
      <c r="J22" s="41">
        <v>0.72569444444444453</v>
      </c>
      <c r="K22" s="34" t="s">
        <v>120</v>
      </c>
      <c r="L22" s="35" t="s">
        <v>93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34.5" customHeight="1" thickBot="1" x14ac:dyDescent="0.3">
      <c r="A23" s="77">
        <v>0.78472222222222221</v>
      </c>
      <c r="B23" s="36" t="s">
        <v>119</v>
      </c>
      <c r="C23" s="37" t="s">
        <v>104</v>
      </c>
      <c r="D23" s="49">
        <v>11</v>
      </c>
      <c r="E23" s="43"/>
      <c r="F23" s="43"/>
      <c r="G23" s="43"/>
      <c r="H23" s="43"/>
      <c r="I23" s="43"/>
      <c r="J23" s="69">
        <v>0.73958333333333337</v>
      </c>
      <c r="K23" s="70" t="s">
        <v>120</v>
      </c>
      <c r="L23" s="71" t="s">
        <v>90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34.5" customHeight="1" x14ac:dyDescent="0.25">
      <c r="A24" s="76">
        <v>0.79861111111111116</v>
      </c>
      <c r="B24" s="34" t="s">
        <v>121</v>
      </c>
      <c r="C24" s="35" t="s">
        <v>93</v>
      </c>
      <c r="D24" s="49">
        <v>11</v>
      </c>
      <c r="E24" s="43"/>
      <c r="F24" s="43"/>
      <c r="G24" s="43"/>
      <c r="H24" s="43"/>
      <c r="I24" s="43"/>
      <c r="J24" s="60"/>
      <c r="K24" s="61"/>
      <c r="L24" s="62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34.5" customHeight="1" thickBot="1" x14ac:dyDescent="0.3">
      <c r="A25" s="79">
        <v>0.80902777777777779</v>
      </c>
      <c r="B25" s="70" t="s">
        <v>121</v>
      </c>
      <c r="C25" s="71" t="s">
        <v>90</v>
      </c>
      <c r="D25" s="49">
        <v>8</v>
      </c>
      <c r="E25" s="43"/>
      <c r="F25" s="43"/>
      <c r="G25" s="43"/>
      <c r="H25" s="43"/>
      <c r="I25" s="43"/>
      <c r="J25" s="60"/>
      <c r="K25" s="61"/>
      <c r="L25" s="62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22.5" customHeight="1" x14ac:dyDescent="0.3">
      <c r="A26" s="30"/>
      <c r="B26" s="30"/>
      <c r="C26" s="31"/>
      <c r="D26" s="49"/>
      <c r="E26" s="43"/>
      <c r="F26" s="43"/>
      <c r="G26" s="43"/>
      <c r="H26" s="43"/>
      <c r="I26" s="43"/>
      <c r="J26" s="60"/>
      <c r="K26" s="61"/>
      <c r="L26" s="62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28.5" customHeight="1" x14ac:dyDescent="0.3">
      <c r="A27" s="30"/>
      <c r="B27" s="30"/>
      <c r="C27" s="31"/>
      <c r="D27" s="50"/>
      <c r="E27" s="40"/>
      <c r="F27" s="40"/>
      <c r="G27" s="40"/>
      <c r="H27" s="40"/>
      <c r="I27" s="40"/>
      <c r="J27" s="60"/>
      <c r="K27" s="61"/>
      <c r="L27" s="62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28.5" customHeight="1" x14ac:dyDescent="0.3">
      <c r="A28" s="30"/>
      <c r="B28" s="30"/>
      <c r="C28" s="31"/>
      <c r="D28" s="50"/>
      <c r="E28" s="40"/>
      <c r="F28" s="40"/>
      <c r="G28" s="40"/>
      <c r="H28" s="40"/>
      <c r="I28" s="40"/>
      <c r="J28" s="63"/>
      <c r="K28" s="64"/>
      <c r="L28" s="65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28.5" customHeight="1" x14ac:dyDescent="0.25">
      <c r="A29" s="29"/>
      <c r="B29" s="29"/>
      <c r="C29" s="32"/>
      <c r="D29" s="50"/>
      <c r="E29" s="40"/>
      <c r="F29" s="40"/>
      <c r="G29" s="40"/>
      <c r="H29" s="40"/>
      <c r="I29" s="40"/>
      <c r="J29" s="63"/>
      <c r="K29" s="64"/>
      <c r="L29" s="65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28.5" customHeight="1" x14ac:dyDescent="0.25">
      <c r="A30" s="29"/>
      <c r="B30" s="29"/>
      <c r="C30" s="32"/>
      <c r="D30" s="50"/>
      <c r="E30" s="40"/>
      <c r="F30" s="40"/>
      <c r="G30" s="40"/>
      <c r="H30" s="40"/>
      <c r="I30" s="40"/>
      <c r="J30" s="63"/>
      <c r="K30" s="64"/>
      <c r="L30" s="65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8.5" customHeight="1" x14ac:dyDescent="0.25">
      <c r="A31" s="29"/>
      <c r="B31" s="29"/>
      <c r="C31" s="32"/>
      <c r="D31" s="50"/>
      <c r="E31" s="40"/>
      <c r="F31" s="40"/>
      <c r="G31" s="40"/>
      <c r="H31" s="40"/>
      <c r="I31" s="40"/>
      <c r="J31" s="63"/>
      <c r="K31" s="64"/>
      <c r="L31" s="65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ht="26.25" customHeight="1" x14ac:dyDescent="0.25">
      <c r="A32" s="29"/>
      <c r="B32" s="29"/>
      <c r="C32" s="32"/>
      <c r="D32" s="50"/>
      <c r="E32" s="40"/>
      <c r="F32" s="40"/>
      <c r="G32" s="40"/>
      <c r="H32" s="40"/>
      <c r="I32" s="40"/>
      <c r="J32" s="63"/>
      <c r="K32" s="64"/>
      <c r="L32" s="65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26.25" customHeight="1" x14ac:dyDescent="0.25">
      <c r="A33" s="29"/>
      <c r="B33" s="29"/>
      <c r="C33" s="32"/>
      <c r="D33" s="50"/>
      <c r="E33" s="40"/>
      <c r="F33" s="40"/>
      <c r="G33" s="40"/>
      <c r="H33" s="40"/>
      <c r="I33" s="40"/>
      <c r="J33" s="63"/>
      <c r="K33" s="64"/>
      <c r="L33" s="65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26.25" customHeight="1" x14ac:dyDescent="0.25">
      <c r="A34" s="29"/>
      <c r="B34" s="29"/>
      <c r="C34" s="32"/>
      <c r="E34" s="40"/>
      <c r="F34" s="40"/>
      <c r="G34" s="40"/>
      <c r="H34" s="40"/>
      <c r="I34" s="40"/>
      <c r="J34" s="60"/>
      <c r="K34" s="61"/>
      <c r="L34" s="62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15.75" x14ac:dyDescent="0.25">
      <c r="A35" s="29"/>
      <c r="B35" s="29"/>
      <c r="C35" s="32"/>
      <c r="E35" s="40"/>
      <c r="F35" s="40"/>
      <c r="G35" s="40"/>
      <c r="H35" s="40"/>
      <c r="I35" s="40"/>
      <c r="J35" s="60"/>
      <c r="K35" s="61"/>
      <c r="L35" s="62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ht="15.75" x14ac:dyDescent="0.25">
      <c r="A36" s="29"/>
      <c r="B36" s="29"/>
      <c r="C36" s="32"/>
      <c r="E36" s="40"/>
      <c r="F36" s="40"/>
      <c r="G36" s="40"/>
      <c r="H36" s="40"/>
      <c r="I36" s="40"/>
      <c r="J36" s="63"/>
      <c r="K36" s="64"/>
      <c r="L36" s="65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ht="15.75" x14ac:dyDescent="0.25">
      <c r="A37" s="29"/>
      <c r="B37" s="29"/>
      <c r="C37" s="32"/>
      <c r="E37" s="40"/>
      <c r="F37" s="40"/>
      <c r="G37" s="40"/>
      <c r="H37" s="40"/>
      <c r="I37" s="40"/>
      <c r="J37" s="63"/>
      <c r="K37" s="64"/>
      <c r="L37" s="65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ht="15.75" x14ac:dyDescent="0.25">
      <c r="A38" s="29"/>
      <c r="B38" s="29"/>
      <c r="C38" s="32"/>
      <c r="E38" s="40"/>
      <c r="F38" s="40"/>
      <c r="G38" s="40"/>
      <c r="H38" s="40"/>
      <c r="I38" s="40"/>
      <c r="J38" s="48"/>
      <c r="K38" s="48"/>
      <c r="L38" s="48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x14ac:dyDescent="0.25">
      <c r="A39" s="29"/>
      <c r="B39" s="29"/>
      <c r="C39" s="32"/>
      <c r="E39" s="40"/>
      <c r="F39" s="40"/>
      <c r="G39" s="40"/>
      <c r="H39" s="40"/>
      <c r="I39" s="40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x14ac:dyDescent="0.25">
      <c r="A40" s="29"/>
      <c r="B40" s="29"/>
      <c r="C40" s="32"/>
      <c r="E40" s="40"/>
      <c r="F40" s="40"/>
      <c r="G40" s="40"/>
      <c r="H40" s="40"/>
      <c r="I40" s="40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x14ac:dyDescent="0.25">
      <c r="A41" s="29"/>
      <c r="B41" s="29"/>
      <c r="C41" s="32"/>
      <c r="E41" s="40"/>
      <c r="F41" s="40"/>
      <c r="G41" s="40"/>
      <c r="H41" s="40"/>
      <c r="I41" s="40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x14ac:dyDescent="0.25">
      <c r="E42" s="40"/>
      <c r="F42" s="40"/>
      <c r="G42" s="40"/>
      <c r="H42" s="40"/>
      <c r="I42" s="40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x14ac:dyDescent="0.25">
      <c r="E43" s="40"/>
      <c r="F43" s="40"/>
      <c r="G43" s="40"/>
      <c r="H43" s="40"/>
      <c r="I43" s="40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x14ac:dyDescent="0.25">
      <c r="E44" s="40"/>
      <c r="F44" s="40"/>
      <c r="G44" s="40"/>
      <c r="H44" s="40"/>
      <c r="I44" s="40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x14ac:dyDescent="0.25">
      <c r="E45" s="40"/>
      <c r="F45" s="40"/>
      <c r="G45" s="40"/>
      <c r="H45" s="40"/>
      <c r="I45" s="40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</row>
    <row r="46" spans="1:22" x14ac:dyDescent="0.25">
      <c r="E46" s="40"/>
      <c r="F46" s="40"/>
      <c r="G46" s="40"/>
      <c r="H46" s="40"/>
      <c r="I46" s="40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</row>
    <row r="47" spans="1:22" x14ac:dyDescent="0.25">
      <c r="E47" s="40"/>
      <c r="F47" s="40"/>
      <c r="G47" s="40"/>
      <c r="H47" s="40"/>
      <c r="I47" s="40"/>
      <c r="M47" s="29"/>
      <c r="N47" s="29"/>
      <c r="O47" s="29"/>
      <c r="P47" s="29"/>
      <c r="Q47" s="29"/>
      <c r="R47" s="29"/>
      <c r="S47" s="29"/>
      <c r="T47" s="29"/>
      <c r="U47" s="29"/>
      <c r="V47" s="29"/>
    </row>
    <row r="48" spans="1:22" x14ac:dyDescent="0.25">
      <c r="E48" s="40"/>
      <c r="F48" s="40"/>
      <c r="G48" s="40"/>
      <c r="H48" s="40"/>
      <c r="I48" s="40"/>
      <c r="M48" s="29"/>
      <c r="N48" s="29"/>
      <c r="O48" s="29"/>
      <c r="P48" s="29"/>
      <c r="Q48" s="29"/>
      <c r="R48" s="29"/>
      <c r="S48" s="29"/>
      <c r="T48" s="29"/>
      <c r="U48" s="29"/>
      <c r="V48" s="29"/>
    </row>
    <row r="49" spans="5:22" x14ac:dyDescent="0.25">
      <c r="E49" s="40"/>
      <c r="F49" s="40"/>
      <c r="G49" s="40"/>
      <c r="H49" s="40"/>
      <c r="I49" s="40"/>
      <c r="M49" s="29"/>
      <c r="N49" s="29"/>
      <c r="O49" s="29"/>
      <c r="P49" s="29"/>
      <c r="Q49" s="29"/>
      <c r="R49" s="29"/>
      <c r="S49" s="29"/>
      <c r="T49" s="29"/>
      <c r="U49" s="29"/>
      <c r="V49" s="29"/>
    </row>
    <row r="50" spans="5:22" x14ac:dyDescent="0.25">
      <c r="E50" s="40"/>
      <c r="F50" s="40"/>
      <c r="G50" s="40"/>
      <c r="H50" s="40"/>
      <c r="I50" s="40"/>
      <c r="M50" s="29"/>
      <c r="N50" s="29"/>
      <c r="O50" s="29"/>
      <c r="P50" s="29"/>
      <c r="Q50" s="29"/>
      <c r="R50" s="29"/>
      <c r="S50" s="29"/>
      <c r="T50" s="29"/>
      <c r="U50" s="29"/>
      <c r="V50" s="29"/>
    </row>
    <row r="51" spans="5:22" x14ac:dyDescent="0.25">
      <c r="E51" s="40"/>
      <c r="F51" s="40"/>
      <c r="G51" s="40"/>
      <c r="H51" s="40"/>
      <c r="I51" s="40"/>
      <c r="M51" s="29"/>
      <c r="N51" s="29"/>
      <c r="O51" s="29"/>
      <c r="P51" s="29"/>
      <c r="Q51" s="29"/>
      <c r="R51" s="29"/>
      <c r="S51" s="29"/>
      <c r="T51" s="29"/>
      <c r="U51" s="29"/>
      <c r="V51" s="29"/>
    </row>
    <row r="52" spans="5:22" x14ac:dyDescent="0.25">
      <c r="E52" s="40"/>
      <c r="F52" s="40"/>
      <c r="G52" s="40"/>
      <c r="H52" s="40"/>
      <c r="I52" s="40"/>
      <c r="M52" s="29"/>
      <c r="N52" s="29"/>
      <c r="O52" s="29"/>
      <c r="P52" s="29"/>
      <c r="Q52" s="29"/>
      <c r="R52" s="29"/>
      <c r="S52" s="29"/>
      <c r="T52" s="29"/>
      <c r="U52" s="29"/>
      <c r="V52" s="29"/>
    </row>
    <row r="53" spans="5:22" x14ac:dyDescent="0.25">
      <c r="E53" s="40"/>
      <c r="F53" s="40"/>
      <c r="G53" s="40"/>
      <c r="H53" s="40"/>
      <c r="I53" s="40"/>
      <c r="M53" s="29"/>
      <c r="N53" s="29"/>
      <c r="O53" s="29"/>
      <c r="P53" s="29"/>
      <c r="Q53" s="29"/>
      <c r="R53" s="29"/>
      <c r="S53" s="29"/>
      <c r="T53" s="29"/>
      <c r="U53" s="29"/>
      <c r="V53" s="29"/>
    </row>
    <row r="54" spans="5:22" x14ac:dyDescent="0.25">
      <c r="E54" s="40"/>
      <c r="F54" s="40"/>
      <c r="G54" s="40"/>
      <c r="H54" s="40"/>
      <c r="I54" s="40"/>
      <c r="M54" s="29"/>
      <c r="N54" s="29"/>
      <c r="O54" s="29"/>
      <c r="P54" s="29"/>
      <c r="Q54" s="29"/>
      <c r="R54" s="29"/>
      <c r="S54" s="29"/>
      <c r="T54" s="29"/>
      <c r="U54" s="29"/>
      <c r="V54" s="29"/>
    </row>
    <row r="55" spans="5:22" x14ac:dyDescent="0.25">
      <c r="E55" s="40"/>
      <c r="F55" s="40"/>
      <c r="G55" s="40"/>
      <c r="H55" s="40"/>
      <c r="I55" s="40"/>
      <c r="M55" s="29"/>
      <c r="N55" s="29"/>
      <c r="O55" s="29"/>
      <c r="P55" s="29"/>
      <c r="Q55" s="29"/>
      <c r="R55" s="29"/>
      <c r="S55" s="29"/>
      <c r="T55" s="29"/>
      <c r="U55" s="29"/>
      <c r="V55" s="29"/>
    </row>
    <row r="56" spans="5:22" x14ac:dyDescent="0.25">
      <c r="E56" s="40"/>
      <c r="F56" s="40"/>
      <c r="G56" s="40"/>
      <c r="H56" s="40"/>
      <c r="I56" s="40"/>
      <c r="M56" s="29"/>
      <c r="N56" s="29"/>
      <c r="O56" s="29"/>
      <c r="P56" s="29"/>
      <c r="Q56" s="29"/>
      <c r="R56" s="29"/>
      <c r="S56" s="29"/>
      <c r="T56" s="29"/>
      <c r="U56" s="29"/>
      <c r="V56" s="29"/>
    </row>
    <row r="57" spans="5:22" x14ac:dyDescent="0.25">
      <c r="E57" s="40"/>
      <c r="F57" s="40"/>
      <c r="G57" s="40"/>
      <c r="H57" s="40"/>
      <c r="I57" s="40"/>
      <c r="M57" s="29"/>
      <c r="N57" s="29"/>
      <c r="O57" s="29"/>
      <c r="P57" s="29"/>
      <c r="Q57" s="29"/>
      <c r="R57" s="29"/>
      <c r="S57" s="29"/>
      <c r="T57" s="29"/>
      <c r="U57" s="29"/>
      <c r="V57" s="29"/>
    </row>
    <row r="58" spans="5:22" x14ac:dyDescent="0.25">
      <c r="E58" s="40"/>
      <c r="F58" s="40"/>
      <c r="G58" s="40"/>
      <c r="H58" s="40"/>
      <c r="I58" s="40"/>
      <c r="M58" s="29"/>
      <c r="N58" s="29"/>
      <c r="O58" s="29"/>
      <c r="P58" s="29"/>
      <c r="Q58" s="29"/>
      <c r="R58" s="29"/>
      <c r="S58" s="29"/>
      <c r="T58" s="29"/>
      <c r="U58" s="29"/>
      <c r="V58" s="29"/>
    </row>
    <row r="59" spans="5:22" x14ac:dyDescent="0.25">
      <c r="E59" s="40"/>
      <c r="F59" s="40"/>
      <c r="G59" s="40"/>
      <c r="H59" s="40"/>
      <c r="I59" s="40"/>
      <c r="M59" s="29"/>
      <c r="N59" s="29"/>
      <c r="O59" s="29"/>
      <c r="P59" s="29"/>
      <c r="Q59" s="29"/>
      <c r="R59" s="29"/>
      <c r="S59" s="29"/>
      <c r="T59" s="29"/>
      <c r="U59" s="29"/>
      <c r="V59" s="29"/>
    </row>
    <row r="60" spans="5:22" x14ac:dyDescent="0.25">
      <c r="E60" s="40"/>
      <c r="F60" s="40"/>
      <c r="G60" s="40"/>
      <c r="H60" s="40"/>
      <c r="I60" s="40"/>
      <c r="M60" s="29"/>
      <c r="N60" s="29"/>
      <c r="O60" s="29"/>
      <c r="P60" s="29"/>
      <c r="Q60" s="29"/>
      <c r="R60" s="29"/>
      <c r="S60" s="29"/>
      <c r="T60" s="29"/>
      <c r="U60" s="29"/>
      <c r="V60" s="29"/>
    </row>
    <row r="61" spans="5:22" x14ac:dyDescent="0.25">
      <c r="E61" s="40"/>
      <c r="F61" s="40"/>
      <c r="G61" s="40"/>
      <c r="H61" s="40"/>
      <c r="I61" s="40"/>
      <c r="M61" s="29"/>
      <c r="N61" s="29"/>
      <c r="O61" s="29"/>
      <c r="P61" s="29"/>
      <c r="Q61" s="29"/>
      <c r="R61" s="29"/>
      <c r="S61" s="29"/>
      <c r="T61" s="29"/>
      <c r="U61" s="29"/>
      <c r="V61" s="29"/>
    </row>
    <row r="62" spans="5:22" x14ac:dyDescent="0.25">
      <c r="E62" s="40"/>
      <c r="F62" s="40"/>
      <c r="G62" s="40"/>
      <c r="H62" s="40"/>
      <c r="I62" s="40"/>
      <c r="M62" s="29"/>
      <c r="N62" s="29"/>
      <c r="O62" s="29"/>
      <c r="P62" s="29"/>
      <c r="Q62" s="29"/>
      <c r="R62" s="29"/>
      <c r="S62" s="29"/>
      <c r="T62" s="29"/>
      <c r="U62" s="29"/>
      <c r="V62" s="29"/>
    </row>
    <row r="63" spans="5:22" x14ac:dyDescent="0.25">
      <c r="E63" s="40"/>
      <c r="F63" s="40"/>
      <c r="G63" s="40"/>
      <c r="H63" s="40"/>
      <c r="I63" s="40"/>
      <c r="M63" s="29"/>
      <c r="N63" s="29"/>
      <c r="O63" s="29"/>
      <c r="P63" s="29"/>
      <c r="Q63" s="29"/>
      <c r="R63" s="29"/>
      <c r="S63" s="29"/>
      <c r="T63" s="29"/>
      <c r="U63" s="29"/>
      <c r="V63" s="29"/>
    </row>
    <row r="64" spans="5:22" x14ac:dyDescent="0.25">
      <c r="E64" s="40"/>
      <c r="F64" s="40"/>
      <c r="G64" s="40"/>
      <c r="H64" s="40"/>
      <c r="I64" s="40"/>
      <c r="M64" s="29"/>
      <c r="N64" s="29"/>
      <c r="O64" s="29"/>
      <c r="P64" s="29"/>
      <c r="Q64" s="29"/>
      <c r="R64" s="29"/>
      <c r="S64" s="29"/>
      <c r="T64" s="29"/>
      <c r="U64" s="29"/>
      <c r="V64" s="29"/>
    </row>
    <row r="65" spans="5:22" x14ac:dyDescent="0.25">
      <c r="E65" s="40"/>
      <c r="F65" s="40"/>
      <c r="G65" s="40"/>
      <c r="H65" s="40"/>
      <c r="I65" s="40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5:22" x14ac:dyDescent="0.25">
      <c r="E66" s="40"/>
      <c r="F66" s="40"/>
      <c r="G66" s="40"/>
      <c r="H66" s="40"/>
      <c r="I66" s="40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5:22" x14ac:dyDescent="0.25">
      <c r="E67" s="40"/>
      <c r="F67" s="40"/>
      <c r="G67" s="40"/>
      <c r="H67" s="40"/>
      <c r="I67" s="40"/>
      <c r="M67" s="29"/>
      <c r="N67" s="29"/>
      <c r="O67" s="29"/>
      <c r="P67" s="29"/>
      <c r="Q67" s="29"/>
      <c r="R67" s="29"/>
      <c r="S67" s="29"/>
      <c r="T67" s="29"/>
      <c r="U67" s="29"/>
      <c r="V67" s="29"/>
    </row>
    <row r="68" spans="5:22" x14ac:dyDescent="0.25">
      <c r="E68" s="40"/>
      <c r="F68" s="40"/>
      <c r="G68" s="40"/>
      <c r="H68" s="40"/>
      <c r="I68" s="40"/>
      <c r="M68" s="29"/>
      <c r="N68" s="29"/>
      <c r="O68" s="29"/>
      <c r="P68" s="29"/>
      <c r="Q68" s="29"/>
      <c r="R68" s="29"/>
      <c r="S68" s="29"/>
      <c r="T68" s="29"/>
      <c r="U68" s="29"/>
      <c r="V68" s="29"/>
    </row>
    <row r="69" spans="5:22" x14ac:dyDescent="0.25">
      <c r="E69" s="40"/>
      <c r="F69" s="40"/>
      <c r="G69" s="40"/>
      <c r="H69" s="40"/>
      <c r="I69" s="40"/>
      <c r="M69" s="29"/>
      <c r="N69" s="29"/>
      <c r="O69" s="29"/>
      <c r="P69" s="29"/>
      <c r="Q69" s="29"/>
      <c r="R69" s="29"/>
      <c r="S69" s="29"/>
      <c r="T69" s="29"/>
      <c r="U69" s="29"/>
      <c r="V69" s="29"/>
    </row>
    <row r="70" spans="5:22" x14ac:dyDescent="0.25">
      <c r="E70" s="40"/>
      <c r="F70" s="40"/>
      <c r="G70" s="40"/>
      <c r="H70" s="40"/>
      <c r="I70" s="40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5:22" x14ac:dyDescent="0.25">
      <c r="E71" s="40"/>
      <c r="F71" s="40"/>
      <c r="G71" s="40"/>
      <c r="H71" s="40"/>
      <c r="I71" s="40"/>
      <c r="M71" s="29"/>
      <c r="N71" s="29"/>
      <c r="O71" s="29"/>
      <c r="P71" s="29"/>
      <c r="Q71" s="29"/>
      <c r="R71" s="29"/>
      <c r="S71" s="29"/>
      <c r="T71" s="29"/>
      <c r="U71" s="29"/>
      <c r="V71" s="29"/>
    </row>
    <row r="72" spans="5:22" x14ac:dyDescent="0.25">
      <c r="E72" s="40"/>
      <c r="F72" s="40"/>
      <c r="G72" s="40"/>
      <c r="H72" s="40"/>
      <c r="I72" s="40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5:22" x14ac:dyDescent="0.25">
      <c r="E73" s="40"/>
      <c r="F73" s="40"/>
      <c r="G73" s="40"/>
      <c r="H73" s="40"/>
      <c r="I73" s="40"/>
      <c r="M73" s="29"/>
      <c r="N73" s="29"/>
      <c r="O73" s="29"/>
      <c r="P73" s="29"/>
      <c r="Q73" s="29"/>
      <c r="R73" s="29"/>
      <c r="S73" s="29"/>
      <c r="T73" s="29"/>
      <c r="U73" s="29"/>
      <c r="V73" s="29"/>
    </row>
    <row r="74" spans="5:22" x14ac:dyDescent="0.25">
      <c r="E74" s="40"/>
      <c r="F74" s="40"/>
      <c r="G74" s="40"/>
      <c r="H74" s="40"/>
      <c r="I74" s="40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5:22" x14ac:dyDescent="0.25">
      <c r="E75" s="40"/>
      <c r="F75" s="40"/>
      <c r="G75" s="40"/>
      <c r="H75" s="40"/>
      <c r="I75" s="40"/>
      <c r="M75" s="29"/>
      <c r="N75" s="29"/>
      <c r="O75" s="29"/>
      <c r="P75" s="29"/>
      <c r="Q75" s="29"/>
      <c r="R75" s="29"/>
      <c r="S75" s="29"/>
      <c r="T75" s="29"/>
      <c r="U75" s="29"/>
      <c r="V75" s="29"/>
    </row>
    <row r="76" spans="5:22" x14ac:dyDescent="0.25">
      <c r="E76" s="40"/>
      <c r="F76" s="40"/>
      <c r="G76" s="40"/>
      <c r="H76" s="40"/>
      <c r="I76" s="40"/>
      <c r="M76" s="29"/>
      <c r="N76" s="29"/>
      <c r="O76" s="29"/>
      <c r="P76" s="29"/>
      <c r="Q76" s="29"/>
      <c r="R76" s="29"/>
      <c r="S76" s="29"/>
      <c r="T76" s="29"/>
      <c r="U76" s="29"/>
      <c r="V76" s="29"/>
    </row>
    <row r="77" spans="5:22" x14ac:dyDescent="0.25">
      <c r="E77" s="40"/>
      <c r="F77" s="40"/>
      <c r="G77" s="40"/>
      <c r="H77" s="40"/>
      <c r="I77" s="40"/>
      <c r="M77" s="29"/>
      <c r="N77" s="29"/>
      <c r="O77" s="29"/>
      <c r="P77" s="29"/>
      <c r="Q77" s="29"/>
      <c r="R77" s="29"/>
      <c r="S77" s="29"/>
      <c r="T77" s="29"/>
      <c r="U77" s="29"/>
      <c r="V77" s="29"/>
    </row>
    <row r="78" spans="5:22" x14ac:dyDescent="0.25">
      <c r="E78" s="40"/>
      <c r="F78" s="40"/>
      <c r="G78" s="40"/>
      <c r="H78" s="40"/>
      <c r="I78" s="40"/>
      <c r="M78" s="29"/>
      <c r="N78" s="29"/>
      <c r="O78" s="29"/>
      <c r="P78" s="29"/>
      <c r="Q78" s="29"/>
      <c r="R78" s="29"/>
      <c r="S78" s="29"/>
      <c r="T78" s="29"/>
      <c r="U78" s="29"/>
      <c r="V78" s="29"/>
    </row>
    <row r="79" spans="5:22" x14ac:dyDescent="0.25">
      <c r="E79" s="40"/>
      <c r="F79" s="40"/>
      <c r="G79" s="40"/>
      <c r="H79" s="40"/>
      <c r="I79" s="40"/>
      <c r="M79" s="29"/>
      <c r="N79" s="29"/>
      <c r="O79" s="29"/>
      <c r="P79" s="29"/>
      <c r="Q79" s="29"/>
      <c r="R79" s="29"/>
      <c r="S79" s="29"/>
      <c r="T79" s="29"/>
      <c r="U79" s="29"/>
      <c r="V79" s="29"/>
    </row>
    <row r="80" spans="5:22" x14ac:dyDescent="0.25">
      <c r="E80" s="40"/>
      <c r="F80" s="40"/>
      <c r="G80" s="40"/>
      <c r="H80" s="40"/>
      <c r="I80" s="40"/>
      <c r="M80" s="29"/>
      <c r="N80" s="29"/>
      <c r="O80" s="29"/>
      <c r="P80" s="29"/>
      <c r="Q80" s="29"/>
      <c r="R80" s="29"/>
      <c r="S80" s="29"/>
      <c r="T80" s="29"/>
      <c r="U80" s="29"/>
      <c r="V80" s="29"/>
    </row>
    <row r="81" spans="5:22" x14ac:dyDescent="0.25">
      <c r="E81" s="40"/>
      <c r="F81" s="40"/>
      <c r="G81" s="40"/>
      <c r="H81" s="40"/>
      <c r="I81" s="40"/>
      <c r="M81" s="29"/>
      <c r="N81" s="29"/>
      <c r="O81" s="29"/>
      <c r="P81" s="29"/>
      <c r="Q81" s="29"/>
      <c r="R81" s="29"/>
      <c r="S81" s="29"/>
      <c r="T81" s="29"/>
      <c r="U81" s="29"/>
      <c r="V81" s="29"/>
    </row>
    <row r="82" spans="5:22" x14ac:dyDescent="0.25">
      <c r="E82" s="40"/>
      <c r="F82" s="40"/>
      <c r="G82" s="40"/>
      <c r="H82" s="40"/>
      <c r="I82" s="40"/>
      <c r="M82" s="29"/>
      <c r="N82" s="29"/>
      <c r="O82" s="29"/>
      <c r="P82" s="29"/>
      <c r="Q82" s="29"/>
      <c r="R82" s="29"/>
      <c r="S82" s="29"/>
      <c r="T82" s="29"/>
      <c r="U82" s="29"/>
      <c r="V82" s="29"/>
    </row>
    <row r="83" spans="5:22" x14ac:dyDescent="0.25">
      <c r="E83" s="40"/>
      <c r="F83" s="40"/>
      <c r="G83" s="40"/>
      <c r="H83" s="40"/>
      <c r="I83" s="40"/>
      <c r="M83" s="29"/>
      <c r="N83" s="29"/>
      <c r="O83" s="29"/>
      <c r="P83" s="29"/>
      <c r="Q83" s="29"/>
      <c r="R83" s="29"/>
      <c r="S83" s="29"/>
      <c r="T83" s="29"/>
      <c r="U83" s="29"/>
      <c r="V83" s="29"/>
    </row>
    <row r="84" spans="5:22" x14ac:dyDescent="0.25">
      <c r="E84" s="40"/>
      <c r="F84" s="40"/>
      <c r="G84" s="40"/>
      <c r="H84" s="40"/>
      <c r="I84" s="40"/>
      <c r="M84" s="29"/>
      <c r="N84" s="29"/>
      <c r="O84" s="29"/>
      <c r="P84" s="29"/>
      <c r="Q84" s="29"/>
      <c r="R84" s="29"/>
      <c r="S84" s="29"/>
      <c r="T84" s="29"/>
      <c r="U84" s="29"/>
      <c r="V84" s="29"/>
    </row>
    <row r="85" spans="5:22" x14ac:dyDescent="0.25">
      <c r="E85" s="40"/>
      <c r="F85" s="40"/>
      <c r="G85" s="40"/>
      <c r="H85" s="40"/>
      <c r="I85" s="40"/>
      <c r="M85" s="29"/>
      <c r="N85" s="29"/>
      <c r="O85" s="29"/>
      <c r="P85" s="29"/>
      <c r="Q85" s="29"/>
      <c r="R85" s="29"/>
      <c r="S85" s="29"/>
      <c r="T85" s="29"/>
      <c r="U85" s="29"/>
      <c r="V85" s="29"/>
    </row>
    <row r="86" spans="5:22" x14ac:dyDescent="0.25">
      <c r="E86" s="40"/>
      <c r="F86" s="40"/>
      <c r="G86" s="40"/>
      <c r="H86" s="40"/>
      <c r="I86" s="40"/>
      <c r="M86" s="29"/>
      <c r="N86" s="29"/>
      <c r="O86" s="29"/>
      <c r="P86" s="29"/>
      <c r="Q86" s="29"/>
      <c r="R86" s="29"/>
      <c r="S86" s="29"/>
      <c r="T86" s="29"/>
      <c r="U86" s="29"/>
      <c r="V86" s="29"/>
    </row>
    <row r="87" spans="5:22" x14ac:dyDescent="0.25">
      <c r="E87" s="40"/>
      <c r="F87" s="40"/>
      <c r="G87" s="40"/>
      <c r="H87" s="40"/>
      <c r="I87" s="40"/>
      <c r="M87" s="29"/>
      <c r="N87" s="29"/>
      <c r="O87" s="29"/>
      <c r="P87" s="29"/>
      <c r="Q87" s="29"/>
      <c r="R87" s="29"/>
      <c r="S87" s="29"/>
      <c r="T87" s="29"/>
      <c r="U87" s="29"/>
      <c r="V87" s="29"/>
    </row>
    <row r="88" spans="5:22" x14ac:dyDescent="0.25">
      <c r="E88" s="40"/>
      <c r="F88" s="40"/>
      <c r="G88" s="40"/>
      <c r="H88" s="40"/>
      <c r="I88" s="40"/>
      <c r="M88" s="29"/>
      <c r="N88" s="29"/>
      <c r="O88" s="29"/>
      <c r="P88" s="29"/>
      <c r="Q88" s="29"/>
      <c r="R88" s="29"/>
      <c r="S88" s="29"/>
      <c r="T88" s="29"/>
      <c r="U88" s="29"/>
      <c r="V88" s="29"/>
    </row>
    <row r="89" spans="5:22" x14ac:dyDescent="0.25">
      <c r="E89" s="40"/>
      <c r="F89" s="40"/>
      <c r="G89" s="40"/>
      <c r="H89" s="40"/>
      <c r="I89" s="40"/>
      <c r="M89" s="29"/>
      <c r="N89" s="29"/>
      <c r="O89" s="29"/>
      <c r="P89" s="29"/>
      <c r="Q89" s="29"/>
      <c r="R89" s="29"/>
      <c r="S89" s="29"/>
      <c r="T89" s="29"/>
      <c r="U89" s="29"/>
      <c r="V89" s="29"/>
    </row>
    <row r="90" spans="5:22" x14ac:dyDescent="0.25">
      <c r="E90" s="40"/>
      <c r="F90" s="40"/>
      <c r="G90" s="40"/>
      <c r="H90" s="40"/>
      <c r="I90" s="40"/>
      <c r="M90" s="29"/>
      <c r="N90" s="29"/>
      <c r="O90" s="29"/>
      <c r="P90" s="29"/>
      <c r="Q90" s="29"/>
      <c r="R90" s="29"/>
      <c r="S90" s="29"/>
      <c r="T90" s="29"/>
      <c r="U90" s="29"/>
      <c r="V90" s="29"/>
    </row>
    <row r="91" spans="5:22" x14ac:dyDescent="0.25">
      <c r="E91" s="40"/>
      <c r="F91" s="40"/>
      <c r="G91" s="40"/>
      <c r="H91" s="40"/>
      <c r="I91" s="40"/>
      <c r="M91" s="29"/>
      <c r="N91" s="29"/>
      <c r="O91" s="29"/>
      <c r="P91" s="29"/>
      <c r="Q91" s="29"/>
      <c r="R91" s="29"/>
      <c r="S91" s="29"/>
      <c r="T91" s="29"/>
      <c r="U91" s="29"/>
      <c r="V91" s="29"/>
    </row>
    <row r="92" spans="5:22" x14ac:dyDescent="0.25">
      <c r="E92" s="40"/>
      <c r="F92" s="40"/>
      <c r="G92" s="40"/>
      <c r="H92" s="40"/>
      <c r="I92" s="40"/>
      <c r="M92" s="29"/>
      <c r="N92" s="29"/>
      <c r="O92" s="29"/>
      <c r="P92" s="29"/>
      <c r="Q92" s="29"/>
      <c r="R92" s="29"/>
      <c r="S92" s="29"/>
      <c r="T92" s="29"/>
      <c r="U92" s="29"/>
      <c r="V92" s="29"/>
    </row>
    <row r="93" spans="5:22" x14ac:dyDescent="0.25">
      <c r="E93" s="40"/>
      <c r="F93" s="40"/>
      <c r="G93" s="40"/>
      <c r="H93" s="40"/>
      <c r="I93" s="40"/>
      <c r="M93" s="29"/>
      <c r="N93" s="29"/>
      <c r="O93" s="29"/>
      <c r="P93" s="29"/>
      <c r="Q93" s="29"/>
      <c r="R93" s="29"/>
      <c r="S93" s="29"/>
      <c r="T93" s="29"/>
      <c r="U93" s="29"/>
      <c r="V93" s="29"/>
    </row>
    <row r="94" spans="5:22" x14ac:dyDescent="0.25">
      <c r="E94" s="40"/>
      <c r="F94" s="40"/>
      <c r="G94" s="40"/>
      <c r="H94" s="40"/>
      <c r="I94" s="40"/>
      <c r="M94" s="29"/>
      <c r="N94" s="29"/>
      <c r="O94" s="29"/>
      <c r="P94" s="29"/>
      <c r="Q94" s="29"/>
      <c r="R94" s="29"/>
      <c r="S94" s="29"/>
      <c r="T94" s="29"/>
      <c r="U94" s="29"/>
      <c r="V94" s="29"/>
    </row>
    <row r="95" spans="5:22" x14ac:dyDescent="0.25">
      <c r="E95" s="40"/>
      <c r="F95" s="40"/>
      <c r="G95" s="40"/>
      <c r="H95" s="40"/>
      <c r="I95" s="40"/>
      <c r="M95" s="29"/>
      <c r="N95" s="29"/>
      <c r="O95" s="29"/>
      <c r="P95" s="29"/>
      <c r="Q95" s="29"/>
      <c r="R95" s="29"/>
      <c r="S95" s="29"/>
      <c r="T95" s="29"/>
      <c r="U95" s="29"/>
      <c r="V95" s="29"/>
    </row>
    <row r="96" spans="5:22" x14ac:dyDescent="0.25">
      <c r="E96" s="40"/>
      <c r="F96" s="40"/>
      <c r="G96" s="40"/>
      <c r="H96" s="40"/>
      <c r="I96" s="40"/>
      <c r="M96" s="29"/>
      <c r="N96" s="29"/>
      <c r="O96" s="29"/>
      <c r="P96" s="29"/>
      <c r="Q96" s="29"/>
      <c r="R96" s="29"/>
      <c r="S96" s="29"/>
      <c r="T96" s="29"/>
      <c r="U96" s="29"/>
      <c r="V96" s="29"/>
    </row>
    <row r="97" spans="5:22" x14ac:dyDescent="0.25">
      <c r="E97" s="40"/>
      <c r="F97" s="40"/>
      <c r="G97" s="40"/>
      <c r="H97" s="40"/>
      <c r="I97" s="40"/>
      <c r="M97" s="29"/>
      <c r="N97" s="29"/>
      <c r="O97" s="29"/>
      <c r="P97" s="29"/>
      <c r="Q97" s="29"/>
      <c r="R97" s="29"/>
      <c r="S97" s="29"/>
      <c r="T97" s="29"/>
      <c r="U97" s="29"/>
      <c r="V97" s="29"/>
    </row>
    <row r="98" spans="5:22" x14ac:dyDescent="0.25">
      <c r="E98" s="40"/>
      <c r="F98" s="40"/>
      <c r="G98" s="40"/>
      <c r="H98" s="40"/>
      <c r="I98" s="40"/>
      <c r="M98" s="29"/>
      <c r="N98" s="29"/>
      <c r="O98" s="29"/>
      <c r="P98" s="29"/>
      <c r="Q98" s="29"/>
      <c r="R98" s="29"/>
      <c r="S98" s="29"/>
      <c r="T98" s="29"/>
      <c r="U98" s="29"/>
      <c r="V98" s="29"/>
    </row>
    <row r="99" spans="5:22" x14ac:dyDescent="0.25">
      <c r="E99" s="40"/>
      <c r="F99" s="40"/>
      <c r="G99" s="40"/>
      <c r="H99" s="40"/>
      <c r="I99" s="40"/>
      <c r="M99" s="29"/>
      <c r="N99" s="29"/>
      <c r="O99" s="29"/>
      <c r="P99" s="29"/>
      <c r="Q99" s="29"/>
      <c r="R99" s="29"/>
      <c r="S99" s="29"/>
      <c r="T99" s="29"/>
      <c r="U99" s="29"/>
      <c r="V99" s="29"/>
    </row>
    <row r="100" spans="5:22" x14ac:dyDescent="0.25">
      <c r="E100" s="40"/>
      <c r="F100" s="40"/>
      <c r="G100" s="40"/>
      <c r="H100" s="40"/>
      <c r="I100" s="40"/>
      <c r="M100" s="29"/>
      <c r="N100" s="29"/>
      <c r="O100" s="29"/>
      <c r="P100" s="29"/>
      <c r="Q100" s="29"/>
      <c r="R100" s="29"/>
      <c r="S100" s="29"/>
      <c r="T100" s="29"/>
      <c r="U100" s="29"/>
      <c r="V100" s="29"/>
    </row>
    <row r="101" spans="5:22" x14ac:dyDescent="0.25">
      <c r="E101" s="40"/>
      <c r="F101" s="40"/>
      <c r="G101" s="40"/>
      <c r="H101" s="40"/>
      <c r="I101" s="40"/>
      <c r="M101" s="29"/>
      <c r="N101" s="29"/>
      <c r="O101" s="29"/>
      <c r="P101" s="29"/>
      <c r="Q101" s="29"/>
      <c r="R101" s="29"/>
      <c r="S101" s="29"/>
      <c r="T101" s="29"/>
      <c r="U101" s="29"/>
      <c r="V101" s="29"/>
    </row>
    <row r="102" spans="5:22" x14ac:dyDescent="0.25">
      <c r="E102" s="40"/>
      <c r="F102" s="40"/>
      <c r="G102" s="40"/>
      <c r="H102" s="40"/>
      <c r="I102" s="40"/>
      <c r="M102" s="29"/>
      <c r="N102" s="29"/>
      <c r="O102" s="29"/>
      <c r="P102" s="29"/>
      <c r="Q102" s="29"/>
      <c r="R102" s="29"/>
      <c r="S102" s="29"/>
      <c r="T102" s="29"/>
      <c r="U102" s="29"/>
      <c r="V102" s="29"/>
    </row>
    <row r="103" spans="5:22" x14ac:dyDescent="0.25">
      <c r="E103" s="40"/>
      <c r="F103" s="40"/>
      <c r="G103" s="40"/>
      <c r="H103" s="40"/>
      <c r="I103" s="40"/>
      <c r="M103" s="29"/>
      <c r="N103" s="29"/>
      <c r="O103" s="29"/>
      <c r="P103" s="29"/>
      <c r="Q103" s="29"/>
      <c r="R103" s="29"/>
      <c r="S103" s="29"/>
      <c r="T103" s="29"/>
      <c r="U103" s="29"/>
      <c r="V103" s="29"/>
    </row>
    <row r="104" spans="5:22" x14ac:dyDescent="0.25">
      <c r="E104" s="40"/>
      <c r="F104" s="40"/>
      <c r="G104" s="40"/>
      <c r="H104" s="40"/>
      <c r="I104" s="40"/>
      <c r="M104" s="29"/>
      <c r="N104" s="29"/>
      <c r="O104" s="29"/>
      <c r="P104" s="29"/>
      <c r="Q104" s="29"/>
      <c r="R104" s="29"/>
      <c r="S104" s="29"/>
      <c r="T104" s="29"/>
      <c r="U104" s="29"/>
      <c r="V104" s="29"/>
    </row>
    <row r="105" spans="5:22" x14ac:dyDescent="0.25">
      <c r="E105" s="40"/>
      <c r="F105" s="40"/>
      <c r="G105" s="40"/>
      <c r="H105" s="40"/>
      <c r="I105" s="40"/>
      <c r="M105" s="29"/>
      <c r="N105" s="29"/>
      <c r="O105" s="29"/>
      <c r="P105" s="29"/>
      <c r="Q105" s="29"/>
      <c r="R105" s="29"/>
      <c r="S105" s="29"/>
      <c r="T105" s="29"/>
      <c r="U105" s="29"/>
      <c r="V105" s="29"/>
    </row>
    <row r="106" spans="5:22" x14ac:dyDescent="0.25">
      <c r="E106" s="40"/>
      <c r="F106" s="40"/>
      <c r="G106" s="40"/>
      <c r="H106" s="40"/>
      <c r="I106" s="40"/>
      <c r="M106" s="29"/>
      <c r="N106" s="29"/>
      <c r="O106" s="29"/>
      <c r="P106" s="29"/>
      <c r="Q106" s="29"/>
      <c r="R106" s="29"/>
      <c r="S106" s="29"/>
      <c r="T106" s="29"/>
      <c r="U106" s="29"/>
      <c r="V106" s="29"/>
    </row>
    <row r="107" spans="5:22" x14ac:dyDescent="0.25">
      <c r="E107" s="40"/>
      <c r="F107" s="40"/>
      <c r="G107" s="40"/>
      <c r="H107" s="40"/>
      <c r="I107" s="40"/>
      <c r="M107" s="29"/>
      <c r="N107" s="29"/>
      <c r="O107" s="29"/>
      <c r="P107" s="29"/>
      <c r="Q107" s="29"/>
      <c r="R107" s="29"/>
      <c r="S107" s="29"/>
      <c r="T107" s="29"/>
      <c r="U107" s="29"/>
      <c r="V107" s="29"/>
    </row>
    <row r="108" spans="5:22" x14ac:dyDescent="0.25">
      <c r="E108" s="40"/>
      <c r="F108" s="40"/>
      <c r="G108" s="40"/>
      <c r="H108" s="40"/>
      <c r="I108" s="40"/>
      <c r="M108" s="29"/>
      <c r="N108" s="29"/>
      <c r="O108" s="29"/>
      <c r="P108" s="29"/>
      <c r="Q108" s="29"/>
      <c r="R108" s="29"/>
      <c r="S108" s="29"/>
      <c r="T108" s="29"/>
      <c r="U108" s="29"/>
      <c r="V108" s="29"/>
    </row>
    <row r="109" spans="5:22" x14ac:dyDescent="0.25">
      <c r="E109" s="40"/>
      <c r="F109" s="40"/>
      <c r="G109" s="40"/>
      <c r="H109" s="40"/>
      <c r="I109" s="40"/>
      <c r="M109" s="29"/>
      <c r="N109" s="29"/>
      <c r="O109" s="29"/>
      <c r="P109" s="29"/>
      <c r="Q109" s="29"/>
      <c r="R109" s="29"/>
      <c r="S109" s="29"/>
      <c r="T109" s="29"/>
      <c r="U109" s="29"/>
      <c r="V109" s="29"/>
    </row>
    <row r="110" spans="5:22" x14ac:dyDescent="0.25">
      <c r="E110" s="40"/>
      <c r="F110" s="40"/>
      <c r="G110" s="40"/>
      <c r="H110" s="40"/>
      <c r="I110" s="40"/>
      <c r="M110" s="29"/>
      <c r="N110" s="29"/>
      <c r="O110" s="29"/>
      <c r="P110" s="29"/>
      <c r="Q110" s="29"/>
      <c r="R110" s="29"/>
      <c r="S110" s="29"/>
      <c r="T110" s="29"/>
      <c r="U110" s="29"/>
      <c r="V110" s="29"/>
    </row>
    <row r="111" spans="5:22" x14ac:dyDescent="0.25">
      <c r="E111" s="40"/>
      <c r="F111" s="40"/>
      <c r="G111" s="40"/>
      <c r="H111" s="40"/>
      <c r="I111" s="40"/>
      <c r="M111" s="29"/>
      <c r="N111" s="29"/>
      <c r="O111" s="29"/>
      <c r="P111" s="29"/>
      <c r="Q111" s="29"/>
      <c r="R111" s="29"/>
      <c r="S111" s="29"/>
      <c r="T111" s="29"/>
      <c r="U111" s="29"/>
      <c r="V111" s="29"/>
    </row>
    <row r="112" spans="5:22" x14ac:dyDescent="0.25">
      <c r="E112" s="40"/>
      <c r="F112" s="40"/>
      <c r="G112" s="40"/>
      <c r="H112" s="40"/>
      <c r="I112" s="40"/>
      <c r="M112" s="29"/>
      <c r="N112" s="29"/>
      <c r="O112" s="29"/>
      <c r="P112" s="29"/>
      <c r="Q112" s="29"/>
      <c r="R112" s="29"/>
      <c r="S112" s="29"/>
      <c r="T112" s="29"/>
      <c r="U112" s="29"/>
      <c r="V112" s="29"/>
    </row>
    <row r="113" spans="5:22" x14ac:dyDescent="0.25">
      <c r="E113" s="40"/>
      <c r="F113" s="40"/>
      <c r="G113" s="40"/>
      <c r="H113" s="40"/>
      <c r="I113" s="40"/>
      <c r="M113" s="29"/>
      <c r="N113" s="29"/>
      <c r="O113" s="29"/>
      <c r="P113" s="29"/>
      <c r="Q113" s="29"/>
      <c r="R113" s="29"/>
      <c r="S113" s="29"/>
      <c r="T113" s="29"/>
      <c r="U113" s="29"/>
      <c r="V113" s="29"/>
    </row>
    <row r="114" spans="5:22" x14ac:dyDescent="0.25">
      <c r="E114" s="40"/>
      <c r="F114" s="40"/>
      <c r="G114" s="40"/>
      <c r="H114" s="40"/>
      <c r="I114" s="40"/>
      <c r="M114" s="29"/>
      <c r="N114" s="29"/>
      <c r="O114" s="29"/>
      <c r="P114" s="29"/>
      <c r="Q114" s="29"/>
      <c r="R114" s="29"/>
      <c r="S114" s="29"/>
      <c r="T114" s="29"/>
      <c r="U114" s="29"/>
      <c r="V114" s="29"/>
    </row>
    <row r="115" spans="5:22" x14ac:dyDescent="0.25">
      <c r="E115" s="40"/>
      <c r="F115" s="40"/>
      <c r="G115" s="40"/>
      <c r="H115" s="40"/>
      <c r="I115" s="40"/>
      <c r="M115" s="29"/>
      <c r="N115" s="29"/>
      <c r="O115" s="29"/>
      <c r="P115" s="29"/>
      <c r="Q115" s="29"/>
      <c r="R115" s="29"/>
      <c r="S115" s="29"/>
      <c r="T115" s="29"/>
      <c r="U115" s="29"/>
      <c r="V115" s="29"/>
    </row>
    <row r="116" spans="5:22" x14ac:dyDescent="0.25">
      <c r="E116" s="40"/>
      <c r="F116" s="40"/>
      <c r="G116" s="40"/>
      <c r="H116" s="40"/>
      <c r="I116" s="40"/>
      <c r="M116" s="29"/>
      <c r="N116" s="29"/>
      <c r="O116" s="29"/>
      <c r="P116" s="29"/>
      <c r="Q116" s="29"/>
      <c r="R116" s="29"/>
      <c r="S116" s="29"/>
      <c r="T116" s="29"/>
      <c r="U116" s="29"/>
      <c r="V116" s="29"/>
    </row>
    <row r="117" spans="5:22" x14ac:dyDescent="0.25">
      <c r="E117" s="40"/>
      <c r="F117" s="40"/>
      <c r="G117" s="40"/>
      <c r="H117" s="40"/>
      <c r="I117" s="40"/>
      <c r="M117" s="29"/>
      <c r="N117" s="29"/>
      <c r="O117" s="29"/>
      <c r="P117" s="29"/>
      <c r="Q117" s="29"/>
      <c r="R117" s="29"/>
      <c r="S117" s="29"/>
      <c r="T117" s="29"/>
      <c r="U117" s="29"/>
      <c r="V117" s="29"/>
    </row>
    <row r="118" spans="5:22" x14ac:dyDescent="0.25">
      <c r="E118" s="40"/>
      <c r="F118" s="40"/>
      <c r="G118" s="40"/>
      <c r="H118" s="40"/>
      <c r="I118" s="40"/>
      <c r="M118" s="29"/>
      <c r="N118" s="29"/>
      <c r="O118" s="29"/>
      <c r="P118" s="29"/>
      <c r="Q118" s="29"/>
      <c r="R118" s="29"/>
      <c r="S118" s="29"/>
      <c r="T118" s="29"/>
      <c r="U118" s="29"/>
      <c r="V118" s="29"/>
    </row>
    <row r="119" spans="5:22" x14ac:dyDescent="0.25">
      <c r="E119" s="40"/>
      <c r="F119" s="40"/>
      <c r="G119" s="40"/>
      <c r="H119" s="40"/>
      <c r="I119" s="40"/>
      <c r="M119" s="29"/>
      <c r="N119" s="29"/>
      <c r="O119" s="29"/>
      <c r="P119" s="29"/>
      <c r="Q119" s="29"/>
      <c r="R119" s="29"/>
      <c r="S119" s="29"/>
      <c r="T119" s="29"/>
      <c r="U119" s="29"/>
      <c r="V119" s="29"/>
    </row>
    <row r="120" spans="5:22" x14ac:dyDescent="0.25">
      <c r="E120" s="40"/>
      <c r="F120" s="40"/>
      <c r="G120" s="40"/>
      <c r="H120" s="40"/>
      <c r="I120" s="40"/>
      <c r="M120" s="29"/>
      <c r="N120" s="29"/>
      <c r="O120" s="29"/>
      <c r="P120" s="29"/>
      <c r="Q120" s="29"/>
      <c r="R120" s="29"/>
      <c r="S120" s="29"/>
      <c r="T120" s="29"/>
      <c r="U120" s="29"/>
      <c r="V120" s="29"/>
    </row>
    <row r="121" spans="5:22" x14ac:dyDescent="0.25">
      <c r="E121" s="40"/>
      <c r="F121" s="40"/>
      <c r="G121" s="40"/>
      <c r="H121" s="40"/>
      <c r="I121" s="40"/>
      <c r="M121" s="29"/>
      <c r="N121" s="29"/>
      <c r="O121" s="29"/>
      <c r="P121" s="29"/>
      <c r="Q121" s="29"/>
      <c r="R121" s="29"/>
      <c r="S121" s="29"/>
      <c r="T121" s="29"/>
      <c r="U121" s="29"/>
      <c r="V121" s="29"/>
    </row>
    <row r="122" spans="5:22" x14ac:dyDescent="0.25">
      <c r="E122" s="40"/>
      <c r="F122" s="40"/>
      <c r="G122" s="40"/>
      <c r="H122" s="40"/>
      <c r="I122" s="40"/>
      <c r="M122" s="29"/>
      <c r="N122" s="29"/>
      <c r="O122" s="29"/>
      <c r="P122" s="29"/>
      <c r="Q122" s="29"/>
      <c r="R122" s="29"/>
      <c r="S122" s="29"/>
      <c r="T122" s="29"/>
      <c r="U122" s="29"/>
      <c r="V122" s="29"/>
    </row>
    <row r="123" spans="5:22" x14ac:dyDescent="0.25">
      <c r="E123" s="40"/>
      <c r="F123" s="40"/>
      <c r="G123" s="40"/>
      <c r="H123" s="40"/>
      <c r="I123" s="40"/>
      <c r="M123" s="29"/>
      <c r="N123" s="29"/>
      <c r="O123" s="29"/>
      <c r="P123" s="29"/>
      <c r="Q123" s="29"/>
      <c r="R123" s="29"/>
      <c r="S123" s="29"/>
      <c r="T123" s="29"/>
      <c r="U123" s="29"/>
      <c r="V123" s="29"/>
    </row>
    <row r="124" spans="5:22" x14ac:dyDescent="0.25">
      <c r="E124" s="40"/>
      <c r="F124" s="40"/>
      <c r="G124" s="40"/>
      <c r="H124" s="40"/>
      <c r="I124" s="40"/>
      <c r="M124" s="29"/>
      <c r="N124" s="29"/>
      <c r="O124" s="29"/>
      <c r="P124" s="29"/>
      <c r="Q124" s="29"/>
      <c r="R124" s="29"/>
      <c r="S124" s="29"/>
      <c r="T124" s="29"/>
      <c r="U124" s="29"/>
      <c r="V124" s="29"/>
    </row>
    <row r="125" spans="5:22" x14ac:dyDescent="0.25">
      <c r="E125" s="40"/>
      <c r="F125" s="40"/>
      <c r="G125" s="40"/>
      <c r="H125" s="40"/>
      <c r="I125" s="40"/>
      <c r="M125" s="29"/>
      <c r="N125" s="29"/>
      <c r="O125" s="29"/>
      <c r="P125" s="29"/>
      <c r="Q125" s="29"/>
      <c r="R125" s="29"/>
      <c r="S125" s="29"/>
      <c r="T125" s="29"/>
      <c r="U125" s="29"/>
      <c r="V125" s="29"/>
    </row>
    <row r="126" spans="5:22" x14ac:dyDescent="0.25">
      <c r="E126" s="40"/>
      <c r="F126" s="40"/>
      <c r="G126" s="40"/>
      <c r="H126" s="40"/>
      <c r="I126" s="40"/>
      <c r="M126" s="29"/>
      <c r="N126" s="29"/>
      <c r="O126" s="29"/>
      <c r="P126" s="29"/>
      <c r="Q126" s="29"/>
      <c r="R126" s="29"/>
      <c r="S126" s="29"/>
      <c r="T126" s="29"/>
      <c r="U126" s="29"/>
      <c r="V126" s="29"/>
    </row>
    <row r="127" spans="5:22" x14ac:dyDescent="0.25">
      <c r="E127" s="40"/>
      <c r="F127" s="40"/>
      <c r="G127" s="40"/>
      <c r="H127" s="40"/>
      <c r="I127" s="40"/>
      <c r="M127" s="29"/>
      <c r="N127" s="29"/>
      <c r="O127" s="29"/>
      <c r="P127" s="29"/>
      <c r="Q127" s="29"/>
      <c r="R127" s="29"/>
      <c r="S127" s="29"/>
      <c r="T127" s="29"/>
      <c r="U127" s="29"/>
      <c r="V127" s="29"/>
    </row>
    <row r="128" spans="5:22" x14ac:dyDescent="0.25">
      <c r="E128" s="40"/>
      <c r="F128" s="40"/>
      <c r="G128" s="40"/>
      <c r="H128" s="40"/>
      <c r="I128" s="40"/>
      <c r="M128" s="29"/>
      <c r="N128" s="29"/>
      <c r="O128" s="29"/>
      <c r="P128" s="29"/>
      <c r="Q128" s="29"/>
      <c r="R128" s="29"/>
      <c r="S128" s="29"/>
      <c r="T128" s="29"/>
      <c r="U128" s="29"/>
      <c r="V128" s="29"/>
    </row>
    <row r="129" spans="5:22" x14ac:dyDescent="0.25">
      <c r="E129" s="40"/>
      <c r="F129" s="40"/>
      <c r="G129" s="40"/>
      <c r="H129" s="40"/>
      <c r="I129" s="40"/>
      <c r="M129" s="29"/>
      <c r="N129" s="29"/>
      <c r="O129" s="29"/>
      <c r="P129" s="29"/>
      <c r="Q129" s="29"/>
      <c r="R129" s="29"/>
      <c r="S129" s="29"/>
      <c r="T129" s="29"/>
      <c r="U129" s="29"/>
      <c r="V129" s="29"/>
    </row>
    <row r="130" spans="5:22" x14ac:dyDescent="0.25">
      <c r="E130" s="40"/>
      <c r="F130" s="40"/>
      <c r="G130" s="40"/>
      <c r="H130" s="40"/>
      <c r="I130" s="40"/>
      <c r="M130" s="29"/>
      <c r="N130" s="29"/>
      <c r="O130" s="29"/>
      <c r="P130" s="29"/>
      <c r="Q130" s="29"/>
      <c r="R130" s="29"/>
      <c r="S130" s="29"/>
      <c r="T130" s="29"/>
      <c r="U130" s="29"/>
      <c r="V130" s="29"/>
    </row>
    <row r="131" spans="5:22" x14ac:dyDescent="0.25">
      <c r="E131" s="40"/>
      <c r="F131" s="40"/>
      <c r="G131" s="40"/>
      <c r="H131" s="40"/>
      <c r="I131" s="40"/>
      <c r="M131" s="29"/>
      <c r="N131" s="29"/>
      <c r="O131" s="29"/>
      <c r="P131" s="29"/>
      <c r="Q131" s="29"/>
      <c r="R131" s="29"/>
      <c r="S131" s="29"/>
      <c r="T131" s="29"/>
      <c r="U131" s="29"/>
      <c r="V131" s="29"/>
    </row>
    <row r="132" spans="5:22" x14ac:dyDescent="0.25">
      <c r="E132" s="40"/>
      <c r="F132" s="40"/>
      <c r="G132" s="40"/>
      <c r="H132" s="40"/>
      <c r="I132" s="40"/>
      <c r="M132" s="29"/>
      <c r="N132" s="29"/>
      <c r="O132" s="29"/>
      <c r="P132" s="29"/>
      <c r="Q132" s="29"/>
      <c r="R132" s="29"/>
      <c r="S132" s="29"/>
      <c r="T132" s="29"/>
      <c r="U132" s="29"/>
      <c r="V132" s="29"/>
    </row>
    <row r="133" spans="5:22" x14ac:dyDescent="0.25">
      <c r="E133" s="40"/>
      <c r="F133" s="40"/>
      <c r="G133" s="40"/>
      <c r="H133" s="40"/>
      <c r="I133" s="40"/>
      <c r="M133" s="29"/>
      <c r="N133" s="29"/>
      <c r="O133" s="29"/>
      <c r="P133" s="29"/>
      <c r="Q133" s="29"/>
      <c r="R133" s="29"/>
      <c r="S133" s="29"/>
      <c r="T133" s="29"/>
      <c r="U133" s="29"/>
      <c r="V133" s="29"/>
    </row>
    <row r="134" spans="5:22" x14ac:dyDescent="0.25">
      <c r="E134" s="40"/>
      <c r="F134" s="40"/>
      <c r="G134" s="40"/>
      <c r="H134" s="40"/>
      <c r="I134" s="40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5:22" x14ac:dyDescent="0.25">
      <c r="E135" s="40"/>
      <c r="F135" s="40"/>
      <c r="G135" s="40"/>
      <c r="H135" s="40"/>
      <c r="I135" s="40"/>
      <c r="M135" s="29"/>
      <c r="N135" s="29"/>
      <c r="O135" s="29"/>
      <c r="P135" s="29"/>
      <c r="Q135" s="29"/>
      <c r="R135" s="29"/>
      <c r="S135" s="29"/>
      <c r="T135" s="29"/>
      <c r="U135" s="29"/>
      <c r="V135" s="29"/>
    </row>
    <row r="136" spans="5:22" x14ac:dyDescent="0.25">
      <c r="E136" s="40"/>
      <c r="F136" s="40"/>
      <c r="G136" s="40"/>
      <c r="H136" s="40"/>
      <c r="I136" s="40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5:22" x14ac:dyDescent="0.25">
      <c r="E137" s="40"/>
      <c r="F137" s="40"/>
      <c r="G137" s="40"/>
      <c r="H137" s="40"/>
      <c r="I137" s="40"/>
      <c r="M137" s="29"/>
      <c r="N137" s="29"/>
      <c r="O137" s="29"/>
      <c r="P137" s="29"/>
      <c r="Q137" s="29"/>
      <c r="R137" s="29"/>
      <c r="S137" s="29"/>
      <c r="T137" s="29"/>
      <c r="U137" s="29"/>
      <c r="V137" s="29"/>
    </row>
    <row r="138" spans="5:22" x14ac:dyDescent="0.25">
      <c r="E138" s="40"/>
      <c r="F138" s="40"/>
      <c r="G138" s="40"/>
      <c r="H138" s="40"/>
      <c r="I138" s="40"/>
      <c r="M138" s="29"/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5:22" x14ac:dyDescent="0.25">
      <c r="E139" s="40"/>
      <c r="F139" s="40"/>
      <c r="G139" s="40"/>
      <c r="H139" s="40"/>
      <c r="I139" s="40"/>
      <c r="M139" s="29"/>
      <c r="N139" s="29"/>
      <c r="O139" s="29"/>
      <c r="P139" s="29"/>
      <c r="Q139" s="29"/>
      <c r="R139" s="29"/>
      <c r="S139" s="29"/>
      <c r="T139" s="29"/>
      <c r="U139" s="29"/>
      <c r="V139" s="29"/>
    </row>
    <row r="140" spans="5:22" x14ac:dyDescent="0.25">
      <c r="E140" s="40"/>
      <c r="F140" s="40"/>
      <c r="G140" s="40"/>
      <c r="H140" s="40"/>
      <c r="I140" s="40"/>
      <c r="M140" s="29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5:22" x14ac:dyDescent="0.25">
      <c r="E141" s="40"/>
      <c r="F141" s="40"/>
      <c r="G141" s="40"/>
      <c r="H141" s="40"/>
      <c r="I141" s="40"/>
      <c r="M141" s="29"/>
      <c r="N141" s="29"/>
      <c r="O141" s="29"/>
      <c r="P141" s="29"/>
      <c r="Q141" s="29"/>
      <c r="R141" s="29"/>
      <c r="S141" s="29"/>
      <c r="T141" s="29"/>
      <c r="U141" s="29"/>
      <c r="V141" s="29"/>
    </row>
    <row r="142" spans="5:22" x14ac:dyDescent="0.25">
      <c r="E142" s="40"/>
      <c r="F142" s="40"/>
      <c r="G142" s="40"/>
      <c r="H142" s="40"/>
      <c r="I142" s="40"/>
      <c r="M142" s="29"/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5:22" x14ac:dyDescent="0.25">
      <c r="E143" s="40"/>
      <c r="F143" s="40"/>
      <c r="G143" s="40"/>
      <c r="H143" s="40"/>
      <c r="I143" s="40"/>
      <c r="M143" s="29"/>
      <c r="N143" s="29"/>
      <c r="O143" s="29"/>
      <c r="P143" s="29"/>
      <c r="Q143" s="29"/>
      <c r="R143" s="29"/>
      <c r="S143" s="29"/>
      <c r="T143" s="29"/>
      <c r="U143" s="29"/>
      <c r="V143" s="29"/>
    </row>
    <row r="144" spans="5:22" x14ac:dyDescent="0.25">
      <c r="E144" s="40"/>
      <c r="F144" s="40"/>
      <c r="G144" s="40"/>
      <c r="H144" s="40"/>
      <c r="I144" s="40"/>
      <c r="M144" s="29"/>
      <c r="N144" s="29"/>
      <c r="O144" s="29"/>
      <c r="P144" s="29"/>
      <c r="Q144" s="29"/>
      <c r="R144" s="29"/>
      <c r="S144" s="29"/>
      <c r="T144" s="29"/>
      <c r="U144" s="29"/>
      <c r="V144" s="29"/>
    </row>
    <row r="145" spans="5:22" x14ac:dyDescent="0.25">
      <c r="E145" s="40"/>
      <c r="F145" s="40"/>
      <c r="G145" s="40"/>
      <c r="H145" s="40"/>
      <c r="I145" s="40"/>
      <c r="M145" s="29"/>
      <c r="N145" s="29"/>
      <c r="O145" s="29"/>
      <c r="P145" s="29"/>
      <c r="Q145" s="29"/>
      <c r="R145" s="29"/>
      <c r="S145" s="29"/>
      <c r="T145" s="29"/>
      <c r="U145" s="29"/>
      <c r="V145" s="29"/>
    </row>
    <row r="146" spans="5:22" x14ac:dyDescent="0.25">
      <c r="E146" s="40"/>
      <c r="F146" s="40"/>
      <c r="G146" s="40"/>
      <c r="H146" s="40"/>
      <c r="I146" s="40"/>
      <c r="M146" s="29"/>
      <c r="N146" s="29"/>
      <c r="O146" s="29"/>
      <c r="P146" s="29"/>
      <c r="Q146" s="29"/>
      <c r="R146" s="29"/>
      <c r="S146" s="29"/>
      <c r="T146" s="29"/>
      <c r="U146" s="29"/>
      <c r="V146" s="29"/>
    </row>
    <row r="147" spans="5:22" x14ac:dyDescent="0.25">
      <c r="E147" s="40"/>
      <c r="F147" s="40"/>
      <c r="G147" s="40"/>
      <c r="H147" s="40"/>
      <c r="I147" s="40"/>
      <c r="M147" s="29"/>
      <c r="N147" s="29"/>
      <c r="O147" s="29"/>
      <c r="P147" s="29"/>
      <c r="Q147" s="29"/>
      <c r="R147" s="29"/>
      <c r="S147" s="29"/>
      <c r="T147" s="29"/>
      <c r="U147" s="29"/>
      <c r="V147" s="29"/>
    </row>
    <row r="148" spans="5:22" x14ac:dyDescent="0.25">
      <c r="E148" s="40"/>
      <c r="F148" s="40"/>
      <c r="G148" s="40"/>
      <c r="H148" s="40"/>
      <c r="I148" s="40"/>
      <c r="M148" s="29"/>
      <c r="N148" s="29"/>
      <c r="O148" s="29"/>
      <c r="P148" s="29"/>
      <c r="Q148" s="29"/>
      <c r="R148" s="29"/>
      <c r="S148" s="29"/>
      <c r="T148" s="29"/>
      <c r="U148" s="29"/>
      <c r="V148" s="29"/>
    </row>
    <row r="149" spans="5:22" x14ac:dyDescent="0.25">
      <c r="E149" s="40"/>
      <c r="F149" s="40"/>
      <c r="G149" s="40"/>
      <c r="H149" s="40"/>
      <c r="I149" s="40"/>
      <c r="M149" s="29"/>
      <c r="N149" s="29"/>
      <c r="O149" s="29"/>
      <c r="P149" s="29"/>
      <c r="Q149" s="29"/>
      <c r="R149" s="29"/>
      <c r="S149" s="29"/>
      <c r="T149" s="29"/>
      <c r="U149" s="29"/>
      <c r="V149" s="29"/>
    </row>
    <row r="150" spans="5:22" x14ac:dyDescent="0.25">
      <c r="E150" s="40"/>
      <c r="F150" s="40"/>
      <c r="G150" s="40"/>
      <c r="H150" s="40"/>
      <c r="I150" s="40"/>
      <c r="M150" s="29"/>
      <c r="N150" s="29"/>
      <c r="O150" s="29"/>
      <c r="P150" s="29"/>
      <c r="Q150" s="29"/>
      <c r="R150" s="29"/>
      <c r="S150" s="29"/>
      <c r="T150" s="29"/>
      <c r="U150" s="29"/>
      <c r="V150" s="29"/>
    </row>
    <row r="151" spans="5:22" x14ac:dyDescent="0.25">
      <c r="E151" s="40"/>
      <c r="F151" s="40"/>
      <c r="G151" s="40"/>
      <c r="H151" s="40"/>
      <c r="I151" s="40"/>
      <c r="M151" s="29"/>
      <c r="N151" s="29"/>
      <c r="O151" s="29"/>
      <c r="P151" s="29"/>
      <c r="Q151" s="29"/>
      <c r="R151" s="29"/>
      <c r="S151" s="29"/>
      <c r="T151" s="29"/>
      <c r="U151" s="29"/>
      <c r="V151" s="29"/>
    </row>
    <row r="152" spans="5:22" x14ac:dyDescent="0.25">
      <c r="E152" s="40"/>
      <c r="F152" s="40"/>
      <c r="G152" s="40"/>
      <c r="H152" s="40"/>
      <c r="I152" s="40"/>
      <c r="M152" s="29"/>
      <c r="N152" s="29"/>
      <c r="O152" s="29"/>
      <c r="P152" s="29"/>
      <c r="Q152" s="29"/>
      <c r="R152" s="29"/>
      <c r="S152" s="29"/>
      <c r="T152" s="29"/>
      <c r="U152" s="29"/>
      <c r="V152" s="29"/>
    </row>
    <row r="153" spans="5:22" x14ac:dyDescent="0.25">
      <c r="E153" s="40"/>
      <c r="F153" s="40"/>
      <c r="G153" s="40"/>
      <c r="H153" s="40"/>
      <c r="I153" s="40"/>
      <c r="M153" s="29"/>
      <c r="N153" s="29"/>
      <c r="O153" s="29"/>
      <c r="P153" s="29"/>
      <c r="Q153" s="29"/>
      <c r="R153" s="29"/>
      <c r="S153" s="29"/>
      <c r="T153" s="29"/>
      <c r="U153" s="29"/>
      <c r="V153" s="29"/>
    </row>
    <row r="154" spans="5:22" x14ac:dyDescent="0.25">
      <c r="E154" s="40"/>
      <c r="F154" s="40"/>
      <c r="G154" s="40"/>
      <c r="H154" s="40"/>
      <c r="I154" s="40"/>
      <c r="M154" s="29"/>
      <c r="N154" s="29"/>
      <c r="O154" s="29"/>
      <c r="P154" s="29"/>
      <c r="Q154" s="29"/>
      <c r="R154" s="29"/>
      <c r="S154" s="29"/>
      <c r="T154" s="29"/>
      <c r="U154" s="29"/>
      <c r="V154" s="29"/>
    </row>
  </sheetData>
  <mergeCells count="3">
    <mergeCell ref="A1:L1"/>
    <mergeCell ref="A2:L2"/>
    <mergeCell ref="A3:L3"/>
  </mergeCells>
  <pageMargins left="0.51181102362204722" right="0.31496062992125984" top="0.35433070866141736" bottom="0.35433070866141736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Çalışma Sayfaları</vt:lpstr>
      </vt:variant>
      <vt:variant>
        <vt:i4>6</vt:i4>
      </vt:variant>
      <vt:variant>
        <vt:lpstr>Grafikler</vt:lpstr>
      </vt:variant>
      <vt:variant>
        <vt:i4>1</vt:i4>
      </vt:variant>
      <vt:variant>
        <vt:lpstr>Adlandırılmış Aralıklar</vt:lpstr>
      </vt:variant>
      <vt:variant>
        <vt:i4>4</vt:i4>
      </vt:variant>
    </vt:vector>
  </HeadingPairs>
  <TitlesOfParts>
    <vt:vector size="11" baseType="lpstr">
      <vt:lpstr>TERFİ İMZA LİSTESİ</vt:lpstr>
      <vt:lpstr>Belgeler (2)</vt:lpstr>
      <vt:lpstr>Sınav Soru Tutanağı</vt:lpstr>
      <vt:lpstr>Sayfa1</vt:lpstr>
      <vt:lpstr>1. Lig</vt:lpstr>
      <vt:lpstr>Sayfa3</vt:lpstr>
      <vt:lpstr>Grafik1</vt:lpstr>
      <vt:lpstr>'1. Lig'!Yazdırma_Alanı</vt:lpstr>
      <vt:lpstr>'Belgeler (2)'!Yazdırma_Alanı</vt:lpstr>
      <vt:lpstr>'Sınav Soru Tutanağı'!Yazdırma_Alanı</vt:lpstr>
      <vt:lpstr>'TERFİ İMZA LİSTESİ'!Yazdırma_Alanı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</dc:creator>
  <cp:lastModifiedBy>İbrahim YILDIRIM</cp:lastModifiedBy>
  <cp:revision/>
  <dcterms:created xsi:type="dcterms:W3CDTF">2009-01-06T14:36:27Z</dcterms:created>
  <dcterms:modified xsi:type="dcterms:W3CDTF">2016-08-02T08:19:02Z</dcterms:modified>
</cp:coreProperties>
</file>