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 activeTab="3"/>
  </bookViews>
  <sheets>
    <sheet name="KÜÇÜK KIZ" sheetId="3" r:id="rId1"/>
    <sheet name="KÜÇÜK ERKEK" sheetId="4" r:id="rId2"/>
    <sheet name="YILDIZ KIZ" sheetId="2" r:id="rId3"/>
    <sheet name="YILDIZ ERKEK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'KÜÇÜK ERKEK'!$A$5:$D$45</definedName>
    <definedName name="_xlnm._FilterDatabase" localSheetId="0" hidden="1">'KÜÇÜK KIZ'!$A$5:$D$45</definedName>
    <definedName name="_xlnm._FilterDatabase" localSheetId="3" hidden="1">'YILDIZ ERKEK'!$A$5:$D$45</definedName>
    <definedName name="_xlnm._FilterDatabase" localSheetId="2" hidden="1">'YILDIZ KIZ'!$A$5:$D$45</definedName>
    <definedName name="EsasPuan" localSheetId="1">#REF!</definedName>
    <definedName name="EsasPuan" localSheetId="0">#REF!</definedName>
    <definedName name="EsasPuan" localSheetId="2">#REF!</definedName>
    <definedName name="EsasPuan">#REF!</definedName>
    <definedName name="Kodlama" localSheetId="1">#REF!</definedName>
    <definedName name="Kodlama" localSheetId="0">#REF!</definedName>
    <definedName name="Kodlama" localSheetId="2">#REF!</definedName>
    <definedName name="Kodlama">#REF!</definedName>
    <definedName name="Puanlama" localSheetId="1">#REF!</definedName>
    <definedName name="Puanlama" localSheetId="0">#REF!</definedName>
    <definedName name="Puanlama" localSheetId="2">#REF!</definedName>
    <definedName name="Puanlama">#REF!</definedName>
    <definedName name="Sonuc" localSheetId="1">#REF!</definedName>
    <definedName name="Sonuc" localSheetId="0">#REF!</definedName>
    <definedName name="Sonuc" localSheetId="2">#REF!</definedName>
    <definedName name="Sonuc">#REF!</definedName>
    <definedName name="Sporcular" localSheetId="1">#REF!</definedName>
    <definedName name="Sporcular" localSheetId="0">#REF!</definedName>
    <definedName name="Sporcular" localSheetId="2">#REF!</definedName>
    <definedName name="Sporcular">#REF!</definedName>
    <definedName name="TakımData" localSheetId="1">#REF!</definedName>
    <definedName name="TakımData" localSheetId="0">#REF!</definedName>
    <definedName name="TakımData" localSheetId="2">#REF!</definedName>
    <definedName name="TakımData">#REF!</definedName>
    <definedName name="TakımKod" localSheetId="1">#REF!</definedName>
    <definedName name="TakımKod" localSheetId="0">#REF!</definedName>
    <definedName name="TakımKod" localSheetId="2">#REF!</definedName>
    <definedName name="TakımKod">#REF!</definedName>
    <definedName name="TakımKod2" localSheetId="1">#REF!</definedName>
    <definedName name="TakımKod2" localSheetId="0">#REF!</definedName>
    <definedName name="TakımKod2" localSheetId="2">#REF!</definedName>
    <definedName name="TakımKod2">#REF!</definedName>
    <definedName name="TakımPuan" localSheetId="1">#REF!</definedName>
    <definedName name="TakımPuan" localSheetId="0">#REF!</definedName>
    <definedName name="TakımPuan" localSheetId="2">#REF!</definedName>
    <definedName name="TakımPuan">#REF!</definedName>
    <definedName name="ToplamPuanlar" localSheetId="1">#REF!</definedName>
    <definedName name="ToplamPuanlar" localSheetId="0">#REF!</definedName>
    <definedName name="ToplamPuanlar" localSheetId="2">#REF!</definedName>
    <definedName name="ToplamPuanlar">#REF!</definedName>
    <definedName name="_xlnm.Print_Area" localSheetId="1">'KÜÇÜK ERKEK'!$A$1:$F$109</definedName>
    <definedName name="_xlnm.Print_Area" localSheetId="0">'KÜÇÜK KIZ'!$A$1:$F$117</definedName>
    <definedName name="_xlnm.Print_Area" localSheetId="3">'YILDIZ ERKEK'!$A$1:$F$85</definedName>
    <definedName name="_xlnm.Print_Area" localSheetId="2">'YILDIZ KIZ'!$A$1:$F$49</definedName>
    <definedName name="_xlnm.Print_Titles" localSheetId="1">'KÜÇÜK ERKEK'!$4:$5</definedName>
    <definedName name="_xlnm.Print_Titles" localSheetId="0">'KÜÇÜK KIZ'!$4:$5</definedName>
    <definedName name="_xlnm.Print_Titles" localSheetId="3">'YILDIZ ERKEK'!$4:$5</definedName>
    <definedName name="_xlnm.Print_Titles" localSheetId="2">'YILDIZ KIZ'!$4:$5</definedName>
  </definedNames>
  <calcPr calcId="124519"/>
</workbook>
</file>

<file path=xl/calcChain.xml><?xml version="1.0" encoding="utf-8"?>
<calcChain xmlns="http://schemas.openxmlformats.org/spreadsheetml/2006/main">
  <c r="J496" i="4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1"/>
  <c r="J100"/>
  <c r="J99"/>
  <c r="J97"/>
  <c r="J96"/>
  <c r="J95"/>
  <c r="J93"/>
  <c r="J92"/>
  <c r="J91"/>
  <c r="J89"/>
  <c r="J88"/>
  <c r="J87"/>
  <c r="J85"/>
  <c r="J84"/>
  <c r="J83"/>
  <c r="J81"/>
  <c r="J80"/>
  <c r="J79"/>
  <c r="J77"/>
  <c r="J76"/>
  <c r="J75"/>
  <c r="J73"/>
  <c r="J72"/>
  <c r="J71"/>
  <c r="J69"/>
  <c r="J68"/>
  <c r="J67"/>
  <c r="J65"/>
  <c r="J64"/>
  <c r="J63"/>
  <c r="J61"/>
  <c r="J60"/>
  <c r="J59"/>
  <c r="J57"/>
  <c r="J56"/>
  <c r="J55"/>
  <c r="J53"/>
  <c r="J52"/>
  <c r="J51"/>
  <c r="J49"/>
  <c r="J48"/>
  <c r="J47"/>
  <c r="J45"/>
  <c r="J44"/>
  <c r="J43"/>
  <c r="J41"/>
  <c r="J40"/>
  <c r="J39"/>
  <c r="J37"/>
  <c r="J36"/>
  <c r="J35"/>
  <c r="J32"/>
  <c r="J31"/>
  <c r="J29"/>
  <c r="J28"/>
  <c r="J27"/>
  <c r="J25"/>
  <c r="J24"/>
  <c r="J23"/>
  <c r="J21"/>
  <c r="J20"/>
  <c r="J19"/>
  <c r="J17"/>
  <c r="J16"/>
  <c r="J15"/>
  <c r="J13"/>
  <c r="J12"/>
  <c r="J11"/>
  <c r="J9"/>
  <c r="J8"/>
  <c r="J7"/>
  <c r="J6"/>
  <c r="E4"/>
  <c r="D4"/>
  <c r="A4"/>
  <c r="A3"/>
  <c r="A2"/>
  <c r="A1"/>
  <c r="J10" l="1"/>
  <c r="J14" s="1"/>
  <c r="J18" l="1"/>
  <c r="J22" s="1"/>
  <c r="J26" l="1"/>
  <c r="J30" l="1"/>
  <c r="J33" l="1"/>
  <c r="J34" s="1"/>
  <c r="J38" s="1"/>
  <c r="J42" l="1"/>
  <c r="J46" l="1"/>
  <c r="J50" l="1"/>
  <c r="J54" l="1"/>
  <c r="J58" l="1"/>
  <c r="J62" l="1"/>
  <c r="J66" l="1"/>
  <c r="J70" s="1"/>
  <c r="J74" l="1"/>
  <c r="J78" s="1"/>
  <c r="J82" l="1"/>
  <c r="J86" s="1"/>
  <c r="J492" i="3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4"/>
  <c r="J112"/>
  <c r="J111"/>
  <c r="J110"/>
  <c r="J108"/>
  <c r="J104"/>
  <c r="J103"/>
  <c r="J100"/>
  <c r="J97"/>
  <c r="J96"/>
  <c r="J95"/>
  <c r="J93"/>
  <c r="J92"/>
  <c r="J91"/>
  <c r="J89"/>
  <c r="J88"/>
  <c r="J87"/>
  <c r="J85"/>
  <c r="J84"/>
  <c r="J83"/>
  <c r="J81"/>
  <c r="J80"/>
  <c r="J79"/>
  <c r="J76"/>
  <c r="J73"/>
  <c r="J72"/>
  <c r="J71"/>
  <c r="J69"/>
  <c r="J68"/>
  <c r="J67"/>
  <c r="J65"/>
  <c r="J64"/>
  <c r="J63"/>
  <c r="J61"/>
  <c r="J60"/>
  <c r="J59"/>
  <c r="J57"/>
  <c r="J56"/>
  <c r="J55"/>
  <c r="J53"/>
  <c r="J52"/>
  <c r="J51"/>
  <c r="J49"/>
  <c r="J48"/>
  <c r="J47"/>
  <c r="J45"/>
  <c r="J44"/>
  <c r="J41"/>
  <c r="J40"/>
  <c r="J39"/>
  <c r="J37"/>
  <c r="J36"/>
  <c r="J35"/>
  <c r="J33"/>
  <c r="J32"/>
  <c r="J31"/>
  <c r="J29"/>
  <c r="J28"/>
  <c r="J27"/>
  <c r="J25"/>
  <c r="J24"/>
  <c r="J23"/>
  <c r="J21"/>
  <c r="J20"/>
  <c r="J19"/>
  <c r="J17"/>
  <c r="J16"/>
  <c r="J15"/>
  <c r="J13"/>
  <c r="J12"/>
  <c r="J11"/>
  <c r="J9"/>
  <c r="J8"/>
  <c r="J7"/>
  <c r="J6"/>
  <c r="E4"/>
  <c r="D4"/>
  <c r="A4"/>
  <c r="A3"/>
  <c r="A2"/>
  <c r="A1"/>
  <c r="J90" i="4" l="1"/>
  <c r="J94" s="1"/>
  <c r="J10" i="3"/>
  <c r="J98" i="4" l="1"/>
  <c r="J102" s="1"/>
  <c r="K5" s="1"/>
  <c r="J18" i="3"/>
  <c r="J14"/>
  <c r="K77" i="4" l="1"/>
  <c r="K220"/>
  <c r="K334"/>
  <c r="K16"/>
  <c r="K66"/>
  <c r="K144"/>
  <c r="K302"/>
  <c r="K85"/>
  <c r="K218"/>
  <c r="K252"/>
  <c r="K24"/>
  <c r="K494"/>
  <c r="K60"/>
  <c r="K448"/>
  <c r="K176"/>
  <c r="K386"/>
  <c r="K412"/>
  <c r="K142"/>
  <c r="K45"/>
  <c r="K469"/>
  <c r="K437"/>
  <c r="K405"/>
  <c r="K373"/>
  <c r="K341"/>
  <c r="K309"/>
  <c r="K277"/>
  <c r="K245"/>
  <c r="K213"/>
  <c r="K181"/>
  <c r="K149"/>
  <c r="K117"/>
  <c r="K89"/>
  <c r="K57"/>
  <c r="K25"/>
  <c r="K446"/>
  <c r="K318"/>
  <c r="K190"/>
  <c r="K68"/>
  <c r="K416"/>
  <c r="K184"/>
  <c r="K460"/>
  <c r="K332"/>
  <c r="K204"/>
  <c r="K80"/>
  <c r="K434"/>
  <c r="K170"/>
  <c r="K30"/>
  <c r="K383"/>
  <c r="K319"/>
  <c r="K255"/>
  <c r="K191"/>
  <c r="K119"/>
  <c r="K59"/>
  <c r="K422"/>
  <c r="K166"/>
  <c r="K320"/>
  <c r="K372"/>
  <c r="K116"/>
  <c r="K306"/>
  <c r="K488"/>
  <c r="K491"/>
  <c r="K459"/>
  <c r="K427"/>
  <c r="K395"/>
  <c r="K363"/>
  <c r="K331"/>
  <c r="K299"/>
  <c r="K267"/>
  <c r="K235"/>
  <c r="K203"/>
  <c r="K171"/>
  <c r="K139"/>
  <c r="K107"/>
  <c r="K79"/>
  <c r="K47"/>
  <c r="K15"/>
  <c r="K406"/>
  <c r="K278"/>
  <c r="K150"/>
  <c r="K28"/>
  <c r="K360"/>
  <c r="K100"/>
  <c r="K420"/>
  <c r="K292"/>
  <c r="K164"/>
  <c r="K40"/>
  <c r="K394"/>
  <c r="K258"/>
  <c r="K130"/>
  <c r="K472"/>
  <c r="K192"/>
  <c r="K402"/>
  <c r="K138"/>
  <c r="K344"/>
  <c r="K495"/>
  <c r="K455"/>
  <c r="K415"/>
  <c r="K359"/>
  <c r="K295"/>
  <c r="K231"/>
  <c r="K167"/>
  <c r="K111"/>
  <c r="K51"/>
  <c r="K454"/>
  <c r="K198"/>
  <c r="K8"/>
  <c r="K6"/>
  <c r="K276"/>
  <c r="K56"/>
  <c r="K274"/>
  <c r="K54"/>
  <c r="K36"/>
  <c r="K465"/>
  <c r="K433"/>
  <c r="K401"/>
  <c r="K369"/>
  <c r="K337"/>
  <c r="K305"/>
  <c r="K273"/>
  <c r="K241"/>
  <c r="K209"/>
  <c r="K177"/>
  <c r="K145"/>
  <c r="K113"/>
  <c r="K312"/>
  <c r="K348"/>
  <c r="K29"/>
  <c r="K154"/>
  <c r="K188"/>
  <c r="K392"/>
  <c r="K430"/>
  <c r="K120"/>
  <c r="K354"/>
  <c r="K380"/>
  <c r="K110"/>
  <c r="K37"/>
  <c r="K322"/>
  <c r="K206"/>
  <c r="K464"/>
  <c r="K26"/>
  <c r="K84"/>
  <c r="K270"/>
  <c r="K493"/>
  <c r="K461"/>
  <c r="K429"/>
  <c r="K397"/>
  <c r="K365"/>
  <c r="K333"/>
  <c r="K301"/>
  <c r="K269"/>
  <c r="K237"/>
  <c r="K205"/>
  <c r="K173"/>
  <c r="K141"/>
  <c r="K109"/>
  <c r="K81"/>
  <c r="K49"/>
  <c r="K17"/>
  <c r="K414"/>
  <c r="K286"/>
  <c r="K158"/>
  <c r="K34"/>
  <c r="K368"/>
  <c r="K112"/>
  <c r="K428"/>
  <c r="K300"/>
  <c r="K172"/>
  <c r="K50"/>
  <c r="K370"/>
  <c r="K78"/>
  <c r="K487"/>
  <c r="K367"/>
  <c r="K303"/>
  <c r="K239"/>
  <c r="K175"/>
  <c r="K103"/>
  <c r="K43"/>
  <c r="K358"/>
  <c r="K102"/>
  <c r="K200"/>
  <c r="K308"/>
  <c r="K18"/>
  <c r="K242"/>
  <c r="K352"/>
  <c r="K483"/>
  <c r="K451"/>
  <c r="K419"/>
  <c r="K387"/>
  <c r="K355"/>
  <c r="K323"/>
  <c r="K291"/>
  <c r="K259"/>
  <c r="K227"/>
  <c r="K195"/>
  <c r="K163"/>
  <c r="K71"/>
  <c r="K39"/>
  <c r="K7"/>
  <c r="K374"/>
  <c r="K246"/>
  <c r="K118"/>
  <c r="K32"/>
  <c r="K296"/>
  <c r="K48"/>
  <c r="K388"/>
  <c r="K260"/>
  <c r="K132"/>
  <c r="K490"/>
  <c r="K362"/>
  <c r="K226"/>
  <c r="K400"/>
  <c r="K128"/>
  <c r="K106"/>
  <c r="K256"/>
  <c r="K479"/>
  <c r="K447"/>
  <c r="K407"/>
  <c r="K343"/>
  <c r="K279"/>
  <c r="K151"/>
  <c r="K99"/>
  <c r="K35"/>
  <c r="K134"/>
  <c r="K376"/>
  <c r="K212"/>
  <c r="K210"/>
  <c r="K489"/>
  <c r="K425"/>
  <c r="K361"/>
  <c r="K450"/>
  <c r="K82"/>
  <c r="K232"/>
  <c r="K418"/>
  <c r="K444"/>
  <c r="K174"/>
  <c r="K53"/>
  <c r="K94"/>
  <c r="K124"/>
  <c r="K288"/>
  <c r="K366"/>
  <c r="K42"/>
  <c r="K476"/>
  <c r="K61"/>
  <c r="K250"/>
  <c r="K284"/>
  <c r="K20"/>
  <c r="K13"/>
  <c r="K477"/>
  <c r="K445"/>
  <c r="K413"/>
  <c r="K381"/>
  <c r="K349"/>
  <c r="K317"/>
  <c r="K285"/>
  <c r="K253"/>
  <c r="K221"/>
  <c r="K189"/>
  <c r="K157"/>
  <c r="K125"/>
  <c r="K97"/>
  <c r="K65"/>
  <c r="K33"/>
  <c r="K478"/>
  <c r="K350"/>
  <c r="K222"/>
  <c r="K98"/>
  <c r="K496"/>
  <c r="K264"/>
  <c r="K492"/>
  <c r="K364"/>
  <c r="K236"/>
  <c r="K108"/>
  <c r="K466"/>
  <c r="K266"/>
  <c r="K208"/>
  <c r="K399"/>
  <c r="K335"/>
  <c r="K271"/>
  <c r="K207"/>
  <c r="K135"/>
  <c r="K75"/>
  <c r="K486"/>
  <c r="K230"/>
  <c r="K432"/>
  <c r="K436"/>
  <c r="K180"/>
  <c r="K378"/>
  <c r="K86"/>
  <c r="K104"/>
  <c r="K467"/>
  <c r="K435"/>
  <c r="K403"/>
  <c r="K371"/>
  <c r="K339"/>
  <c r="K307"/>
  <c r="K275"/>
  <c r="K243"/>
  <c r="K211"/>
  <c r="K179"/>
  <c r="K147"/>
  <c r="K115"/>
  <c r="K87"/>
  <c r="K55"/>
  <c r="K23"/>
  <c r="K438"/>
  <c r="K310"/>
  <c r="K182"/>
  <c r="K62"/>
  <c r="K408"/>
  <c r="K168"/>
  <c r="K452"/>
  <c r="K324"/>
  <c r="K196"/>
  <c r="K72"/>
  <c r="K426"/>
  <c r="K290"/>
  <c r="K162"/>
  <c r="K38"/>
  <c r="K240"/>
  <c r="K14"/>
  <c r="K202"/>
  <c r="K480"/>
  <c r="K92"/>
  <c r="K463"/>
  <c r="K431"/>
  <c r="K375"/>
  <c r="K311"/>
  <c r="K247"/>
  <c r="K183"/>
  <c r="K127"/>
  <c r="K67"/>
  <c r="K11"/>
  <c r="K262"/>
  <c r="K12"/>
  <c r="K136"/>
  <c r="K340"/>
  <c r="K88"/>
  <c r="K346"/>
  <c r="K114"/>
  <c r="K160"/>
  <c r="K473"/>
  <c r="K441"/>
  <c r="K409"/>
  <c r="K377"/>
  <c r="K345"/>
  <c r="K313"/>
  <c r="K281"/>
  <c r="K249"/>
  <c r="K217"/>
  <c r="K185"/>
  <c r="K153"/>
  <c r="K121"/>
  <c r="K186"/>
  <c r="K224"/>
  <c r="K93"/>
  <c r="K282"/>
  <c r="K316"/>
  <c r="K52"/>
  <c r="K21"/>
  <c r="K384"/>
  <c r="K482"/>
  <c r="K22"/>
  <c r="K238"/>
  <c r="K69"/>
  <c r="K96"/>
  <c r="K462"/>
  <c r="K122"/>
  <c r="K156"/>
  <c r="K336"/>
  <c r="K398"/>
  <c r="K485"/>
  <c r="K453"/>
  <c r="K421"/>
  <c r="K389"/>
  <c r="K357"/>
  <c r="K325"/>
  <c r="K293"/>
  <c r="K261"/>
  <c r="K229"/>
  <c r="K197"/>
  <c r="K165"/>
  <c r="K133"/>
  <c r="K73"/>
  <c r="K41"/>
  <c r="K9"/>
  <c r="K382"/>
  <c r="K254"/>
  <c r="K126"/>
  <c r="K314"/>
  <c r="K304"/>
  <c r="K58"/>
  <c r="K396"/>
  <c r="K268"/>
  <c r="K140"/>
  <c r="K10"/>
  <c r="K338"/>
  <c r="K424"/>
  <c r="K423"/>
  <c r="K351"/>
  <c r="K287"/>
  <c r="K223"/>
  <c r="K159"/>
  <c r="K91"/>
  <c r="K27"/>
  <c r="K294"/>
  <c r="K46"/>
  <c r="K64"/>
  <c r="K244"/>
  <c r="K442"/>
  <c r="K178"/>
  <c r="K216"/>
  <c r="K475"/>
  <c r="K443"/>
  <c r="K411"/>
  <c r="K379"/>
  <c r="K347"/>
  <c r="K315"/>
  <c r="K283"/>
  <c r="K251"/>
  <c r="K219"/>
  <c r="K187"/>
  <c r="K155"/>
  <c r="K123"/>
  <c r="K95"/>
  <c r="K63"/>
  <c r="K31"/>
  <c r="K470"/>
  <c r="K342"/>
  <c r="K214"/>
  <c r="K90"/>
  <c r="K456"/>
  <c r="K248"/>
  <c r="K484"/>
  <c r="K356"/>
  <c r="K228"/>
  <c r="K458"/>
  <c r="K330"/>
  <c r="K194"/>
  <c r="K70"/>
  <c r="K328"/>
  <c r="K76"/>
  <c r="K234"/>
  <c r="K44"/>
  <c r="K152"/>
  <c r="K471"/>
  <c r="K439"/>
  <c r="K391"/>
  <c r="K327"/>
  <c r="K263"/>
  <c r="K199"/>
  <c r="K143"/>
  <c r="K83"/>
  <c r="K19"/>
  <c r="K326"/>
  <c r="K74"/>
  <c r="K280"/>
  <c r="K404"/>
  <c r="K148"/>
  <c r="K410"/>
  <c r="K146"/>
  <c r="K272"/>
  <c r="K481"/>
  <c r="K449"/>
  <c r="K417"/>
  <c r="K385"/>
  <c r="K353"/>
  <c r="K321"/>
  <c r="K289"/>
  <c r="K257"/>
  <c r="K225"/>
  <c r="K193"/>
  <c r="K161"/>
  <c r="K129"/>
  <c r="K101"/>
  <c r="K131"/>
  <c r="K298"/>
  <c r="K215"/>
  <c r="K390"/>
  <c r="K468"/>
  <c r="K474"/>
  <c r="K440"/>
  <c r="K457"/>
  <c r="K329"/>
  <c r="K201"/>
  <c r="K265"/>
  <c r="K297"/>
  <c r="K169"/>
  <c r="K393"/>
  <c r="K233"/>
  <c r="K105"/>
  <c r="K137"/>
  <c r="J22" i="3"/>
  <c r="J26" s="1"/>
  <c r="J30" l="1"/>
  <c r="J34" l="1"/>
  <c r="J38" s="1"/>
  <c r="J42" l="1"/>
  <c r="J43" l="1"/>
  <c r="J46" l="1"/>
  <c r="J50" l="1"/>
  <c r="J54" s="1"/>
  <c r="J58" l="1"/>
  <c r="J500" i="2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6"/>
  <c r="J53"/>
  <c r="J52"/>
  <c r="J51"/>
  <c r="J50"/>
  <c r="J49"/>
  <c r="J48"/>
  <c r="J47"/>
  <c r="J44"/>
  <c r="J41"/>
  <c r="J40"/>
  <c r="J39"/>
  <c r="J37"/>
  <c r="J36"/>
  <c r="J35"/>
  <c r="J33"/>
  <c r="J32"/>
  <c r="J31"/>
  <c r="J28"/>
  <c r="J25"/>
  <c r="J24"/>
  <c r="J23"/>
  <c r="J21"/>
  <c r="J20"/>
  <c r="J19"/>
  <c r="J17"/>
  <c r="J16"/>
  <c r="J15"/>
  <c r="J13"/>
  <c r="J12"/>
  <c r="J11"/>
  <c r="J9"/>
  <c r="J8"/>
  <c r="J7"/>
  <c r="J6"/>
  <c r="E4"/>
  <c r="D4"/>
  <c r="A4"/>
  <c r="A3"/>
  <c r="A2"/>
  <c r="A1"/>
  <c r="J62" i="3" l="1"/>
  <c r="J66" s="1"/>
  <c r="J10" i="2"/>
  <c r="J70" i="3" l="1"/>
  <c r="J14" i="2"/>
  <c r="J74" i="3" l="1"/>
  <c r="J75"/>
  <c r="J77"/>
  <c r="J18" i="2"/>
  <c r="J22" s="1"/>
  <c r="J26" l="1"/>
  <c r="J78" i="3"/>
  <c r="J99"/>
  <c r="J101" s="1"/>
  <c r="J27" i="2"/>
  <c r="J82" i="3" l="1"/>
  <c r="J86" s="1"/>
  <c r="J105"/>
  <c r="J29" i="2"/>
  <c r="J30"/>
  <c r="J38" l="1"/>
  <c r="J90" i="3"/>
  <c r="J94" s="1"/>
  <c r="J98" s="1"/>
  <c r="J102" s="1"/>
  <c r="J34" i="2"/>
  <c r="J54" l="1"/>
  <c r="J43"/>
  <c r="J45" s="1"/>
  <c r="J46" s="1"/>
  <c r="J42"/>
  <c r="J106" i="3"/>
  <c r="J107" s="1"/>
  <c r="J55" i="2"/>
  <c r="J57" s="1"/>
  <c r="J58" s="1"/>
  <c r="J500" i="1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5"/>
  <c r="J84"/>
  <c r="J83"/>
  <c r="J82"/>
  <c r="J81"/>
  <c r="J80"/>
  <c r="J79"/>
  <c r="J77"/>
  <c r="J76"/>
  <c r="J75"/>
  <c r="J73"/>
  <c r="J72"/>
  <c r="J71"/>
  <c r="J69"/>
  <c r="J68"/>
  <c r="J65"/>
  <c r="J64"/>
  <c r="J63"/>
  <c r="J61"/>
  <c r="J60"/>
  <c r="J59"/>
  <c r="J57"/>
  <c r="J56"/>
  <c r="J55"/>
  <c r="J53"/>
  <c r="J52"/>
  <c r="J51"/>
  <c r="J49"/>
  <c r="J48"/>
  <c r="J47"/>
  <c r="J45"/>
  <c r="J44"/>
  <c r="J43"/>
  <c r="J41"/>
  <c r="J40"/>
  <c r="J39"/>
  <c r="J37"/>
  <c r="J36"/>
  <c r="J35"/>
  <c r="J33"/>
  <c r="J32"/>
  <c r="J31"/>
  <c r="J29"/>
  <c r="J28"/>
  <c r="J27"/>
  <c r="J23"/>
  <c r="J21"/>
  <c r="J20"/>
  <c r="J19"/>
  <c r="J17"/>
  <c r="J16"/>
  <c r="J15"/>
  <c r="J13"/>
  <c r="J12"/>
  <c r="J11"/>
  <c r="J9"/>
  <c r="J8"/>
  <c r="J7"/>
  <c r="J6"/>
  <c r="J10" s="1"/>
  <c r="E4"/>
  <c r="D4"/>
  <c r="A4"/>
  <c r="A3"/>
  <c r="A2"/>
  <c r="A1"/>
  <c r="J109" i="3" l="1"/>
  <c r="J113" s="1"/>
  <c r="K5" i="2"/>
  <c r="K466" s="1"/>
  <c r="J14" i="1"/>
  <c r="J18" s="1"/>
  <c r="J22" s="1"/>
  <c r="J115" i="3" l="1"/>
  <c r="K5" s="1"/>
  <c r="K330" i="2"/>
  <c r="K190"/>
  <c r="K150"/>
  <c r="K61"/>
  <c r="K416"/>
  <c r="K309"/>
  <c r="K238"/>
  <c r="K22"/>
  <c r="K83"/>
  <c r="K444"/>
  <c r="K272"/>
  <c r="K73"/>
  <c r="K201"/>
  <c r="K329"/>
  <c r="K457"/>
  <c r="K70"/>
  <c r="K37"/>
  <c r="K310"/>
  <c r="K464"/>
  <c r="K11"/>
  <c r="K144"/>
  <c r="K169"/>
  <c r="K425"/>
  <c r="K192"/>
  <c r="K108"/>
  <c r="K437"/>
  <c r="K418"/>
  <c r="K280"/>
  <c r="K314"/>
  <c r="K24"/>
  <c r="K9"/>
  <c r="K137"/>
  <c r="K265"/>
  <c r="K393"/>
  <c r="K496"/>
  <c r="K53"/>
  <c r="K224"/>
  <c r="K245"/>
  <c r="K228"/>
  <c r="K220"/>
  <c r="K41"/>
  <c r="K297"/>
  <c r="K221"/>
  <c r="K128"/>
  <c r="K428"/>
  <c r="K181"/>
  <c r="K396"/>
  <c r="K332"/>
  <c r="K362"/>
  <c r="K42"/>
  <c r="K109"/>
  <c r="K381"/>
  <c r="K162"/>
  <c r="K56"/>
  <c r="K414"/>
  <c r="K270"/>
  <c r="K400"/>
  <c r="K105"/>
  <c r="K233"/>
  <c r="K361"/>
  <c r="K489"/>
  <c r="K285"/>
  <c r="K349"/>
  <c r="K405"/>
  <c r="K477"/>
  <c r="K286"/>
  <c r="K194"/>
  <c r="K450"/>
  <c r="K260"/>
  <c r="K86"/>
  <c r="K28"/>
  <c r="K312"/>
  <c r="K19"/>
  <c r="K75"/>
  <c r="K115"/>
  <c r="K155"/>
  <c r="K187"/>
  <c r="K219"/>
  <c r="K251"/>
  <c r="K283"/>
  <c r="K315"/>
  <c r="K347"/>
  <c r="K379"/>
  <c r="K411"/>
  <c r="K443"/>
  <c r="K475"/>
  <c r="K474"/>
  <c r="K94"/>
  <c r="K90"/>
  <c r="K282"/>
  <c r="K60"/>
  <c r="K252"/>
  <c r="K10"/>
  <c r="K262"/>
  <c r="K50"/>
  <c r="K178"/>
  <c r="K306"/>
  <c r="K434"/>
  <c r="K116"/>
  <c r="K244"/>
  <c r="K372"/>
  <c r="K46"/>
  <c r="K326"/>
  <c r="K40"/>
  <c r="K168"/>
  <c r="K296"/>
  <c r="K424"/>
  <c r="K15"/>
  <c r="K47"/>
  <c r="K79"/>
  <c r="K111"/>
  <c r="K143"/>
  <c r="K175"/>
  <c r="K207"/>
  <c r="K239"/>
  <c r="K271"/>
  <c r="K303"/>
  <c r="K335"/>
  <c r="K367"/>
  <c r="K399"/>
  <c r="K431"/>
  <c r="K463"/>
  <c r="K495"/>
  <c r="K202"/>
  <c r="K64"/>
  <c r="K149"/>
  <c r="K8"/>
  <c r="K133"/>
  <c r="K300"/>
  <c r="K29"/>
  <c r="K426"/>
  <c r="K288"/>
  <c r="K165"/>
  <c r="K293"/>
  <c r="K421"/>
  <c r="K126"/>
  <c r="K354"/>
  <c r="K420"/>
  <c r="K248"/>
  <c r="K59"/>
  <c r="K250"/>
  <c r="K412"/>
  <c r="K454"/>
  <c r="K240"/>
  <c r="K484"/>
  <c r="K65"/>
  <c r="K129"/>
  <c r="K193"/>
  <c r="K257"/>
  <c r="K321"/>
  <c r="K385"/>
  <c r="K449"/>
  <c r="K486"/>
  <c r="K269"/>
  <c r="K389"/>
  <c r="K182"/>
  <c r="K386"/>
  <c r="K452"/>
  <c r="K216"/>
  <c r="K67"/>
  <c r="K139"/>
  <c r="K211"/>
  <c r="K243"/>
  <c r="K307"/>
  <c r="K371"/>
  <c r="K435"/>
  <c r="K499"/>
  <c r="K20"/>
  <c r="K442"/>
  <c r="K62"/>
  <c r="K14"/>
  <c r="K274"/>
  <c r="K84"/>
  <c r="K340"/>
  <c r="K246"/>
  <c r="K136"/>
  <c r="K392"/>
  <c r="K39"/>
  <c r="K103"/>
  <c r="K167"/>
  <c r="K231"/>
  <c r="K295"/>
  <c r="K359"/>
  <c r="K423"/>
  <c r="K455"/>
  <c r="K494"/>
  <c r="K266"/>
  <c r="K74"/>
  <c r="K140"/>
  <c r="K382"/>
  <c r="K448"/>
  <c r="K117"/>
  <c r="K394"/>
  <c r="K230"/>
  <c r="K384"/>
  <c r="K101"/>
  <c r="K106"/>
  <c r="K172"/>
  <c r="K422"/>
  <c r="K476"/>
  <c r="K125"/>
  <c r="K298"/>
  <c r="K364"/>
  <c r="K160"/>
  <c r="K45"/>
  <c r="K157"/>
  <c r="K213"/>
  <c r="K277"/>
  <c r="K341"/>
  <c r="K413"/>
  <c r="K469"/>
  <c r="K492"/>
  <c r="K34"/>
  <c r="K290"/>
  <c r="K100"/>
  <c r="K356"/>
  <c r="K350"/>
  <c r="K184"/>
  <c r="K408"/>
  <c r="K43"/>
  <c r="K174"/>
  <c r="K154"/>
  <c r="K26"/>
  <c r="K348"/>
  <c r="K118"/>
  <c r="K398"/>
  <c r="K80"/>
  <c r="K208"/>
  <c r="K336"/>
  <c r="K468"/>
  <c r="K25"/>
  <c r="K57"/>
  <c r="K89"/>
  <c r="K121"/>
  <c r="K153"/>
  <c r="K185"/>
  <c r="K217"/>
  <c r="K249"/>
  <c r="K281"/>
  <c r="K313"/>
  <c r="K345"/>
  <c r="K377"/>
  <c r="K409"/>
  <c r="K441"/>
  <c r="K473"/>
  <c r="K470"/>
  <c r="K189"/>
  <c r="K253"/>
  <c r="K317"/>
  <c r="K373"/>
  <c r="K445"/>
  <c r="K54"/>
  <c r="K66"/>
  <c r="K322"/>
  <c r="K132"/>
  <c r="K388"/>
  <c r="K302"/>
  <c r="K152"/>
  <c r="K440"/>
  <c r="K51"/>
  <c r="K99"/>
  <c r="K131"/>
  <c r="K171"/>
  <c r="K203"/>
  <c r="K235"/>
  <c r="K267"/>
  <c r="K299"/>
  <c r="K331"/>
  <c r="K363"/>
  <c r="K395"/>
  <c r="K427"/>
  <c r="K459"/>
  <c r="K491"/>
  <c r="K500"/>
  <c r="K342"/>
  <c r="K186"/>
  <c r="K378"/>
  <c r="K156"/>
  <c r="K380"/>
  <c r="K166"/>
  <c r="K374"/>
  <c r="K114"/>
  <c r="K242"/>
  <c r="K370"/>
  <c r="K52"/>
  <c r="K180"/>
  <c r="K308"/>
  <c r="K436"/>
  <c r="K158"/>
  <c r="K438"/>
  <c r="K104"/>
  <c r="K232"/>
  <c r="K360"/>
  <c r="K480"/>
  <c r="K31"/>
  <c r="K63"/>
  <c r="K95"/>
  <c r="K127"/>
  <c r="K159"/>
  <c r="K191"/>
  <c r="K223"/>
  <c r="K255"/>
  <c r="K287"/>
  <c r="K319"/>
  <c r="K351"/>
  <c r="K383"/>
  <c r="K415"/>
  <c r="K447"/>
  <c r="K479"/>
  <c r="K482"/>
  <c r="K204"/>
  <c r="K268"/>
  <c r="K21"/>
  <c r="K76"/>
  <c r="K498"/>
  <c r="K234"/>
  <c r="K96"/>
  <c r="K254"/>
  <c r="K38"/>
  <c r="K77"/>
  <c r="K229"/>
  <c r="K357"/>
  <c r="K485"/>
  <c r="K98"/>
  <c r="K164"/>
  <c r="K462"/>
  <c r="K472"/>
  <c r="K278"/>
  <c r="K124"/>
  <c r="K198"/>
  <c r="K112"/>
  <c r="K368"/>
  <c r="K33"/>
  <c r="K97"/>
  <c r="K161"/>
  <c r="K225"/>
  <c r="K289"/>
  <c r="K353"/>
  <c r="K417"/>
  <c r="K481"/>
  <c r="K205"/>
  <c r="K333"/>
  <c r="K461"/>
  <c r="K130"/>
  <c r="K196"/>
  <c r="K406"/>
  <c r="K490"/>
  <c r="K107"/>
  <c r="K179"/>
  <c r="K275"/>
  <c r="K339"/>
  <c r="K403"/>
  <c r="K467"/>
  <c r="K30"/>
  <c r="K218"/>
  <c r="K188"/>
  <c r="K206"/>
  <c r="K146"/>
  <c r="K402"/>
  <c r="K212"/>
  <c r="K6"/>
  <c r="K18"/>
  <c r="K264"/>
  <c r="K7"/>
  <c r="K71"/>
  <c r="K135"/>
  <c r="K199"/>
  <c r="K263"/>
  <c r="K327"/>
  <c r="K391"/>
  <c r="K487"/>
  <c r="K446"/>
  <c r="K294"/>
  <c r="K458"/>
  <c r="K102"/>
  <c r="K320"/>
  <c r="K85"/>
  <c r="K138"/>
  <c r="K460"/>
  <c r="K256"/>
  <c r="K69"/>
  <c r="K366"/>
  <c r="K44"/>
  <c r="K142"/>
  <c r="K352"/>
  <c r="K93"/>
  <c r="K170"/>
  <c r="K236"/>
  <c r="K32"/>
  <c r="K13"/>
  <c r="K141"/>
  <c r="K197"/>
  <c r="K261"/>
  <c r="K325"/>
  <c r="K397"/>
  <c r="K453"/>
  <c r="K478"/>
  <c r="K358"/>
  <c r="K226"/>
  <c r="K36"/>
  <c r="K292"/>
  <c r="K214"/>
  <c r="K120"/>
  <c r="K344"/>
  <c r="K27"/>
  <c r="K147"/>
  <c r="K58"/>
  <c r="K410"/>
  <c r="K284"/>
  <c r="K12"/>
  <c r="K334"/>
  <c r="K48"/>
  <c r="K176"/>
  <c r="K304"/>
  <c r="K432"/>
  <c r="K17"/>
  <c r="K49"/>
  <c r="K81"/>
  <c r="K113"/>
  <c r="K145"/>
  <c r="K177"/>
  <c r="K209"/>
  <c r="K241"/>
  <c r="K273"/>
  <c r="K305"/>
  <c r="K337"/>
  <c r="K369"/>
  <c r="K401"/>
  <c r="K433"/>
  <c r="K465"/>
  <c r="K497"/>
  <c r="K173"/>
  <c r="K237"/>
  <c r="K301"/>
  <c r="K365"/>
  <c r="K429"/>
  <c r="K493"/>
  <c r="K430"/>
  <c r="K258"/>
  <c r="K68"/>
  <c r="K324"/>
  <c r="K134"/>
  <c r="K88"/>
  <c r="K376"/>
  <c r="K35"/>
  <c r="K91"/>
  <c r="K123"/>
  <c r="K163"/>
  <c r="K195"/>
  <c r="K227"/>
  <c r="K259"/>
  <c r="K291"/>
  <c r="K323"/>
  <c r="K355"/>
  <c r="K387"/>
  <c r="K419"/>
  <c r="K451"/>
  <c r="K483"/>
  <c r="K488"/>
  <c r="K222"/>
  <c r="K122"/>
  <c r="K346"/>
  <c r="K92"/>
  <c r="K316"/>
  <c r="K78"/>
  <c r="K318"/>
  <c r="K82"/>
  <c r="K210"/>
  <c r="K338"/>
  <c r="K16"/>
  <c r="K148"/>
  <c r="K276"/>
  <c r="K404"/>
  <c r="K110"/>
  <c r="K390"/>
  <c r="K72"/>
  <c r="K200"/>
  <c r="K328"/>
  <c r="K456"/>
  <c r="K23"/>
  <c r="K55"/>
  <c r="K87"/>
  <c r="K119"/>
  <c r="K151"/>
  <c r="K183"/>
  <c r="K215"/>
  <c r="K247"/>
  <c r="K279"/>
  <c r="K311"/>
  <c r="K343"/>
  <c r="K375"/>
  <c r="K407"/>
  <c r="K439"/>
  <c r="K471"/>
  <c r="J24" i="1"/>
  <c r="K289" i="3" l="1"/>
  <c r="K140"/>
  <c r="K285"/>
  <c r="K269"/>
  <c r="K491"/>
  <c r="K164"/>
  <c r="K27"/>
  <c r="K342"/>
  <c r="K229"/>
  <c r="K399"/>
  <c r="K193"/>
  <c r="K253"/>
  <c r="K113"/>
  <c r="K54"/>
  <c r="K429"/>
  <c r="K47"/>
  <c r="K366"/>
  <c r="K92"/>
  <c r="K60"/>
  <c r="K467"/>
  <c r="K457"/>
  <c r="K386"/>
  <c r="K252"/>
  <c r="K169"/>
  <c r="K35"/>
  <c r="K435"/>
  <c r="K57"/>
  <c r="K8"/>
  <c r="K321"/>
  <c r="K343"/>
  <c r="K103"/>
  <c r="K213"/>
  <c r="K465"/>
  <c r="K411"/>
  <c r="K401"/>
  <c r="K391"/>
  <c r="K150"/>
  <c r="K42"/>
  <c r="K317"/>
  <c r="K369"/>
  <c r="K287"/>
  <c r="K473"/>
  <c r="K279"/>
  <c r="K290"/>
  <c r="K378"/>
  <c r="K375"/>
  <c r="K334"/>
  <c r="K208"/>
  <c r="K134"/>
  <c r="K177"/>
  <c r="K282"/>
  <c r="K486"/>
  <c r="K235"/>
  <c r="K363"/>
  <c r="K99"/>
  <c r="K129"/>
  <c r="K481"/>
  <c r="K218"/>
  <c r="K255"/>
  <c r="K484"/>
  <c r="K469"/>
  <c r="K271"/>
  <c r="K203"/>
  <c r="K123"/>
  <c r="K180"/>
  <c r="K475"/>
  <c r="K80"/>
  <c r="K356"/>
  <c r="K425"/>
  <c r="K76"/>
  <c r="K9"/>
  <c r="K53"/>
  <c r="K442"/>
  <c r="K441"/>
  <c r="K241"/>
  <c r="K365"/>
  <c r="K371"/>
  <c r="K232"/>
  <c r="K205"/>
  <c r="K219"/>
  <c r="K41"/>
  <c r="K307"/>
  <c r="K198"/>
  <c r="K137"/>
  <c r="K368"/>
  <c r="K344"/>
  <c r="K488"/>
  <c r="K202"/>
  <c r="K480"/>
  <c r="K58"/>
  <c r="K194"/>
  <c r="K286"/>
  <c r="K179"/>
  <c r="K400"/>
  <c r="K79"/>
  <c r="K397"/>
  <c r="K297"/>
  <c r="K212"/>
  <c r="K181"/>
  <c r="K299"/>
  <c r="K261"/>
  <c r="K247"/>
  <c r="K472"/>
  <c r="K395"/>
  <c r="K448"/>
  <c r="K45"/>
  <c r="K315"/>
  <c r="K48"/>
  <c r="K106"/>
  <c r="K346"/>
  <c r="K246"/>
  <c r="K182"/>
  <c r="K190"/>
  <c r="K479"/>
  <c r="K141"/>
  <c r="K284"/>
  <c r="K407"/>
  <c r="K93"/>
  <c r="K416"/>
  <c r="K492"/>
  <c r="K281"/>
  <c r="K117"/>
  <c r="K245"/>
  <c r="K440"/>
  <c r="K258"/>
  <c r="K243"/>
  <c r="K173"/>
  <c r="K364"/>
  <c r="K195"/>
  <c r="K96"/>
  <c r="K254"/>
  <c r="K52"/>
  <c r="K402"/>
  <c r="K351"/>
  <c r="K63"/>
  <c r="K424"/>
  <c r="K166"/>
  <c r="K228"/>
  <c r="K154"/>
  <c r="K410"/>
  <c r="K224"/>
  <c r="K274"/>
  <c r="K312"/>
  <c r="K88"/>
  <c r="K417"/>
  <c r="K139"/>
  <c r="K288"/>
  <c r="K59"/>
  <c r="K421"/>
  <c r="K49"/>
  <c r="K183"/>
  <c r="K31"/>
  <c r="K316"/>
  <c r="K43"/>
  <c r="K379"/>
  <c r="K77"/>
  <c r="K21"/>
  <c r="K331"/>
  <c r="K248"/>
  <c r="K336"/>
  <c r="K191"/>
  <c r="K436"/>
  <c r="K350"/>
  <c r="K310"/>
  <c r="K158"/>
  <c r="K155"/>
  <c r="K165"/>
  <c r="K306"/>
  <c r="K29"/>
  <c r="K226"/>
  <c r="K412"/>
  <c r="K459"/>
  <c r="K40"/>
  <c r="K148"/>
  <c r="K408"/>
  <c r="K188"/>
  <c r="K119"/>
  <c r="K383"/>
  <c r="K320"/>
  <c r="K262"/>
  <c r="K265"/>
  <c r="K422"/>
  <c r="K206"/>
  <c r="K328"/>
  <c r="K94"/>
  <c r="K403"/>
  <c r="K323"/>
  <c r="K464"/>
  <c r="K185"/>
  <c r="K7"/>
  <c r="K216"/>
  <c r="K444"/>
  <c r="K249"/>
  <c r="K28"/>
  <c r="K23"/>
  <c r="K233"/>
  <c r="K171"/>
  <c r="K22"/>
  <c r="K329"/>
  <c r="K380"/>
  <c r="K34"/>
  <c r="K15"/>
  <c r="K37"/>
  <c r="K130"/>
  <c r="K483"/>
  <c r="K17"/>
  <c r="K474"/>
  <c r="K157"/>
  <c r="K309"/>
  <c r="K311"/>
  <c r="K217"/>
  <c r="K324"/>
  <c r="K325"/>
  <c r="K70"/>
  <c r="K163"/>
  <c r="K449"/>
  <c r="K359"/>
  <c r="K234"/>
  <c r="K358"/>
  <c r="K189"/>
  <c r="K78"/>
  <c r="K390"/>
  <c r="K153"/>
  <c r="K221"/>
  <c r="K126"/>
  <c r="K178"/>
  <c r="K460"/>
  <c r="K114"/>
  <c r="K197"/>
  <c r="K302"/>
  <c r="K278"/>
  <c r="K398"/>
  <c r="K156"/>
  <c r="K192"/>
  <c r="K230"/>
  <c r="K162"/>
  <c r="K147"/>
  <c r="K404"/>
  <c r="K387"/>
  <c r="K108"/>
  <c r="K170"/>
  <c r="K482"/>
  <c r="K64"/>
  <c r="K184"/>
  <c r="K367"/>
  <c r="K20"/>
  <c r="K453"/>
  <c r="K432"/>
  <c r="K256"/>
  <c r="K439"/>
  <c r="K89"/>
  <c r="K71"/>
  <c r="K349"/>
  <c r="K419"/>
  <c r="K187"/>
  <c r="K330"/>
  <c r="K220"/>
  <c r="K132"/>
  <c r="K97"/>
  <c r="K104"/>
  <c r="K151"/>
  <c r="K138"/>
  <c r="K389"/>
  <c r="K215"/>
  <c r="K86"/>
  <c r="K415"/>
  <c r="K471"/>
  <c r="K490"/>
  <c r="K470"/>
  <c r="K72"/>
  <c r="K266"/>
  <c r="K433"/>
  <c r="K377"/>
  <c r="K275"/>
  <c r="K372"/>
  <c r="K211"/>
  <c r="K10"/>
  <c r="K149"/>
  <c r="K370"/>
  <c r="K25"/>
  <c r="K406"/>
  <c r="K326"/>
  <c r="K68"/>
  <c r="K291"/>
  <c r="K443"/>
  <c r="K236"/>
  <c r="K115"/>
  <c r="K487"/>
  <c r="K112"/>
  <c r="K214"/>
  <c r="K420"/>
  <c r="K109"/>
  <c r="K24"/>
  <c r="K250"/>
  <c r="K16"/>
  <c r="K361"/>
  <c r="K128"/>
  <c r="K161"/>
  <c r="K242"/>
  <c r="K84"/>
  <c r="K428"/>
  <c r="K267"/>
  <c r="K360"/>
  <c r="K174"/>
  <c r="K30"/>
  <c r="K98"/>
  <c r="K466"/>
  <c r="K240"/>
  <c r="K381"/>
  <c r="K38"/>
  <c r="K396"/>
  <c r="K463"/>
  <c r="K260"/>
  <c r="K100"/>
  <c r="K105"/>
  <c r="K452"/>
  <c r="K33"/>
  <c r="K318"/>
  <c r="K461"/>
  <c r="K36"/>
  <c r="K447"/>
  <c r="K61"/>
  <c r="K478"/>
  <c r="K333"/>
  <c r="K405"/>
  <c r="K338"/>
  <c r="K73"/>
  <c r="K438"/>
  <c r="K146"/>
  <c r="K313"/>
  <c r="K362"/>
  <c r="K308"/>
  <c r="K223"/>
  <c r="K446"/>
  <c r="K239"/>
  <c r="K431"/>
  <c r="K347"/>
  <c r="K39"/>
  <c r="K272"/>
  <c r="K348"/>
  <c r="K44"/>
  <c r="K462"/>
  <c r="K18"/>
  <c r="K277"/>
  <c r="K95"/>
  <c r="K268"/>
  <c r="K196"/>
  <c r="K263"/>
  <c r="K303"/>
  <c r="K304"/>
  <c r="K335"/>
  <c r="K451"/>
  <c r="K489"/>
  <c r="K120"/>
  <c r="K131"/>
  <c r="K340"/>
  <c r="K167"/>
  <c r="K305"/>
  <c r="K352"/>
  <c r="K110"/>
  <c r="K152"/>
  <c r="K283"/>
  <c r="K273"/>
  <c r="K200"/>
  <c r="K427"/>
  <c r="K122"/>
  <c r="K201"/>
  <c r="K423"/>
  <c r="K51"/>
  <c r="K133"/>
  <c r="K14"/>
  <c r="K418"/>
  <c r="K341"/>
  <c r="K135"/>
  <c r="K66"/>
  <c r="K373"/>
  <c r="K90"/>
  <c r="K485"/>
  <c r="K124"/>
  <c r="K392"/>
  <c r="K160"/>
  <c r="K276"/>
  <c r="K314"/>
  <c r="K238"/>
  <c r="K337"/>
  <c r="K83"/>
  <c r="K319"/>
  <c r="K450"/>
  <c r="K414"/>
  <c r="K207"/>
  <c r="K32"/>
  <c r="K409"/>
  <c r="K82"/>
  <c r="K270"/>
  <c r="K300"/>
  <c r="K143"/>
  <c r="K26"/>
  <c r="K264"/>
  <c r="K46"/>
  <c r="K204"/>
  <c r="K74"/>
  <c r="K172"/>
  <c r="K111"/>
  <c r="K19"/>
  <c r="K237"/>
  <c r="K175"/>
  <c r="K295"/>
  <c r="K437"/>
  <c r="K69"/>
  <c r="K345"/>
  <c r="K227"/>
  <c r="K455"/>
  <c r="K394"/>
  <c r="K385"/>
  <c r="K91"/>
  <c r="K430"/>
  <c r="K101"/>
  <c r="K85"/>
  <c r="K354"/>
  <c r="K145"/>
  <c r="K376"/>
  <c r="K332"/>
  <c r="K327"/>
  <c r="K55"/>
  <c r="K121"/>
  <c r="K176"/>
  <c r="K357"/>
  <c r="K231"/>
  <c r="K257"/>
  <c r="K67"/>
  <c r="K6"/>
  <c r="K136"/>
  <c r="K339"/>
  <c r="K142"/>
  <c r="K11"/>
  <c r="K251"/>
  <c r="K322"/>
  <c r="K50"/>
  <c r="K159"/>
  <c r="K355"/>
  <c r="K225"/>
  <c r="K292"/>
  <c r="K62"/>
  <c r="K244"/>
  <c r="K374"/>
  <c r="K102"/>
  <c r="K125"/>
  <c r="K477"/>
  <c r="K426"/>
  <c r="K259"/>
  <c r="K75"/>
  <c r="K65"/>
  <c r="K56"/>
  <c r="K127"/>
  <c r="K222"/>
  <c r="K456"/>
  <c r="K296"/>
  <c r="K476"/>
  <c r="K13"/>
  <c r="K384"/>
  <c r="K388"/>
  <c r="K454"/>
  <c r="K434"/>
  <c r="K280"/>
  <c r="K116"/>
  <c r="K382"/>
  <c r="K168"/>
  <c r="K12"/>
  <c r="K393"/>
  <c r="K144"/>
  <c r="K118"/>
  <c r="K298"/>
  <c r="K293"/>
  <c r="K186"/>
  <c r="K209"/>
  <c r="K210"/>
  <c r="K87"/>
  <c r="K458"/>
  <c r="K199"/>
  <c r="K107"/>
  <c r="K301"/>
  <c r="K468"/>
  <c r="K413"/>
  <c r="K294"/>
  <c r="K81"/>
  <c r="K353"/>
  <c r="K445"/>
  <c r="J25" i="1"/>
  <c r="J26" l="1"/>
  <c r="J34" l="1"/>
  <c r="J30"/>
  <c r="J38" l="1"/>
  <c r="J46" l="1"/>
  <c r="J42"/>
  <c r="J50" l="1"/>
  <c r="J54" l="1"/>
  <c r="J58"/>
  <c r="J62" l="1"/>
  <c r="J66" s="1"/>
  <c r="J67" s="1"/>
  <c r="J70" s="1"/>
  <c r="J74" s="1"/>
  <c r="J86"/>
  <c r="J78" l="1"/>
  <c r="K5" s="1"/>
  <c r="K269" s="1"/>
  <c r="K465" l="1"/>
  <c r="K337"/>
  <c r="K209"/>
  <c r="K81"/>
  <c r="K290"/>
  <c r="K78"/>
  <c r="K24"/>
  <c r="K462"/>
  <c r="K429"/>
  <c r="K301"/>
  <c r="K369"/>
  <c r="K241"/>
  <c r="K113"/>
  <c r="K418"/>
  <c r="K334"/>
  <c r="K148"/>
  <c r="K152"/>
  <c r="K461"/>
  <c r="K333"/>
  <c r="K205"/>
  <c r="K401"/>
  <c r="K273"/>
  <c r="K145"/>
  <c r="K17"/>
  <c r="K32"/>
  <c r="K276"/>
  <c r="K280"/>
  <c r="K493"/>
  <c r="K365"/>
  <c r="K237"/>
  <c r="K433"/>
  <c r="K305"/>
  <c r="K177"/>
  <c r="K49"/>
  <c r="K162"/>
  <c r="K404"/>
  <c r="K408"/>
  <c r="K206"/>
  <c r="K397"/>
  <c r="K391"/>
  <c r="K263"/>
  <c r="K135"/>
  <c r="K7"/>
  <c r="K36"/>
  <c r="K236"/>
  <c r="K240"/>
  <c r="K399"/>
  <c r="K271"/>
  <c r="K143"/>
  <c r="K15"/>
  <c r="K496"/>
  <c r="K268"/>
  <c r="K272"/>
  <c r="K383"/>
  <c r="K255"/>
  <c r="K127"/>
  <c r="K474"/>
  <c r="K454"/>
  <c r="K204"/>
  <c r="K208"/>
  <c r="K375"/>
  <c r="K247"/>
  <c r="K119"/>
  <c r="K442"/>
  <c r="K390"/>
  <c r="K172"/>
  <c r="K176"/>
  <c r="K182"/>
  <c r="K94"/>
  <c r="K350"/>
  <c r="K88"/>
  <c r="K224"/>
  <c r="K352"/>
  <c r="K480"/>
  <c r="K92"/>
  <c r="K220"/>
  <c r="K348"/>
  <c r="K476"/>
  <c r="K230"/>
  <c r="K486"/>
  <c r="K106"/>
  <c r="K234"/>
  <c r="K362"/>
  <c r="K490"/>
  <c r="K35"/>
  <c r="K67"/>
  <c r="K99"/>
  <c r="K131"/>
  <c r="K163"/>
  <c r="K195"/>
  <c r="K227"/>
  <c r="K259"/>
  <c r="K291"/>
  <c r="K323"/>
  <c r="K355"/>
  <c r="K387"/>
  <c r="K419"/>
  <c r="K451"/>
  <c r="K483"/>
  <c r="K415"/>
  <c r="K447"/>
  <c r="K479"/>
  <c r="K110"/>
  <c r="K430"/>
  <c r="K168"/>
  <c r="K296"/>
  <c r="K424"/>
  <c r="K68"/>
  <c r="K196"/>
  <c r="K324"/>
  <c r="K452"/>
  <c r="K174"/>
  <c r="K438"/>
  <c r="K82"/>
  <c r="K210"/>
  <c r="K338"/>
  <c r="K466"/>
  <c r="K29"/>
  <c r="K61"/>
  <c r="K93"/>
  <c r="K125"/>
  <c r="K157"/>
  <c r="K189"/>
  <c r="K221"/>
  <c r="K253"/>
  <c r="K285"/>
  <c r="K317"/>
  <c r="K349"/>
  <c r="K381"/>
  <c r="K413"/>
  <c r="K445"/>
  <c r="K477"/>
  <c r="K86"/>
  <c r="K342"/>
  <c r="K72"/>
  <c r="K216"/>
  <c r="K344"/>
  <c r="K472"/>
  <c r="K84"/>
  <c r="K212"/>
  <c r="K340"/>
  <c r="K468"/>
  <c r="K214"/>
  <c r="K470"/>
  <c r="K98"/>
  <c r="K226"/>
  <c r="K354"/>
  <c r="K482"/>
  <c r="K33"/>
  <c r="K65"/>
  <c r="K97"/>
  <c r="K129"/>
  <c r="K161"/>
  <c r="K225"/>
  <c r="K289"/>
  <c r="K353"/>
  <c r="K449"/>
  <c r="K295"/>
  <c r="K396"/>
  <c r="K287"/>
  <c r="K31"/>
  <c r="K332"/>
  <c r="K62"/>
  <c r="K151"/>
  <c r="K58"/>
  <c r="K300"/>
  <c r="K12"/>
  <c r="K286"/>
  <c r="K192"/>
  <c r="K448"/>
  <c r="K188"/>
  <c r="K444"/>
  <c r="K422"/>
  <c r="K202"/>
  <c r="K458"/>
  <c r="K59"/>
  <c r="K123"/>
  <c r="K187"/>
  <c r="K251"/>
  <c r="K315"/>
  <c r="K379"/>
  <c r="K443"/>
  <c r="K407"/>
  <c r="K471"/>
  <c r="K366"/>
  <c r="K264"/>
  <c r="K38"/>
  <c r="K292"/>
  <c r="K374"/>
  <c r="K178"/>
  <c r="K434"/>
  <c r="K53"/>
  <c r="K117"/>
  <c r="K181"/>
  <c r="K245"/>
  <c r="K341"/>
  <c r="K405"/>
  <c r="K469"/>
  <c r="K270"/>
  <c r="K184"/>
  <c r="K54"/>
  <c r="K308"/>
  <c r="K142"/>
  <c r="K66"/>
  <c r="K450"/>
  <c r="K57"/>
  <c r="K121"/>
  <c r="K217"/>
  <c r="K281"/>
  <c r="K345"/>
  <c r="K409"/>
  <c r="K473"/>
  <c r="K327"/>
  <c r="K199"/>
  <c r="K71"/>
  <c r="K250"/>
  <c r="K492"/>
  <c r="K8"/>
  <c r="K382"/>
  <c r="K335"/>
  <c r="K207"/>
  <c r="K79"/>
  <c r="K282"/>
  <c r="K70"/>
  <c r="K18"/>
  <c r="K446"/>
  <c r="K319"/>
  <c r="K191"/>
  <c r="K63"/>
  <c r="K218"/>
  <c r="K460"/>
  <c r="K464"/>
  <c r="K318"/>
  <c r="K311"/>
  <c r="K183"/>
  <c r="K55"/>
  <c r="K186"/>
  <c r="K428"/>
  <c r="K432"/>
  <c r="K262"/>
  <c r="K10"/>
  <c r="K222"/>
  <c r="K478"/>
  <c r="K160"/>
  <c r="K288"/>
  <c r="K416"/>
  <c r="K28"/>
  <c r="K156"/>
  <c r="K284"/>
  <c r="K412"/>
  <c r="K102"/>
  <c r="K358"/>
  <c r="K42"/>
  <c r="K170"/>
  <c r="K298"/>
  <c r="K426"/>
  <c r="K19"/>
  <c r="K51"/>
  <c r="K83"/>
  <c r="K115"/>
  <c r="K147"/>
  <c r="K179"/>
  <c r="K211"/>
  <c r="K243"/>
  <c r="K275"/>
  <c r="K307"/>
  <c r="K339"/>
  <c r="K371"/>
  <c r="K403"/>
  <c r="K435"/>
  <c r="K467"/>
  <c r="K499"/>
  <c r="K431"/>
  <c r="K463"/>
  <c r="K495"/>
  <c r="K302"/>
  <c r="K104"/>
  <c r="K232"/>
  <c r="K360"/>
  <c r="K488"/>
  <c r="K132"/>
  <c r="K260"/>
  <c r="K388"/>
  <c r="K50"/>
  <c r="K310"/>
  <c r="K96"/>
  <c r="K146"/>
  <c r="K274"/>
  <c r="K402"/>
  <c r="K13"/>
  <c r="K45"/>
  <c r="K77"/>
  <c r="K109"/>
  <c r="K141"/>
  <c r="K173"/>
  <c r="K359"/>
  <c r="K231"/>
  <c r="K103"/>
  <c r="K378"/>
  <c r="K254"/>
  <c r="K108"/>
  <c r="K112"/>
  <c r="K367"/>
  <c r="K239"/>
  <c r="K111"/>
  <c r="K410"/>
  <c r="K326"/>
  <c r="K140"/>
  <c r="K144"/>
  <c r="K351"/>
  <c r="K223"/>
  <c r="K95"/>
  <c r="K346"/>
  <c r="K198"/>
  <c r="K76"/>
  <c r="K52"/>
  <c r="K343"/>
  <c r="K215"/>
  <c r="K87"/>
  <c r="K314"/>
  <c r="K134"/>
  <c r="K44"/>
  <c r="K6"/>
  <c r="K494"/>
  <c r="K166"/>
  <c r="K414"/>
  <c r="K128"/>
  <c r="K256"/>
  <c r="K384"/>
  <c r="K26"/>
  <c r="K124"/>
  <c r="K252"/>
  <c r="K380"/>
  <c r="K34"/>
  <c r="K294"/>
  <c r="K80"/>
  <c r="K138"/>
  <c r="K266"/>
  <c r="K394"/>
  <c r="K11"/>
  <c r="K43"/>
  <c r="K75"/>
  <c r="K107"/>
  <c r="K139"/>
  <c r="K171"/>
  <c r="K203"/>
  <c r="K235"/>
  <c r="K267"/>
  <c r="K299"/>
  <c r="K331"/>
  <c r="K363"/>
  <c r="K395"/>
  <c r="K427"/>
  <c r="K459"/>
  <c r="K491"/>
  <c r="K423"/>
  <c r="K455"/>
  <c r="K487"/>
  <c r="K246"/>
  <c r="K46"/>
  <c r="K200"/>
  <c r="K328"/>
  <c r="K456"/>
  <c r="K100"/>
  <c r="K228"/>
  <c r="K356"/>
  <c r="K484"/>
  <c r="K238"/>
  <c r="K14"/>
  <c r="K114"/>
  <c r="K242"/>
  <c r="K370"/>
  <c r="K498"/>
  <c r="K37"/>
  <c r="K69"/>
  <c r="K101"/>
  <c r="K133"/>
  <c r="K165"/>
  <c r="K197"/>
  <c r="K229"/>
  <c r="K261"/>
  <c r="K293"/>
  <c r="K325"/>
  <c r="K357"/>
  <c r="K389"/>
  <c r="K421"/>
  <c r="K453"/>
  <c r="K485"/>
  <c r="K150"/>
  <c r="K398"/>
  <c r="K120"/>
  <c r="K248"/>
  <c r="K376"/>
  <c r="K16"/>
  <c r="K116"/>
  <c r="K244"/>
  <c r="K372"/>
  <c r="K500"/>
  <c r="K278"/>
  <c r="K64"/>
  <c r="K130"/>
  <c r="K258"/>
  <c r="K386"/>
  <c r="K9"/>
  <c r="K41"/>
  <c r="K73"/>
  <c r="K105"/>
  <c r="K137"/>
  <c r="K169"/>
  <c r="K201"/>
  <c r="K233"/>
  <c r="K265"/>
  <c r="K297"/>
  <c r="K329"/>
  <c r="K361"/>
  <c r="K393"/>
  <c r="K425"/>
  <c r="K457"/>
  <c r="K489"/>
  <c r="K193"/>
  <c r="K257"/>
  <c r="K321"/>
  <c r="K385"/>
  <c r="K417"/>
  <c r="K481"/>
  <c r="K497"/>
  <c r="K167"/>
  <c r="K39"/>
  <c r="K122"/>
  <c r="K364"/>
  <c r="K368"/>
  <c r="K126"/>
  <c r="K303"/>
  <c r="K175"/>
  <c r="K47"/>
  <c r="K154"/>
  <c r="K400"/>
  <c r="K190"/>
  <c r="K159"/>
  <c r="K90"/>
  <c r="K336"/>
  <c r="K279"/>
  <c r="K23"/>
  <c r="K304"/>
  <c r="K40"/>
  <c r="K30"/>
  <c r="K320"/>
  <c r="K60"/>
  <c r="K316"/>
  <c r="K158"/>
  <c r="K74"/>
  <c r="K330"/>
  <c r="K27"/>
  <c r="K91"/>
  <c r="K155"/>
  <c r="K219"/>
  <c r="K283"/>
  <c r="K347"/>
  <c r="K411"/>
  <c r="K475"/>
  <c r="K439"/>
  <c r="K56"/>
  <c r="K136"/>
  <c r="K392"/>
  <c r="K164"/>
  <c r="K420"/>
  <c r="K118"/>
  <c r="K48"/>
  <c r="K306"/>
  <c r="K21"/>
  <c r="K85"/>
  <c r="K149"/>
  <c r="K213"/>
  <c r="K277"/>
  <c r="K309"/>
  <c r="K373"/>
  <c r="K437"/>
  <c r="K20"/>
  <c r="K22"/>
  <c r="K312"/>
  <c r="K440"/>
  <c r="K180"/>
  <c r="K436"/>
  <c r="K406"/>
  <c r="K194"/>
  <c r="K322"/>
  <c r="K25"/>
  <c r="K89"/>
  <c r="K153"/>
  <c r="K185"/>
  <c r="K249"/>
  <c r="K313"/>
  <c r="K377"/>
  <c r="K441"/>
</calcChain>
</file>

<file path=xl/sharedStrings.xml><?xml version="1.0" encoding="utf-8"?>
<sst xmlns="http://schemas.openxmlformats.org/spreadsheetml/2006/main" count="1037" uniqueCount="395">
  <si>
    <t>Sıra No</t>
  </si>
  <si>
    <t>Göğüs No</t>
  </si>
  <si>
    <t>Adı Soyadı</t>
  </si>
  <si>
    <t>İli - Kulüp/Okul Adı</t>
  </si>
  <si>
    <t>Takım
Ferdi</t>
  </si>
  <si>
    <t>Doğum Tarihi</t>
  </si>
  <si>
    <t>MEHMET KARAÇÖMLEK</t>
  </si>
  <si>
    <t>ADIYAMAN</t>
  </si>
  <si>
    <t>T</t>
  </si>
  <si>
    <t>CELAL SALAN</t>
  </si>
  <si>
    <t>İSRAFİL YILDIZHAN</t>
  </si>
  <si>
    <t>İSMAİL GÜLEÇ</t>
  </si>
  <si>
    <t>DEVRAN ÖZMEZ</t>
  </si>
  <si>
    <t xml:space="preserve">DİYARBAKIR-EMNİYET </t>
  </si>
  <si>
    <t>MUHAMMED ÇINAR</t>
  </si>
  <si>
    <t>RAMAZAN GÜZEL</t>
  </si>
  <si>
    <t>ENDER AKDENİZ</t>
  </si>
  <si>
    <t>METİN YALÇIN</t>
  </si>
  <si>
    <t>GAZİANTEP İL ÖZEL İDARE SK</t>
  </si>
  <si>
    <t>TEKİN YALÇIN</t>
  </si>
  <si>
    <t>HASAN TEMEL</t>
  </si>
  <si>
    <t>RECEP ARSLAN</t>
  </si>
  <si>
    <t>TEKİN TUNÇ</t>
  </si>
  <si>
    <t>BATMAN 1955 BATMAN BLD. SPOR</t>
  </si>
  <si>
    <t>İSMAİL TAŞDEMİR</t>
  </si>
  <si>
    <t>SERDAR TURGUT</t>
  </si>
  <si>
    <t>SEYFİ TURGUT</t>
  </si>
  <si>
    <t>SEDAT AL</t>
  </si>
  <si>
    <t>BATMAN PETROL SPOR KLB</t>
  </si>
  <si>
    <t>HÜSEYİN DEMİR</t>
  </si>
  <si>
    <t>SELMAN İLHAN</t>
  </si>
  <si>
    <t>BATMAN-PETROLSPOR KLB.</t>
  </si>
  <si>
    <t>-</t>
  </si>
  <si>
    <t>FURKAN KERELTİ</t>
  </si>
  <si>
    <t>MARDİN-MARGENÇ</t>
  </si>
  <si>
    <t>MERT KERELTİ</t>
  </si>
  <si>
    <t>FIRAT KERELTİ</t>
  </si>
  <si>
    <t>OZAN ABURCU</t>
  </si>
  <si>
    <t>ÖZGÜR YILMAZ</t>
  </si>
  <si>
    <t>MARDİN ATLETİZM SPOR KULÜBÜ</t>
  </si>
  <si>
    <t>SADREDİN ÜREK</t>
  </si>
  <si>
    <t>AHMET AKGÜN</t>
  </si>
  <si>
    <t>HAMZA AKAY</t>
  </si>
  <si>
    <t>MEHMET MUSABEYLİOĞLU</t>
  </si>
  <si>
    <t xml:space="preserve"> KİLİS 7 ARALIK SPOR  KULÜBÜ</t>
  </si>
  <si>
    <t>YUSUF KAYA</t>
  </si>
  <si>
    <t>ALİ MURTEZA ERGÜN</t>
  </si>
  <si>
    <t>MEHMET ALİ NOHUT</t>
  </si>
  <si>
    <t>FERHAT BARAÇ</t>
  </si>
  <si>
    <t>ELAZIĞ İHTİSAS SPOR KULÜBÜ</t>
  </si>
  <si>
    <t>METİN ENÖN</t>
  </si>
  <si>
    <t>FURKAN GENÇ</t>
  </si>
  <si>
    <t>OĞUZHAN AŞAN</t>
  </si>
  <si>
    <t>ŞEHMUZ ALPKAYA</t>
  </si>
  <si>
    <t xml:space="preserve">DİYARBAKIR KAYAPINAR </t>
  </si>
  <si>
    <t>15,05,1997</t>
  </si>
  <si>
    <t xml:space="preserve">ÖMER GÜL </t>
  </si>
  <si>
    <t>25,8,1997</t>
  </si>
  <si>
    <t>MEHMET KAYA</t>
  </si>
  <si>
    <t>7,06,1997</t>
  </si>
  <si>
    <t>ŞAHİN AYKAÇ</t>
  </si>
  <si>
    <t>26,01,1998</t>
  </si>
  <si>
    <t>RIDVAN TAŞ</t>
  </si>
  <si>
    <t>SİİRT GENÇLİK SPOR KULÜBÜ</t>
  </si>
  <si>
    <t>YUNUS SEVİLGEN</t>
  </si>
  <si>
    <t>HASAN ÇİFTÇİ</t>
  </si>
  <si>
    <t>YUNUS OYSAL</t>
  </si>
  <si>
    <t>CEMAL KARAKAYA</t>
  </si>
  <si>
    <t>SİİRT SPOR LİSESİ SPOR KULÜBÜ</t>
  </si>
  <si>
    <t>NEŞET ERTAŞ</t>
  </si>
  <si>
    <t>M. SAİT SÖNMEZSOY</t>
  </si>
  <si>
    <t>MURAT ÖZALP</t>
  </si>
  <si>
    <t>HALİL ERBAŞ</t>
  </si>
  <si>
    <t>ŞANLIURFA GENÇLİK SPOR KULÜBÜ</t>
  </si>
  <si>
    <t>MESUT AYAZ</t>
  </si>
  <si>
    <t xml:space="preserve">FERDİ KÖSE </t>
  </si>
  <si>
    <t>MUSA KORKMAZ</t>
  </si>
  <si>
    <t>MUHAMMED SEVGİN</t>
  </si>
  <si>
    <t>SİİRT</t>
  </si>
  <si>
    <t>F</t>
  </si>
  <si>
    <t>MEHMET ALİ CURA</t>
  </si>
  <si>
    <t>ASLI ADALI</t>
  </si>
  <si>
    <t>EMİNE İLGAR</t>
  </si>
  <si>
    <t>ŞEYMA ARI</t>
  </si>
  <si>
    <t>BÜŞRA PİRİNÇ</t>
  </si>
  <si>
    <t>SEVGİ DURUŞ</t>
  </si>
  <si>
    <t>FATİME KARLIDAĞ</t>
  </si>
  <si>
    <t>GURBET ÇİÇEK</t>
  </si>
  <si>
    <t>FERYAT YILMAZ</t>
  </si>
  <si>
    <t>DİLAN ARASAN</t>
  </si>
  <si>
    <t>CEYLAN SUN</t>
  </si>
  <si>
    <t>ŞERİVAN CEYLAN</t>
  </si>
  <si>
    <t>SEYHAN ALTİN</t>
  </si>
  <si>
    <t>ŞEYMANUR YILDIZ</t>
  </si>
  <si>
    <t>MERVE YALÇINKAYA</t>
  </si>
  <si>
    <t>SUZAN ATAY</t>
  </si>
  <si>
    <t>FATMA ATAY</t>
  </si>
  <si>
    <t>ŞÜKRAN ŞAHİN</t>
  </si>
  <si>
    <t>REMZİYE ÇEKİN</t>
  </si>
  <si>
    <t>ROZERİN YEŞİL</t>
  </si>
  <si>
    <t>ZEYNEP KAYHAN</t>
  </si>
  <si>
    <t>SEVCAN TEKE</t>
  </si>
  <si>
    <t>SUZAN SAYACA</t>
  </si>
  <si>
    <t>MELİKE SULTAN TAVŞAN</t>
  </si>
  <si>
    <t>MÜCEVHER GÜLER</t>
  </si>
  <si>
    <t>KİLİS GENÇLİK SPOR KULUBÜ</t>
  </si>
  <si>
    <t>GÜLSÜM AYDIN</t>
  </si>
  <si>
    <t>ELAZIĞ ELAZIĞ FERDİ</t>
  </si>
  <si>
    <t>KADER GÜVENÇ</t>
  </si>
  <si>
    <t>KADER DOST</t>
  </si>
  <si>
    <t>PINAR KARAHAN</t>
  </si>
  <si>
    <t>ELİF ATSIZ</t>
  </si>
  <si>
    <t>EMİNE GÜLDALI</t>
  </si>
  <si>
    <t>SEHER BOZAN</t>
  </si>
  <si>
    <t>KÜBRA GENCER</t>
  </si>
  <si>
    <t xml:space="preserve">Belkız ECEVİT </t>
  </si>
  <si>
    <t>ŞIRNAK- G.H.S.İ.M KULÜBÜ</t>
  </si>
  <si>
    <t>SONGÜL NOYAN</t>
  </si>
  <si>
    <t>MEDİNE BESEN</t>
  </si>
  <si>
    <t>MİRAN DAYAR</t>
  </si>
  <si>
    <t>ESRA KAYA</t>
  </si>
  <si>
    <t>HAKKARİ EMEK SPOR K</t>
  </si>
  <si>
    <t>EMİNE DUMAN</t>
  </si>
  <si>
    <t>SEVDA EROL</t>
  </si>
  <si>
    <t>ASLIHAN ÖZDEMİR</t>
  </si>
  <si>
    <t>MEDİNE ÖKTE</t>
  </si>
  <si>
    <t>ŞANLIURFA MASTERLER S.K</t>
  </si>
  <si>
    <t>HAYRUNİSA CANBEK</t>
  </si>
  <si>
    <t>ZEHRA AKDAĞ</t>
  </si>
  <si>
    <t>KISMET DİKER</t>
  </si>
  <si>
    <t xml:space="preserve">BUHAR ALAY </t>
  </si>
  <si>
    <t>DİYARBAKIR BÜYÜKŞEHİR BELEDİYE SPOR</t>
  </si>
  <si>
    <t>SAKİNE IŞIK</t>
  </si>
  <si>
    <t>MEDİNE SARIYEL</t>
  </si>
  <si>
    <t>GAMZE PEKTAŞ</t>
  </si>
  <si>
    <t>SİBEL İLHAN</t>
  </si>
  <si>
    <t>SEVGİ  ÜRE</t>
  </si>
  <si>
    <t>ARİFE İLİMEN</t>
  </si>
  <si>
    <t>ZEYNEP  COŞKUN</t>
  </si>
  <si>
    <t>FERİDE OTUR</t>
  </si>
  <si>
    <t>GAZİANTEP ŞÖLENSPOR</t>
  </si>
  <si>
    <t>BEDRİYE ATEŞ</t>
  </si>
  <si>
    <t>TUĞÇE FERİK</t>
  </si>
  <si>
    <t>ŞEYMA ÖZYÜREK</t>
  </si>
  <si>
    <t>İDİL ACET</t>
  </si>
  <si>
    <t>GAMZE AĞIL</t>
  </si>
  <si>
    <t>RUKEN TEK</t>
  </si>
  <si>
    <t>MELEK YILDIRIM</t>
  </si>
  <si>
    <t>RUKEN ASLAN</t>
  </si>
  <si>
    <t>SEVGİ BİLEN</t>
  </si>
  <si>
    <t>HAMDİYE UÇAR</t>
  </si>
  <si>
    <t>HURİ AYKUT</t>
  </si>
  <si>
    <t>SEVİN BUDAK</t>
  </si>
  <si>
    <t>DİCLE AKSAN</t>
  </si>
  <si>
    <t>ŞİLAN ÇOKAN</t>
  </si>
  <si>
    <t>SAKİNE AYGÜN</t>
  </si>
  <si>
    <t>Meryem AYGÜN</t>
  </si>
  <si>
    <t>KİLİS YASAM SANAT SPOR KULÜBÜ</t>
  </si>
  <si>
    <t>Emine AKILLI</t>
  </si>
  <si>
    <t>Yasemin YILMAZ</t>
  </si>
  <si>
    <t>Kübra DELİ</t>
  </si>
  <si>
    <t>BETÜL GÜLENGÜL</t>
  </si>
  <si>
    <t>MELTEM NUR BAL</t>
  </si>
  <si>
    <t>HASRET AÇMAZ</t>
  </si>
  <si>
    <t>H.DİLARA ALBAYRAK</t>
  </si>
  <si>
    <t>YETER ARSLAN</t>
  </si>
  <si>
    <t>DİYARBAKIR KAYAPINAR</t>
  </si>
  <si>
    <t>01,05,2000</t>
  </si>
  <si>
    <t>AYŞE TEKDAL</t>
  </si>
  <si>
    <t>15,06,1999</t>
  </si>
  <si>
    <t>MERYEM BEKMEZ</t>
  </si>
  <si>
    <t>21,05,2000</t>
  </si>
  <si>
    <t>ZEHRA TUNÇ</t>
  </si>
  <si>
    <t>01,01,2000</t>
  </si>
  <si>
    <t>KADRİYE KILIÇ</t>
  </si>
  <si>
    <t>ÖZLEM OYSAL</t>
  </si>
  <si>
    <t>LEYLA TETİK</t>
  </si>
  <si>
    <t>ESRA OYSAL</t>
  </si>
  <si>
    <t>ASİYE DALKILIÇ</t>
  </si>
  <si>
    <t>MİZGİN BAYKARA</t>
  </si>
  <si>
    <t>BİRCAN YURDAKL</t>
  </si>
  <si>
    <t>EDİBE GÜRHAN</t>
  </si>
  <si>
    <t>SEHER ALATAŞ</t>
  </si>
  <si>
    <t>ZEKİYE YACAN</t>
  </si>
  <si>
    <t>AZİZE KIRKDAĞ</t>
  </si>
  <si>
    <t>EMİNE REİSOĞLU</t>
  </si>
  <si>
    <t>EMİNE ÖNDEŞ</t>
  </si>
  <si>
    <t>DİYARBAKIR 1968 DİYARBAKIR S.K.</t>
  </si>
  <si>
    <t>EMİNE YILMAZ</t>
  </si>
  <si>
    <t>MERVE NUR BAYAT</t>
  </si>
  <si>
    <t>SAFİYE YAREN ÖZTÜRK</t>
  </si>
  <si>
    <t>İSTANBUL-ZABITA SK</t>
  </si>
  <si>
    <t>SEVDA ÇOĞALA</t>
  </si>
  <si>
    <t>ZEYNEP YERSEL</t>
  </si>
  <si>
    <t>BEŞİRE ELALMIŞ</t>
  </si>
  <si>
    <t>ESAT YETİM</t>
  </si>
  <si>
    <t>ERHAN BEKE</t>
  </si>
  <si>
    <t>YETİŞCAN BAĞCI</t>
  </si>
  <si>
    <t>ERKAN KENT</t>
  </si>
  <si>
    <t>HABİB KAYA</t>
  </si>
  <si>
    <t>DENİZ AKDENİZ</t>
  </si>
  <si>
    <t>CİHAT POLAT</t>
  </si>
  <si>
    <t>ÖMER PEKDOĞAN</t>
  </si>
  <si>
    <t>MUCAHİT AKDAĞ</t>
  </si>
  <si>
    <t>AHMET BİRGÜL</t>
  </si>
  <si>
    <t>YUSUF ÜZEN</t>
  </si>
  <si>
    <t>BAVER TURGAY</t>
  </si>
  <si>
    <t>ALİ DOĞAN</t>
  </si>
  <si>
    <t>SERKAN DELİBAŞ</t>
  </si>
  <si>
    <t>FURKAN SAĞÖZEN</t>
  </si>
  <si>
    <t>M. SALİH GÜNDÜZ</t>
  </si>
  <si>
    <t>HALİM BATİ</t>
  </si>
  <si>
    <t>SERKAN AKKURAK</t>
  </si>
  <si>
    <t>MEHMET ŞİRİN DENİZHAN</t>
  </si>
  <si>
    <t>BERHUDAN ÖNGÜN</t>
  </si>
  <si>
    <t>SEDAT KARTAL</t>
  </si>
  <si>
    <t>FERHAT TÜRKAN</t>
  </si>
  <si>
    <t>ÖZGÜR ÖMEROĞLU</t>
  </si>
  <si>
    <t>İSLAM  YILMAZ</t>
  </si>
  <si>
    <t>MAHMUT CAN KURTARAN</t>
  </si>
  <si>
    <t>MUSTAFA EREN YILMAZ</t>
  </si>
  <si>
    <t>ÖMER DEHMANOĞLU</t>
  </si>
  <si>
    <t>OSMAN TOĞYILDIZ</t>
  </si>
  <si>
    <t>VEYSEL TEMUÇİN</t>
  </si>
  <si>
    <t>SAMET DEMİR</t>
  </si>
  <si>
    <t>AHMET TURAN</t>
  </si>
  <si>
    <t>HAKAN BULUT</t>
  </si>
  <si>
    <t>MEHMET ALİ KERELTİ</t>
  </si>
  <si>
    <t>SELİM SEVEN</t>
  </si>
  <si>
    <t>ABDULKADİR CAN</t>
  </si>
  <si>
    <t>MAHİR ERDEM</t>
  </si>
  <si>
    <t>ADEM ALMA</t>
  </si>
  <si>
    <t>MEHMET ALİ ERDAK</t>
  </si>
  <si>
    <t>AHMET ALTAY</t>
  </si>
  <si>
    <t>BARIŞ APAKHAN</t>
  </si>
  <si>
    <t>YUNUS SEVGİN</t>
  </si>
  <si>
    <t>SİNAN YÜZTAŞ</t>
  </si>
  <si>
    <t>CELAL DELİ</t>
  </si>
  <si>
    <t>KİLİS-GENÇ.HİZ.SPOR İL MUD.KULÜBU</t>
  </si>
  <si>
    <t>BURAK ÇEKİÇ</t>
  </si>
  <si>
    <t>ONUR GÜNDÜZ</t>
  </si>
  <si>
    <t>Mustafa Özcan AKTAŞ</t>
  </si>
  <si>
    <t>MURAT SELVİ</t>
  </si>
  <si>
    <t>YUSUF KARA</t>
  </si>
  <si>
    <t>HASAN DİLMEN</t>
  </si>
  <si>
    <t>YUSUF TAL</t>
  </si>
  <si>
    <t>ŞİRİN KARABAL</t>
  </si>
  <si>
    <t>15,04,2000</t>
  </si>
  <si>
    <t>FIRAT DEMİR</t>
  </si>
  <si>
    <t>01,02,2000</t>
  </si>
  <si>
    <t>MUSA BATURAY</t>
  </si>
  <si>
    <t>15,05,2000</t>
  </si>
  <si>
    <t>AHMET KUZU</t>
  </si>
  <si>
    <t>02,06,2000</t>
  </si>
  <si>
    <t>MÜSLÜM KAÇAR</t>
  </si>
  <si>
    <t>MAHFUZ KILIÇ</t>
  </si>
  <si>
    <t>HASAN TAŞ</t>
  </si>
  <si>
    <t>HAYRETTİN KAYA</t>
  </si>
  <si>
    <t>ERKAN TANIŞ</t>
  </si>
  <si>
    <t>HASAN EREN</t>
  </si>
  <si>
    <t>MEHMET ÇARTI</t>
  </si>
  <si>
    <t>İBRAHİM ÖZEVİN</t>
  </si>
  <si>
    <t>MUHAMMET EREN YILMAZ</t>
  </si>
  <si>
    <t>GAZİANTEP GENÇLİK SPOR</t>
  </si>
  <si>
    <t>HASAN ÇEKİN</t>
  </si>
  <si>
    <t>İKRAM</t>
  </si>
  <si>
    <t>İSMAİL ARSLANHAN</t>
  </si>
  <si>
    <t>SUZAN AKALAN</t>
  </si>
  <si>
    <t>DİYARBAKIR ATLETİZM</t>
  </si>
  <si>
    <t>SEHER URAN</t>
  </si>
  <si>
    <t>KADER GEZER</t>
  </si>
  <si>
    <t>BERİVAN BARAN</t>
  </si>
  <si>
    <t>GÖKHAN GÜLER</t>
  </si>
  <si>
    <t>YUSUF OKUMUŞ</t>
  </si>
  <si>
    <t>CUMA DEMİRKIRAN</t>
  </si>
  <si>
    <t>AHMET ÇELİK</t>
  </si>
  <si>
    <t>EMİNE KARLI</t>
  </si>
  <si>
    <t>GÜLSÜM GÜLTEN KUZU</t>
  </si>
  <si>
    <t>SEVİM BATURAY</t>
  </si>
  <si>
    <t>EDANUR KAÇAN</t>
  </si>
  <si>
    <t>FERHAT GÜZEL</t>
  </si>
  <si>
    <t>RAMAZAN ALLI</t>
  </si>
  <si>
    <t>FEYZİ KARAN</t>
  </si>
  <si>
    <t>MEHMET MUTLU</t>
  </si>
  <si>
    <t>EYLEM AKINCI</t>
  </si>
  <si>
    <t>DİYARBAKIR GSM</t>
  </si>
  <si>
    <t>ŞİNDA YAMAN</t>
  </si>
  <si>
    <t>REVŞEN YILMAZ</t>
  </si>
  <si>
    <t>HELİN AKGÜN</t>
  </si>
  <si>
    <t>RAMAZAN GÜNEŞ</t>
  </si>
  <si>
    <t>TAYYAR GÜNEŞ</t>
  </si>
  <si>
    <t>UMUT ÇAKMAK</t>
  </si>
  <si>
    <t>BÜNYAMİN AKYIL</t>
  </si>
  <si>
    <t>DİLARA YARAMIŞ</t>
  </si>
  <si>
    <t>SULTAN TUNÇ</t>
  </si>
  <si>
    <t>ELİF NUR SEMİNKANT</t>
  </si>
  <si>
    <t>İREM KARAKURT</t>
  </si>
  <si>
    <t>MEHMET ERDEM</t>
  </si>
  <si>
    <t>FERHAT GÜL</t>
  </si>
  <si>
    <t>YUNUS BEKLEN</t>
  </si>
  <si>
    <t>SEZGİN BİNBİR</t>
  </si>
  <si>
    <t>BÜLENT YAVUZ</t>
  </si>
  <si>
    <t>MALATYA YENİ OLİMPİYAT SK.</t>
  </si>
  <si>
    <t>ABDULLAH YAVUZ</t>
  </si>
  <si>
    <t>MALATYA YENİ OLİMPİYAT SK</t>
  </si>
  <si>
    <t>OSMAN KATI</t>
  </si>
  <si>
    <t>AHMET GÜN</t>
  </si>
  <si>
    <t>GÜLŞEN YILMAZ</t>
  </si>
  <si>
    <t>MALATYA FERDİ</t>
  </si>
  <si>
    <t>HANDAN DEDE</t>
  </si>
  <si>
    <t>TUGAY AKBULUT</t>
  </si>
  <si>
    <t>MALATYA DOĞUŞ SK.</t>
  </si>
  <si>
    <t>GURBET HASKUL</t>
  </si>
  <si>
    <t xml:space="preserve">CEBRAİL YILMAZ </t>
  </si>
  <si>
    <t>HASAN KILIÇ</t>
  </si>
  <si>
    <t>ÖZLEM DERTLİ</t>
  </si>
  <si>
    <t>MALATYA TÜRKİYEM SK.</t>
  </si>
  <si>
    <t>DERYA YAMAÇ</t>
  </si>
  <si>
    <t>ZEHRA ÇELİKKOL</t>
  </si>
  <si>
    <t>ZEYNEP TOTU</t>
  </si>
  <si>
    <t>AYŞE TOTU</t>
  </si>
  <si>
    <t xml:space="preserve">MALATYA UGD. SK. </t>
  </si>
  <si>
    <t>GÜLCAN KORKMAZ</t>
  </si>
  <si>
    <t>KAMİLE POLAT</t>
  </si>
  <si>
    <t>GÜLAY BALIK</t>
  </si>
  <si>
    <t>GÜLCAN TÜRK</t>
  </si>
  <si>
    <t>MALATYA BADMİNTON SK.</t>
  </si>
  <si>
    <t>SELMA UÇKUN</t>
  </si>
  <si>
    <t>DİLARA ADLI</t>
  </si>
  <si>
    <t>EBRU UZUNBÖY</t>
  </si>
  <si>
    <t>UĞUR BAYRAM</t>
  </si>
  <si>
    <t>TAHA ÇOLAK</t>
  </si>
  <si>
    <t xml:space="preserve">MEHMET AKİF AYDIN </t>
  </si>
  <si>
    <t>LATİF BAYRAM</t>
  </si>
  <si>
    <t>KÜBRA ŞİMŞEK</t>
  </si>
  <si>
    <t>MALATYA KANO RAFTİNG SK.</t>
  </si>
  <si>
    <t>İCRAN KARADENİZ</t>
  </si>
  <si>
    <t>BÜŞRA YILMAZ</t>
  </si>
  <si>
    <t>MERVE BÜBEK</t>
  </si>
  <si>
    <t>MAHSUM ÇAN</t>
  </si>
  <si>
    <t>ESENLİK MALATYA BLD.SK.</t>
  </si>
  <si>
    <t>MEHMET ŞAHİN</t>
  </si>
  <si>
    <t>BARIŞ KOYUNCU</t>
  </si>
  <si>
    <t>HAYDAR NURULLAH KARA</t>
  </si>
  <si>
    <t>MESUT AK</t>
  </si>
  <si>
    <t>HASAN AY</t>
  </si>
  <si>
    <t>MURAT ÇAKIL</t>
  </si>
  <si>
    <t>MUSTAFA ÖZBEK</t>
  </si>
  <si>
    <t>TÜLAY BAYRAKTAR</t>
  </si>
  <si>
    <t>MALATYA GHSK.</t>
  </si>
  <si>
    <t>YÜKSEL DAĞ</t>
  </si>
  <si>
    <t>MEDİNE NUR AKÇİN</t>
  </si>
  <si>
    <t>TÜRKAN TÜRK</t>
  </si>
  <si>
    <t>YASİN YÜCEL</t>
  </si>
  <si>
    <t>MEHMET TOKSÖZ</t>
  </si>
  <si>
    <t>YAKUP KOP</t>
  </si>
  <si>
    <t>EMRE KORKUT</t>
  </si>
  <si>
    <t>TUBA BİNGÖL</t>
  </si>
  <si>
    <t>SAİME HUY</t>
  </si>
  <si>
    <t>CANSEL YILMAZ</t>
  </si>
  <si>
    <t>DİLA ŞEVİN DOĞAN</t>
  </si>
  <si>
    <t>MERVE AYDOĞMUŞ</t>
  </si>
  <si>
    <t>SEDA ERDEM</t>
  </si>
  <si>
    <t>GİZEM UYGUR</t>
  </si>
  <si>
    <t>ELİF ATAR</t>
  </si>
  <si>
    <t>SERKAN PARLAK</t>
  </si>
  <si>
    <t>ABDULKADİR BEYBAŞI</t>
  </si>
  <si>
    <t>OĞUZ YILDIRIM</t>
  </si>
  <si>
    <t>MUSA PİRİNÇ</t>
  </si>
  <si>
    <t>RAHİME ERGÜL</t>
  </si>
  <si>
    <t>ESMA BEYAZOĞLU</t>
  </si>
  <si>
    <t>GÜLŞEN TURAN</t>
  </si>
  <si>
    <t>HATİCE NACARKAHYA</t>
  </si>
  <si>
    <t>GAZİANTEP ŞAHİNBEY BELEDİYE SPOR K.</t>
  </si>
  <si>
    <t>MUSTAFA YILDIRIM</t>
  </si>
  <si>
    <t>MEHMET ERTUGRUL KILINÇ</t>
  </si>
  <si>
    <t>MUSTAFA POLAT</t>
  </si>
  <si>
    <t>KADİR ÖZDEMİR</t>
  </si>
  <si>
    <t>YUSUF KANLIADA</t>
  </si>
  <si>
    <t>ORHAN SATICI</t>
  </si>
  <si>
    <t>KAAN DOĞAN</t>
  </si>
  <si>
    <t>MAHMUT ÇİLOĞLU</t>
  </si>
  <si>
    <t xml:space="preserve">MARDİN  MARGENÇ </t>
  </si>
  <si>
    <t>GÜLÇİN DİKER</t>
  </si>
  <si>
    <t>ŞANLIURFA-FERDİ</t>
  </si>
  <si>
    <t>ÖMÜRCAN BULUT</t>
  </si>
  <si>
    <t>MALATYA UGD.SK.</t>
  </si>
  <si>
    <t>EMİRCAN BULUT</t>
  </si>
  <si>
    <t>FIRAT KUYUMCU</t>
  </si>
  <si>
    <t>HÜSEYİN İLHAN</t>
  </si>
  <si>
    <t>MERT SOLMAZ</t>
  </si>
  <si>
    <t>CENGİZ TAŞTAN</t>
  </si>
  <si>
    <t>BÜLENT DOĞAN</t>
  </si>
  <si>
    <t>OSMAN DEMEZ</t>
  </si>
  <si>
    <t>MERVE ÇETİN</t>
  </si>
</sst>
</file>

<file path=xl/styles.xml><?xml version="1.0" encoding="utf-8"?>
<styleSheet xmlns="http://schemas.openxmlformats.org/spreadsheetml/2006/main">
  <numFmts count="2">
    <numFmt numFmtId="164" formatCode="[$-41F]d\ mmmm\ yyyy;@"/>
    <numFmt numFmtId="165" formatCode="[$-41F]d\ mmmm\ yyyy\ h:mm;@"/>
  </numFmts>
  <fonts count="10">
    <font>
      <sz val="10"/>
      <name val="Arial Tur"/>
      <charset val="162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right" wrapText="1"/>
    </xf>
    <xf numFmtId="0" fontId="8" fillId="0" borderId="0" xfId="1" quotePrefix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8" fillId="0" borderId="0" xfId="0" quotePrefix="1" applyFont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/K&#252;&#231;&#252;k%20K&#305;zlar%202&#351;ub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/K&#252;&#231;&#252;k%20Erkekler%202&#351;ub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/Y&#305;ld&#305;z%20K&#305;zlar%202&#351;ub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/Y&#305;ld&#305;z%20Erkekler%202&#351;ub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  <sheetName val="KAYIT FORMU"/>
      <sheetName val="VARIŞ KAYIT"/>
    </sheetNames>
    <sheetDataSet>
      <sheetData sheetId="0">
        <row r="2">
          <cell r="A2" t="str">
            <v>Türkiye Atletizm Federasyonu
Diyarbakır Atletizm İl Temsilciliği</v>
          </cell>
        </row>
        <row r="24">
          <cell r="B24" t="str">
            <v>Küçükler ve Yıldızlar Kulüpler Bölgesel Kros Ligi Yarışmaları</v>
          </cell>
        </row>
        <row r="25">
          <cell r="B25" t="str">
            <v>1.5 km.</v>
          </cell>
        </row>
        <row r="26">
          <cell r="B26" t="str">
            <v>Küçük Kızlar</v>
          </cell>
        </row>
        <row r="27">
          <cell r="B27" t="str">
            <v>Diyarbakır</v>
          </cell>
        </row>
        <row r="28">
          <cell r="B28">
            <v>41672.416666666664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  <sheetName val="KAYIT FORMU"/>
      <sheetName val="VARIŞ KAYIT"/>
    </sheetNames>
    <sheetDataSet>
      <sheetData sheetId="0">
        <row r="2">
          <cell r="A2" t="str">
            <v>Türkiye Atletizm Federasyonu
Diyarbakır Atletizm İl Temsilciliği</v>
          </cell>
        </row>
        <row r="24">
          <cell r="B24" t="str">
            <v>Küçükler ve Yıldızlar Kulüpler Bölgesel Kros Ligi Yarışmaları</v>
          </cell>
        </row>
        <row r="25">
          <cell r="B25" t="str">
            <v>2 km.</v>
          </cell>
        </row>
        <row r="26">
          <cell r="B26" t="str">
            <v>Küçük Erkekler</v>
          </cell>
        </row>
        <row r="27">
          <cell r="B27" t="str">
            <v>Diyarbakır</v>
          </cell>
        </row>
        <row r="28">
          <cell r="B28">
            <v>41672.430555555555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  <sheetName val="KAYIT FORMU"/>
      <sheetName val="VARIŞ KAYIT"/>
    </sheetNames>
    <sheetDataSet>
      <sheetData sheetId="0">
        <row r="2">
          <cell r="A2" t="str">
            <v>Türkiye Atletizm Federasyonu
Diyarbakır Atletizm İl Temsilciliği</v>
          </cell>
        </row>
        <row r="24">
          <cell r="B24" t="str">
            <v>Küçükler ve Yıldızlar Kulüpler Bölgesel Kros Ligi Yarışmaları</v>
          </cell>
        </row>
        <row r="25">
          <cell r="B25" t="str">
            <v>2 km.</v>
          </cell>
        </row>
        <row r="26">
          <cell r="B26" t="str">
            <v>Yıldız Kızlar</v>
          </cell>
        </row>
        <row r="27">
          <cell r="B27" t="str">
            <v>Diyarbakır</v>
          </cell>
        </row>
        <row r="28">
          <cell r="B28">
            <v>41672.444444444445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  <sheetName val="KAYIT FORMU"/>
      <sheetName val="VARIŞ KAYIT"/>
    </sheetNames>
    <sheetDataSet>
      <sheetData sheetId="0">
        <row r="2">
          <cell r="A2" t="str">
            <v>Türkiye Atletizm Federasyonu
Diyarbakır Atletizm İl Temsilciliği</v>
          </cell>
        </row>
        <row r="24">
          <cell r="B24" t="str">
            <v>Küçükler ve Yıldızlar Kulüpler Bölgesel Kros Ligi Yarışmaları</v>
          </cell>
        </row>
        <row r="25">
          <cell r="B25" t="str">
            <v>3 km.</v>
          </cell>
        </row>
        <row r="26">
          <cell r="B26" t="str">
            <v>Yıldız Erkekler</v>
          </cell>
        </row>
        <row r="27">
          <cell r="B27" t="str">
            <v>Diyarbakır</v>
          </cell>
        </row>
        <row r="28">
          <cell r="B28">
            <v>41672.458333333336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492"/>
  <sheetViews>
    <sheetView view="pageBreakPreview" topLeftCell="A105" zoomScaleSheetLayoutView="100" workbookViewId="0">
      <selection activeCell="B6" sqref="B6:B115"/>
    </sheetView>
  </sheetViews>
  <sheetFormatPr defaultRowHeight="12.75"/>
  <cols>
    <col min="1" max="1" width="5.140625" style="37" customWidth="1"/>
    <col min="2" max="2" width="6.42578125" style="37" bestFit="1" customWidth="1"/>
    <col min="3" max="3" width="29.7109375" style="38" customWidth="1"/>
    <col min="4" max="4" width="35.7109375" style="38" customWidth="1"/>
    <col min="5" max="5" width="7.140625" style="37" customWidth="1"/>
    <col min="6" max="6" width="14.28515625" style="39" customWidth="1"/>
    <col min="7" max="9" width="9.140625" style="1"/>
    <col min="10" max="11" width="0" style="1" hidden="1" customWidth="1"/>
    <col min="12" max="16384" width="9.140625" style="1"/>
  </cols>
  <sheetData>
    <row r="1" spans="1:11" ht="35.25" customHeight="1">
      <c r="A1" s="40" t="str">
        <f>[1]KAPAK!A2</f>
        <v>Türkiye Atletizm Federasyonu
Diyarbakır Atletizm İl Temsilciliği</v>
      </c>
      <c r="B1" s="41"/>
      <c r="C1" s="41"/>
      <c r="D1" s="41"/>
      <c r="E1" s="41"/>
      <c r="F1" s="41"/>
    </row>
    <row r="2" spans="1:11" ht="18.75" customHeight="1">
      <c r="A2" s="42" t="str">
        <f>[1]KAPAK!B24</f>
        <v>Küçükler ve Yıldızlar Kulüpler Bölgesel Kros Ligi Yarışmaları</v>
      </c>
      <c r="B2" s="42"/>
      <c r="C2" s="42"/>
      <c r="D2" s="42"/>
      <c r="E2" s="42"/>
      <c r="F2" s="42"/>
    </row>
    <row r="3" spans="1:11" ht="15.75" customHeight="1">
      <c r="A3" s="43" t="str">
        <f>[1]KAPAK!B27</f>
        <v>Diyarbakır</v>
      </c>
      <c r="B3" s="43"/>
      <c r="C3" s="43"/>
      <c r="D3" s="43"/>
      <c r="E3" s="43"/>
      <c r="F3" s="43"/>
    </row>
    <row r="4" spans="1:11" ht="15.75" customHeight="1">
      <c r="A4" s="44" t="str">
        <f>[1]KAPAK!B26</f>
        <v>Küçük Kızlar</v>
      </c>
      <c r="B4" s="44"/>
      <c r="C4" s="44"/>
      <c r="D4" s="2" t="str">
        <f>[1]KAPAK!B25</f>
        <v>1.5 km.</v>
      </c>
      <c r="E4" s="45">
        <f>[1]KAPAK!B28</f>
        <v>41672.416666666664</v>
      </c>
      <c r="F4" s="45"/>
    </row>
    <row r="5" spans="1:11" s="6" customFormat="1" ht="25.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I5" s="7"/>
      <c r="J5" s="8">
        <v>0</v>
      </c>
      <c r="K5" s="9">
        <f>LOOKUP(9.99999999999999E+307,J5:J1196)</f>
        <v>30</v>
      </c>
    </row>
    <row r="6" spans="1:11" ht="16.5" customHeight="1">
      <c r="A6" s="10">
        <v>1</v>
      </c>
      <c r="B6" s="11">
        <v>1041</v>
      </c>
      <c r="C6" s="12" t="s">
        <v>108</v>
      </c>
      <c r="D6" s="13" t="s">
        <v>7</v>
      </c>
      <c r="E6" s="14" t="s">
        <v>8</v>
      </c>
      <c r="F6" s="15">
        <v>36892</v>
      </c>
      <c r="I6" s="16"/>
      <c r="J6" s="16">
        <f>IF(D6&lt;&gt;"",IF(ISNUMBER(MATCH(D6,$D$5:D5,0)),"",LOOKUP(9.99999999999999E+307,$J$1:J5)+1),"")</f>
        <v>1</v>
      </c>
      <c r="K6" s="9" t="str">
        <f>IF(ROWS($K$6:K6)&lt;=$K$5,LOOKUP(ROWS($K$6:K6),$J$6:$J$1192,$D$6:$D$1192),"")</f>
        <v>ADIYAMAN</v>
      </c>
    </row>
    <row r="7" spans="1:11" ht="16.5" customHeight="1">
      <c r="A7" s="17">
        <v>2</v>
      </c>
      <c r="B7" s="18">
        <v>1042</v>
      </c>
      <c r="C7" s="19" t="s">
        <v>109</v>
      </c>
      <c r="D7" s="20" t="s">
        <v>7</v>
      </c>
      <c r="E7" s="21" t="s">
        <v>8</v>
      </c>
      <c r="F7" s="22">
        <v>36804</v>
      </c>
      <c r="J7" s="16" t="str">
        <f>IF(D7&lt;&gt;"",IF(ISNUMBER(MATCH(D7,$D$5:D6,0)),"",LOOKUP(9.99999999999999E+307,$J$1:J6)+1),"")</f>
        <v/>
      </c>
      <c r="K7" s="9" t="str">
        <f>IF(ROWS($K$6:K7)&lt;=$K$5,LOOKUP(ROWS($K$6:K7),$J$6:$J$1192,$D$6:$D$1192),"")</f>
        <v xml:space="preserve">DİYARBAKIR-EMNİYET </v>
      </c>
    </row>
    <row r="8" spans="1:11" ht="16.5" customHeight="1">
      <c r="A8" s="17">
        <v>3</v>
      </c>
      <c r="B8" s="11">
        <v>1043</v>
      </c>
      <c r="C8" s="19" t="s">
        <v>110</v>
      </c>
      <c r="D8" s="20" t="s">
        <v>7</v>
      </c>
      <c r="E8" s="21" t="s">
        <v>8</v>
      </c>
      <c r="F8" s="22">
        <v>36316</v>
      </c>
      <c r="J8" s="16" t="str">
        <f>IF(D8&lt;&gt;"",IF(ISNUMBER(MATCH(D8,$D$5:D7,0)),"",LOOKUP(9.99999999999999E+307,$J$1:J7)+1),"")</f>
        <v/>
      </c>
      <c r="K8" s="9" t="str">
        <f>IF(ROWS($K$6:K8)&lt;=$K$5,LOOKUP(ROWS($K$6:K8),$J$6:$J$1192,$D$6:$D$1192),"")</f>
        <v>ŞIRNAK- G.H.S.İ.M KULÜBÜ</v>
      </c>
    </row>
    <row r="9" spans="1:11" ht="16.5" customHeight="1" thickBot="1">
      <c r="A9" s="17">
        <v>4</v>
      </c>
      <c r="B9" s="18">
        <v>1044</v>
      </c>
      <c r="C9" s="24" t="s">
        <v>394</v>
      </c>
      <c r="D9" s="25" t="s">
        <v>7</v>
      </c>
      <c r="E9" s="26" t="s">
        <v>8</v>
      </c>
      <c r="F9" s="27">
        <v>36526</v>
      </c>
      <c r="J9" s="16" t="str">
        <f>IF(D9&lt;&gt;"",IF(ISNUMBER(MATCH(D9,$D$5:D8,0)),"",LOOKUP(9.99999999999999E+307,$J$1:J8)+1),"")</f>
        <v/>
      </c>
      <c r="K9" s="9" t="str">
        <f>IF(ROWS($K$6:K9)&lt;=$K$5,LOOKUP(ROWS($K$6:K9),$J$6:$J$1192,$D$6:$D$1192),"")</f>
        <v>HAKKARİ EMEK SPOR K</v>
      </c>
    </row>
    <row r="10" spans="1:11" ht="16.5" customHeight="1">
      <c r="A10" s="17">
        <v>5</v>
      </c>
      <c r="B10" s="11">
        <v>1045</v>
      </c>
      <c r="C10" s="29" t="s">
        <v>111</v>
      </c>
      <c r="D10" s="30" t="s">
        <v>13</v>
      </c>
      <c r="E10" s="31" t="s">
        <v>8</v>
      </c>
      <c r="F10" s="32">
        <v>36444</v>
      </c>
      <c r="J10" s="16">
        <f>IF(D10&lt;&gt;"",IF(ISNUMBER(MATCH(D10,$D$5:D9,0)),"",LOOKUP(9.99999999999999E+307,$J$1:J9)+1),"")</f>
        <v>2</v>
      </c>
      <c r="K10" s="9" t="str">
        <f>IF(ROWS($K$6:K10)&lt;=$K$5,LOOKUP(ROWS($K$6:K10),$J$6:$J$1192,$D$6:$D$1192),"")</f>
        <v>ŞANLIURFA MASTERLER S.K</v>
      </c>
    </row>
    <row r="11" spans="1:11" ht="16.5" customHeight="1">
      <c r="A11" s="17">
        <v>6</v>
      </c>
      <c r="B11" s="18">
        <v>1046</v>
      </c>
      <c r="C11" s="19" t="s">
        <v>112</v>
      </c>
      <c r="D11" s="20" t="s">
        <v>13</v>
      </c>
      <c r="E11" s="21" t="s">
        <v>8</v>
      </c>
      <c r="F11" s="22">
        <v>36718</v>
      </c>
      <c r="J11" s="16" t="str">
        <f>IF(D11&lt;&gt;"",IF(ISNUMBER(MATCH(D11,$D$5:D10,0)),"",LOOKUP(9.99999999999999E+307,$J$1:J10)+1),"")</f>
        <v/>
      </c>
      <c r="K11" s="9" t="str">
        <f>IF(ROWS($K$6:K11)&lt;=$K$5,LOOKUP(ROWS($K$6:K11),$J$6:$J$1192,$D$6:$D$1192),"")</f>
        <v>DİYARBAKIR BÜYÜKŞEHİR BELEDİYE SPOR</v>
      </c>
    </row>
    <row r="12" spans="1:11" ht="16.5" customHeight="1">
      <c r="A12" s="17">
        <v>7</v>
      </c>
      <c r="B12" s="11">
        <v>1047</v>
      </c>
      <c r="C12" s="19" t="s">
        <v>113</v>
      </c>
      <c r="D12" s="20" t="s">
        <v>13</v>
      </c>
      <c r="E12" s="21" t="s">
        <v>8</v>
      </c>
      <c r="F12" s="22">
        <v>36687</v>
      </c>
      <c r="J12" s="16" t="str">
        <f>IF(D12&lt;&gt;"",IF(ISNUMBER(MATCH(D12,$D$5:D11,0)),"",LOOKUP(9.99999999999999E+307,$J$1:J11)+1),"")</f>
        <v/>
      </c>
      <c r="K12" s="9" t="str">
        <f>IF(ROWS($K$6:K12)&lt;=$K$5,LOOKUP(ROWS($K$6:K12),$J$6:$J$1192,$D$6:$D$1192),"")</f>
        <v>BATMAN 1955 BATMAN BLD. SPOR</v>
      </c>
    </row>
    <row r="13" spans="1:11" ht="16.5" customHeight="1" thickBot="1">
      <c r="A13" s="17">
        <v>8</v>
      </c>
      <c r="B13" s="18">
        <v>1048</v>
      </c>
      <c r="C13" s="24" t="s">
        <v>114</v>
      </c>
      <c r="D13" s="25" t="s">
        <v>13</v>
      </c>
      <c r="E13" s="26" t="s">
        <v>8</v>
      </c>
      <c r="F13" s="27">
        <v>36646</v>
      </c>
      <c r="J13" s="16" t="str">
        <f>IF(D13&lt;&gt;"",IF(ISNUMBER(MATCH(D13,$D$5:D12,0)),"",LOOKUP(9.99999999999999E+307,$J$1:J12)+1),"")</f>
        <v/>
      </c>
      <c r="K13" s="9" t="str">
        <f>IF(ROWS($K$6:K13)&lt;=$K$5,LOOKUP(ROWS($K$6:K13),$J$6:$J$1192,$D$6:$D$1192),"")</f>
        <v>GAZİANTEP ŞÖLENSPOR</v>
      </c>
    </row>
    <row r="14" spans="1:11" ht="16.5" customHeight="1">
      <c r="A14" s="17">
        <v>9</v>
      </c>
      <c r="B14" s="11">
        <v>1049</v>
      </c>
      <c r="C14" s="29" t="s">
        <v>115</v>
      </c>
      <c r="D14" s="30" t="s">
        <v>116</v>
      </c>
      <c r="E14" s="31" t="s">
        <v>8</v>
      </c>
      <c r="F14" s="32">
        <v>36550</v>
      </c>
      <c r="J14" s="16">
        <f>IF(D14&lt;&gt;"",IF(ISNUMBER(MATCH(D14,$D$5:D13,0)),"",LOOKUP(9.99999999999999E+307,$J$1:J13)+1),"")</f>
        <v>3</v>
      </c>
      <c r="K14" s="9" t="str">
        <f>IF(ROWS($K$6:K14)&lt;=$K$5,LOOKUP(ROWS($K$6:K14),$J$6:$J$1192,$D$6:$D$1192),"")</f>
        <v>BATMAN-PETROLSPOR KLB.</v>
      </c>
    </row>
    <row r="15" spans="1:11" ht="16.5" customHeight="1">
      <c r="A15" s="17">
        <v>10</v>
      </c>
      <c r="B15" s="18">
        <v>1050</v>
      </c>
      <c r="C15" s="19" t="s">
        <v>117</v>
      </c>
      <c r="D15" s="30" t="s">
        <v>116</v>
      </c>
      <c r="E15" s="21" t="s">
        <v>8</v>
      </c>
      <c r="F15" s="22">
        <v>36558</v>
      </c>
      <c r="J15" s="16" t="str">
        <f>IF(D15&lt;&gt;"",IF(ISNUMBER(MATCH(D15,$D$5:D14,0)),"",LOOKUP(9.99999999999999E+307,$J$1:J14)+1),"")</f>
        <v/>
      </c>
      <c r="K15" s="9" t="str">
        <f>IF(ROWS($K$6:K15)&lt;=$K$5,LOOKUP(ROWS($K$6:K15),$J$6:$J$1192,$D$6:$D$1192),"")</f>
        <v xml:space="preserve">MARDİN  MARGENÇ </v>
      </c>
    </row>
    <row r="16" spans="1:11" ht="16.5" customHeight="1">
      <c r="A16" s="17">
        <v>11</v>
      </c>
      <c r="B16" s="11">
        <v>1051</v>
      </c>
      <c r="C16" s="19" t="s">
        <v>118</v>
      </c>
      <c r="D16" s="30" t="s">
        <v>116</v>
      </c>
      <c r="E16" s="21" t="s">
        <v>8</v>
      </c>
      <c r="F16" s="22">
        <v>36668</v>
      </c>
      <c r="J16" s="16" t="str">
        <f>IF(D16&lt;&gt;"",IF(ISNUMBER(MATCH(D16,$D$5:D15,0)),"",LOOKUP(9.99999999999999E+307,$J$1:J15)+1),"")</f>
        <v/>
      </c>
      <c r="K16" s="9" t="str">
        <f>IF(ROWS($K$6:K16)&lt;=$K$5,LOOKUP(ROWS($K$6:K16),$J$6:$J$1192,$D$6:$D$1192),"")</f>
        <v>MARDİN ATLETİZM SPOR KULÜBÜ</v>
      </c>
    </row>
    <row r="17" spans="1:11" ht="16.5" customHeight="1" thickBot="1">
      <c r="A17" s="17">
        <v>12</v>
      </c>
      <c r="B17" s="18">
        <v>1052</v>
      </c>
      <c r="C17" s="24" t="s">
        <v>119</v>
      </c>
      <c r="D17" s="33" t="s">
        <v>116</v>
      </c>
      <c r="E17" s="26" t="s">
        <v>8</v>
      </c>
      <c r="F17" s="27">
        <v>36951</v>
      </c>
      <c r="J17" s="16" t="str">
        <f>IF(D17&lt;&gt;"",IF(ISNUMBER(MATCH(D17,$D$5:D16,0)),"",LOOKUP(9.99999999999999E+307,$J$1:J16)+1),"")</f>
        <v/>
      </c>
      <c r="K17" s="9" t="str">
        <f>IF(ROWS($K$6:K17)&lt;=$K$5,LOOKUP(ROWS($K$6:K17),$J$6:$J$1192,$D$6:$D$1192),"")</f>
        <v>KİLİS YASAM SANAT SPOR KULÜBÜ</v>
      </c>
    </row>
    <row r="18" spans="1:11" ht="16.5" customHeight="1">
      <c r="A18" s="17">
        <v>13</v>
      </c>
      <c r="B18" s="11">
        <v>1053</v>
      </c>
      <c r="C18" s="29" t="s">
        <v>120</v>
      </c>
      <c r="D18" s="30" t="s">
        <v>121</v>
      </c>
      <c r="E18" s="31" t="s">
        <v>8</v>
      </c>
      <c r="F18" s="32">
        <v>36312</v>
      </c>
      <c r="J18" s="16">
        <f>IF(D18&lt;&gt;"",IF(ISNUMBER(MATCH(D18,$D$5:D17,0)),"",LOOKUP(9.99999999999999E+307,$J$1:J17)+1),"")</f>
        <v>4</v>
      </c>
      <c r="K18" s="9" t="str">
        <f>IF(ROWS($K$6:K18)&lt;=$K$5,LOOKUP(ROWS($K$6:K18),$J$6:$J$1192,$D$6:$D$1192),"")</f>
        <v>ELAZIĞ İHTİSAS SPOR KULÜBÜ</v>
      </c>
    </row>
    <row r="19" spans="1:11" ht="16.5" customHeight="1">
      <c r="A19" s="17">
        <v>14</v>
      </c>
      <c r="B19" s="18">
        <v>1054</v>
      </c>
      <c r="C19" s="19" t="s">
        <v>122</v>
      </c>
      <c r="D19" s="30" t="s">
        <v>121</v>
      </c>
      <c r="E19" s="21" t="s">
        <v>8</v>
      </c>
      <c r="F19" s="22">
        <v>36557</v>
      </c>
      <c r="J19" s="16" t="str">
        <f>IF(D19&lt;&gt;"",IF(ISNUMBER(MATCH(D19,$D$5:D18,0)),"",LOOKUP(9.99999999999999E+307,$J$1:J18)+1),"")</f>
        <v/>
      </c>
      <c r="K19" s="9" t="str">
        <f>IF(ROWS($K$6:K19)&lt;=$K$5,LOOKUP(ROWS($K$6:K19),$J$6:$J$1192,$D$6:$D$1192),"")</f>
        <v>DİYARBAKIR KAYAPINAR</v>
      </c>
    </row>
    <row r="20" spans="1:11" ht="16.5" customHeight="1">
      <c r="A20" s="17">
        <v>15</v>
      </c>
      <c r="B20" s="11">
        <v>1055</v>
      </c>
      <c r="C20" s="19" t="s">
        <v>123</v>
      </c>
      <c r="D20" s="30" t="s">
        <v>121</v>
      </c>
      <c r="E20" s="21" t="s">
        <v>8</v>
      </c>
      <c r="F20" s="22">
        <v>36576</v>
      </c>
      <c r="J20" s="16" t="str">
        <f>IF(D20&lt;&gt;"",IF(ISNUMBER(MATCH(D20,$D$5:D19,0)),"",LOOKUP(9.99999999999999E+307,$J$1:J19)+1),"")</f>
        <v/>
      </c>
      <c r="K20" s="9" t="str">
        <f>IF(ROWS($K$6:K20)&lt;=$K$5,LOOKUP(ROWS($K$6:K20),$J$6:$J$1192,$D$6:$D$1192),"")</f>
        <v>SİİRT GENÇLİK SPOR KULÜBÜ</v>
      </c>
    </row>
    <row r="21" spans="1:11" ht="16.5" customHeight="1" thickBot="1">
      <c r="A21" s="17">
        <v>16</v>
      </c>
      <c r="B21" s="18">
        <v>1056</v>
      </c>
      <c r="C21" s="24" t="s">
        <v>124</v>
      </c>
      <c r="D21" s="33" t="s">
        <v>121</v>
      </c>
      <c r="E21" s="26" t="s">
        <v>8</v>
      </c>
      <c r="F21" s="27">
        <v>37026</v>
      </c>
      <c r="J21" s="16" t="str">
        <f>IF(D21&lt;&gt;"",IF(ISNUMBER(MATCH(D21,$D$5:D20,0)),"",LOOKUP(9.99999999999999E+307,$J$1:J20)+1),"")</f>
        <v/>
      </c>
      <c r="K21" s="9" t="str">
        <f>IF(ROWS($K$6:K21)&lt;=$K$5,LOOKUP(ROWS($K$6:K21),$J$6:$J$1192,$D$6:$D$1192),"")</f>
        <v>SİİRT SPOR LİSESİ SPOR KULÜBÜ</v>
      </c>
    </row>
    <row r="22" spans="1:11" ht="16.5" customHeight="1">
      <c r="A22" s="17">
        <v>17</v>
      </c>
      <c r="B22" s="11">
        <v>1057</v>
      </c>
      <c r="C22" s="29" t="s">
        <v>125</v>
      </c>
      <c r="D22" s="30" t="s">
        <v>126</v>
      </c>
      <c r="E22" s="31" t="s">
        <v>8</v>
      </c>
      <c r="F22" s="32">
        <v>36681</v>
      </c>
      <c r="J22" s="16">
        <f>IF(D22&lt;&gt;"",IF(ISNUMBER(MATCH(D22,$D$5:D21,0)),"",LOOKUP(9.99999999999999E+307,$J$1:J21)+1),"")</f>
        <v>5</v>
      </c>
      <c r="K22" s="9" t="str">
        <f>IF(ROWS($K$6:K22)&lt;=$K$5,LOOKUP(ROWS($K$6:K22),$J$6:$J$1192,$D$6:$D$1192),"")</f>
        <v>ŞANLIURFA GENÇLİK SPOR KULÜBÜ</v>
      </c>
    </row>
    <row r="23" spans="1:11" ht="16.5" customHeight="1">
      <c r="A23" s="17">
        <v>18</v>
      </c>
      <c r="B23" s="18">
        <v>1058</v>
      </c>
      <c r="C23" s="19" t="s">
        <v>127</v>
      </c>
      <c r="D23" s="20" t="s">
        <v>126</v>
      </c>
      <c r="E23" s="21" t="s">
        <v>8</v>
      </c>
      <c r="F23" s="22">
        <v>36494</v>
      </c>
      <c r="J23" s="16" t="str">
        <f>IF(D23&lt;&gt;"",IF(ISNUMBER(MATCH(D23,$D$5:D22,0)),"",LOOKUP(9.99999999999999E+307,$J$1:J22)+1),"")</f>
        <v/>
      </c>
      <c r="K23" s="9" t="str">
        <f>IF(ROWS($K$6:K23)&lt;=$K$5,LOOKUP(ROWS($K$6:K23),$J$6:$J$1192,$D$6:$D$1192),"")</f>
        <v>DİYARBAKIR ATLETİZM</v>
      </c>
    </row>
    <row r="24" spans="1:11" ht="16.5" customHeight="1">
      <c r="A24" s="17">
        <v>19</v>
      </c>
      <c r="B24" s="11">
        <v>1059</v>
      </c>
      <c r="C24" s="19" t="s">
        <v>128</v>
      </c>
      <c r="D24" s="20" t="s">
        <v>126</v>
      </c>
      <c r="E24" s="21" t="s">
        <v>8</v>
      </c>
      <c r="F24" s="22">
        <v>36836</v>
      </c>
      <c r="J24" s="16" t="str">
        <f>IF(D24&lt;&gt;"",IF(ISNUMBER(MATCH(D24,$D$5:D23,0)),"",LOOKUP(9.99999999999999E+307,$J$1:J23)+1),"")</f>
        <v/>
      </c>
      <c r="K24" s="9" t="str">
        <f>IF(ROWS($K$6:K24)&lt;=$K$5,LOOKUP(ROWS($K$6:K24),$J$6:$J$1192,$D$6:$D$1192),"")</f>
        <v>DİYARBAKIR GSM</v>
      </c>
    </row>
    <row r="25" spans="1:11" ht="16.5" customHeight="1" thickBot="1">
      <c r="A25" s="17">
        <v>20</v>
      </c>
      <c r="B25" s="18">
        <v>1060</v>
      </c>
      <c r="C25" s="24" t="s">
        <v>129</v>
      </c>
      <c r="D25" s="25" t="s">
        <v>126</v>
      </c>
      <c r="E25" s="26" t="s">
        <v>8</v>
      </c>
      <c r="F25" s="27">
        <v>36342</v>
      </c>
      <c r="J25" s="16" t="str">
        <f>IF(D25&lt;&gt;"",IF(ISNUMBER(MATCH(D25,$D$5:D24,0)),"",LOOKUP(9.99999999999999E+307,$J$1:J24)+1),"")</f>
        <v/>
      </c>
      <c r="K25" s="9" t="str">
        <f>IF(ROWS($K$6:K25)&lt;=$K$5,LOOKUP(ROWS($K$6:K25),$J$6:$J$1192,$D$6:$D$1192),"")</f>
        <v>MALATYA TÜRKİYEM SK.</v>
      </c>
    </row>
    <row r="26" spans="1:11" ht="16.5" customHeight="1">
      <c r="A26" s="17">
        <v>21</v>
      </c>
      <c r="B26" s="11">
        <v>1061</v>
      </c>
      <c r="C26" s="29" t="s">
        <v>130</v>
      </c>
      <c r="D26" s="30" t="s">
        <v>131</v>
      </c>
      <c r="E26" s="31" t="s">
        <v>8</v>
      </c>
      <c r="F26" s="32">
        <v>36591</v>
      </c>
      <c r="J26" s="16">
        <f>IF(D26&lt;&gt;"",IF(ISNUMBER(MATCH(D26,$D$5:D25,0)),"",LOOKUP(9.99999999999999E+307,$J$1:J25)+1),"")</f>
        <v>6</v>
      </c>
      <c r="K26" s="9" t="str">
        <f>IF(ROWS($K$6:K26)&lt;=$K$5,LOOKUP(ROWS($K$6:K26),$J$6:$J$1192,$D$6:$D$1192),"")</f>
        <v xml:space="preserve">MALATYA UGD. SK. </v>
      </c>
    </row>
    <row r="27" spans="1:11" ht="16.5" customHeight="1">
      <c r="A27" s="17">
        <v>22</v>
      </c>
      <c r="B27" s="18">
        <v>1062</v>
      </c>
      <c r="C27" s="19" t="s">
        <v>132</v>
      </c>
      <c r="D27" s="20" t="s">
        <v>131</v>
      </c>
      <c r="E27" s="21" t="s">
        <v>8</v>
      </c>
      <c r="F27" s="22">
        <v>36631</v>
      </c>
      <c r="J27" s="16" t="str">
        <f>IF(D27&lt;&gt;"",IF(ISNUMBER(MATCH(D27,$D$5:D26,0)),"",LOOKUP(9.99999999999999E+307,$J$1:J26)+1),"")</f>
        <v/>
      </c>
      <c r="K27" s="9" t="str">
        <f>IF(ROWS($K$6:K27)&lt;=$K$5,LOOKUP(ROWS($K$6:K27),$J$6:$J$1192,$D$6:$D$1192),"")</f>
        <v>MALATYA BADMİNTON SK.</v>
      </c>
    </row>
    <row r="28" spans="1:11" ht="16.5" customHeight="1">
      <c r="A28" s="17">
        <v>23</v>
      </c>
      <c r="B28" s="11">
        <v>1063</v>
      </c>
      <c r="C28" s="19" t="s">
        <v>133</v>
      </c>
      <c r="D28" s="20" t="s">
        <v>131</v>
      </c>
      <c r="E28" s="21" t="s">
        <v>8</v>
      </c>
      <c r="F28" s="22">
        <v>36535</v>
      </c>
      <c r="J28" s="16" t="str">
        <f>IF(D28&lt;&gt;"",IF(ISNUMBER(MATCH(D28,$D$5:D27,0)),"",LOOKUP(9.99999999999999E+307,$J$1:J27)+1),"")</f>
        <v/>
      </c>
      <c r="K28" s="9" t="str">
        <f>IF(ROWS($K$6:K28)&lt;=$K$5,LOOKUP(ROWS($K$6:K28),$J$6:$J$1192,$D$6:$D$1192),"")</f>
        <v>MALATYA GHSK.</v>
      </c>
    </row>
    <row r="29" spans="1:11" ht="16.5" customHeight="1" thickBot="1">
      <c r="A29" s="17">
        <v>24</v>
      </c>
      <c r="B29" s="18">
        <v>1064</v>
      </c>
      <c r="C29" s="24" t="s">
        <v>134</v>
      </c>
      <c r="D29" s="25" t="s">
        <v>131</v>
      </c>
      <c r="E29" s="26" t="s">
        <v>8</v>
      </c>
      <c r="F29" s="27">
        <v>36985</v>
      </c>
      <c r="J29" s="16" t="str">
        <f>IF(D29&lt;&gt;"",IF(ISNUMBER(MATCH(D29,$D$5:D28,0)),"",LOOKUP(9.99999999999999E+307,$J$1:J28)+1),"")</f>
        <v/>
      </c>
      <c r="K29" s="9" t="str">
        <f>IF(ROWS($K$6:K29)&lt;=$K$5,LOOKUP(ROWS($K$6:K29),$J$6:$J$1192,$D$6:$D$1192),"")</f>
        <v>MALATYA KANO RAFTİNG SK.</v>
      </c>
    </row>
    <row r="30" spans="1:11" ht="16.5" customHeight="1">
      <c r="A30" s="17">
        <v>25</v>
      </c>
      <c r="B30" s="11">
        <v>1065</v>
      </c>
      <c r="C30" s="29" t="s">
        <v>135</v>
      </c>
      <c r="D30" s="30" t="s">
        <v>23</v>
      </c>
      <c r="E30" s="31" t="s">
        <v>8</v>
      </c>
      <c r="F30" s="32">
        <v>36161</v>
      </c>
      <c r="J30" s="16">
        <f>IF(D30&lt;&gt;"",IF(ISNUMBER(MATCH(D30,$D$5:D29,0)),"",LOOKUP(9.99999999999999E+307,$J$1:J29)+1),"")</f>
        <v>7</v>
      </c>
      <c r="K30" s="9" t="str">
        <f>IF(ROWS($K$6:K30)&lt;=$K$5,LOOKUP(ROWS($K$6:K30),$J$6:$J$1192,$D$6:$D$1192),"")</f>
        <v>GAZİANTEP ŞAHİNBEY BELEDİYE SPOR K.</v>
      </c>
    </row>
    <row r="31" spans="1:11" ht="16.5" customHeight="1">
      <c r="A31" s="17">
        <v>26</v>
      </c>
      <c r="B31" s="18">
        <v>1066</v>
      </c>
      <c r="C31" s="19" t="s">
        <v>136</v>
      </c>
      <c r="D31" s="20" t="s">
        <v>23</v>
      </c>
      <c r="E31" s="21" t="s">
        <v>8</v>
      </c>
      <c r="F31" s="22">
        <v>36617</v>
      </c>
      <c r="J31" s="16" t="str">
        <f>IF(D31&lt;&gt;"",IF(ISNUMBER(MATCH(D31,$D$5:D30,0)),"",LOOKUP(9.99999999999999E+307,$J$1:J30)+1),"")</f>
        <v/>
      </c>
      <c r="K31" s="9" t="str">
        <f>IF(ROWS($K$6:K31)&lt;=$K$5,LOOKUP(ROWS($K$6:K31),$J$6:$J$1192,$D$6:$D$1192),"")</f>
        <v>DİYARBAKIR 1968 DİYARBAKIR S.K.</v>
      </c>
    </row>
    <row r="32" spans="1:11" ht="16.5" customHeight="1">
      <c r="A32" s="17">
        <v>27</v>
      </c>
      <c r="B32" s="11">
        <v>1067</v>
      </c>
      <c r="C32" s="19" t="s">
        <v>137</v>
      </c>
      <c r="D32" s="20" t="s">
        <v>23</v>
      </c>
      <c r="E32" s="21" t="s">
        <v>8</v>
      </c>
      <c r="F32" s="22">
        <v>36632</v>
      </c>
      <c r="J32" s="16" t="str">
        <f>IF(D32&lt;&gt;"",IF(ISNUMBER(MATCH(D32,$D$5:D31,0)),"",LOOKUP(9.99999999999999E+307,$J$1:J31)+1),"")</f>
        <v/>
      </c>
      <c r="K32" s="9" t="str">
        <f>IF(ROWS($K$6:K32)&lt;=$K$5,LOOKUP(ROWS($K$6:K32),$J$6:$J$1192,$D$6:$D$1192),"")</f>
        <v>GAZİANTEP İL ÖZEL İDARE SK</v>
      </c>
    </row>
    <row r="33" spans="1:11" ht="16.5" customHeight="1" thickBot="1">
      <c r="A33" s="17">
        <v>28</v>
      </c>
      <c r="B33" s="18">
        <v>1068</v>
      </c>
      <c r="C33" s="24" t="s">
        <v>138</v>
      </c>
      <c r="D33" s="25" t="s">
        <v>23</v>
      </c>
      <c r="E33" s="26" t="s">
        <v>8</v>
      </c>
      <c r="F33" s="27">
        <v>36187</v>
      </c>
      <c r="J33" s="16" t="str">
        <f>IF(D33&lt;&gt;"",IF(ISNUMBER(MATCH(D33,$D$5:D32,0)),"",LOOKUP(9.99999999999999E+307,$J$1:J32)+1),"")</f>
        <v/>
      </c>
      <c r="K33" s="9" t="str">
        <f>IF(ROWS($K$6:K33)&lt;=$K$5,LOOKUP(ROWS($K$6:K33),$J$6:$J$1192,$D$6:$D$1192),"")</f>
        <v>İSTANBUL-ZABITA SK</v>
      </c>
    </row>
    <row r="34" spans="1:11" ht="16.5" customHeight="1">
      <c r="A34" s="17">
        <v>29</v>
      </c>
      <c r="B34" s="11">
        <v>1069</v>
      </c>
      <c r="C34" s="29" t="s">
        <v>139</v>
      </c>
      <c r="D34" s="30" t="s">
        <v>140</v>
      </c>
      <c r="E34" s="31" t="s">
        <v>8</v>
      </c>
      <c r="F34" s="32">
        <v>36893</v>
      </c>
      <c r="J34" s="16">
        <f>IF(D34&lt;&gt;"",IF(ISNUMBER(MATCH(D34,$D$5:D33,0)),"",LOOKUP(9.99999999999999E+307,$J$1:J33)+1),"")</f>
        <v>8</v>
      </c>
      <c r="K34" s="9" t="str">
        <f>IF(ROWS($K$6:K34)&lt;=$K$5,LOOKUP(ROWS($K$6:K34),$J$6:$J$1192,$D$6:$D$1192),"")</f>
        <v>MALATYA FERDİ</v>
      </c>
    </row>
    <row r="35" spans="1:11" ht="16.5" customHeight="1">
      <c r="A35" s="17">
        <v>30</v>
      </c>
      <c r="B35" s="18">
        <v>1070</v>
      </c>
      <c r="C35" s="19" t="s">
        <v>141</v>
      </c>
      <c r="D35" s="20" t="s">
        <v>140</v>
      </c>
      <c r="E35" s="21" t="s">
        <v>8</v>
      </c>
      <c r="F35" s="22">
        <v>36179</v>
      </c>
      <c r="J35" s="16" t="str">
        <f>IF(D35&lt;&gt;"",IF(ISNUMBER(MATCH(D35,$D$5:D34,0)),"",LOOKUP(9.99999999999999E+307,$J$1:J34)+1),"")</f>
        <v/>
      </c>
      <c r="K35" s="9" t="str">
        <f>IF(ROWS($K$6:K35)&lt;=$K$5,LOOKUP(ROWS($K$6:K35),$J$6:$J$1192,$D$6:$D$1192),"")</f>
        <v>ŞANLIURFA-FERDİ</v>
      </c>
    </row>
    <row r="36" spans="1:11" ht="16.5" customHeight="1">
      <c r="A36" s="17">
        <v>31</v>
      </c>
      <c r="B36" s="11">
        <v>1071</v>
      </c>
      <c r="C36" s="19" t="s">
        <v>142</v>
      </c>
      <c r="D36" s="20" t="s">
        <v>140</v>
      </c>
      <c r="E36" s="21" t="s">
        <v>8</v>
      </c>
      <c r="F36" s="22">
        <v>36418</v>
      </c>
      <c r="J36" s="16" t="str">
        <f>IF(D36&lt;&gt;"",IF(ISNUMBER(MATCH(D36,$D$5:D35,0)),"",LOOKUP(9.99999999999999E+307,$J$1:J35)+1),"")</f>
        <v/>
      </c>
      <c r="K36" s="9" t="str">
        <f>IF(ROWS($K$6:K36)&lt;=$K$5,LOOKUP(ROWS($K$6:K36),$J$6:$J$1192,$D$6:$D$1192),"")</f>
        <v/>
      </c>
    </row>
    <row r="37" spans="1:11" ht="16.5" customHeight="1" thickBot="1">
      <c r="A37" s="17">
        <v>32</v>
      </c>
      <c r="B37" s="18">
        <v>1072</v>
      </c>
      <c r="C37" s="24" t="s">
        <v>143</v>
      </c>
      <c r="D37" s="25" t="s">
        <v>140</v>
      </c>
      <c r="E37" s="26" t="s">
        <v>8</v>
      </c>
      <c r="F37" s="27">
        <v>36432</v>
      </c>
      <c r="J37" s="16" t="str">
        <f>IF(D37&lt;&gt;"",IF(ISNUMBER(MATCH(D37,$D$5:D36,0)),"",LOOKUP(9.99999999999999E+307,$J$1:J36)+1),"")</f>
        <v/>
      </c>
      <c r="K37" s="9" t="str">
        <f>IF(ROWS($K$6:K37)&lt;=$K$5,LOOKUP(ROWS($K$6:K37),$J$6:$J$1192,$D$6:$D$1192),"")</f>
        <v/>
      </c>
    </row>
    <row r="38" spans="1:11" ht="16.5" customHeight="1">
      <c r="A38" s="17">
        <v>33</v>
      </c>
      <c r="B38" s="11">
        <v>1073</v>
      </c>
      <c r="C38" s="29" t="s">
        <v>144</v>
      </c>
      <c r="D38" s="30" t="s">
        <v>31</v>
      </c>
      <c r="E38" s="31" t="s">
        <v>8</v>
      </c>
      <c r="F38" s="32">
        <v>36254</v>
      </c>
      <c r="J38" s="16">
        <f>IF(D38&lt;&gt;"",IF(ISNUMBER(MATCH(D38,$D$5:D37,0)),"",LOOKUP(9.99999999999999E+307,$J$1:J37)+1),"")</f>
        <v>9</v>
      </c>
      <c r="K38" s="9" t="str">
        <f>IF(ROWS($K$6:K38)&lt;=$K$5,LOOKUP(ROWS($K$6:K38),$J$6:$J$1192,$D$6:$D$1192),"")</f>
        <v/>
      </c>
    </row>
    <row r="39" spans="1:11" ht="16.5" customHeight="1">
      <c r="A39" s="17">
        <v>34</v>
      </c>
      <c r="B39" s="18">
        <v>1074</v>
      </c>
      <c r="C39" s="19" t="s">
        <v>145</v>
      </c>
      <c r="D39" s="20" t="s">
        <v>31</v>
      </c>
      <c r="E39" s="21" t="s">
        <v>8</v>
      </c>
      <c r="F39" s="22">
        <v>37057</v>
      </c>
      <c r="J39" s="16" t="str">
        <f>IF(D39&lt;&gt;"",IF(ISNUMBER(MATCH(D39,$D$5:D38,0)),"",LOOKUP(9.99999999999999E+307,$J$1:J38)+1),"")</f>
        <v/>
      </c>
      <c r="K39" s="9" t="str">
        <f>IF(ROWS($K$6:K39)&lt;=$K$5,LOOKUP(ROWS($K$6:K39),$J$6:$J$1192,$D$6:$D$1192),"")</f>
        <v/>
      </c>
    </row>
    <row r="40" spans="1:11" ht="16.5" customHeight="1">
      <c r="A40" s="17">
        <v>35</v>
      </c>
      <c r="B40" s="11">
        <v>1075</v>
      </c>
      <c r="C40" s="19" t="s">
        <v>146</v>
      </c>
      <c r="D40" s="20" t="s">
        <v>31</v>
      </c>
      <c r="E40" s="21" t="s">
        <v>8</v>
      </c>
      <c r="F40" s="22">
        <v>37012</v>
      </c>
      <c r="J40" s="16" t="str">
        <f>IF(D40&lt;&gt;"",IF(ISNUMBER(MATCH(D40,$D$5:D39,0)),"",LOOKUP(9.99999999999999E+307,$J$1:J39)+1),"")</f>
        <v/>
      </c>
      <c r="K40" s="9" t="str">
        <f>IF(ROWS($K$6:K40)&lt;=$K$5,LOOKUP(ROWS($K$6:K40),$J$6:$J$1192,$D$6:$D$1192),"")</f>
        <v/>
      </c>
    </row>
    <row r="41" spans="1:11" ht="16.5" customHeight="1" thickBot="1">
      <c r="A41" s="17">
        <v>36</v>
      </c>
      <c r="B41" s="18">
        <v>1076</v>
      </c>
      <c r="C41" s="24" t="s">
        <v>147</v>
      </c>
      <c r="D41" s="25" t="s">
        <v>31</v>
      </c>
      <c r="E41" s="26" t="s">
        <v>8</v>
      </c>
      <c r="F41" s="27">
        <v>37012</v>
      </c>
      <c r="J41" s="16" t="str">
        <f>IF(D41&lt;&gt;"",IF(ISNUMBER(MATCH(D41,$D$5:D40,0)),"",LOOKUP(9.99999999999999E+307,$J$1:J40)+1),"")</f>
        <v/>
      </c>
      <c r="K41" s="9" t="str">
        <f>IF(ROWS($K$6:K41)&lt;=$K$5,LOOKUP(ROWS($K$6:K41),$J$6:$J$1192,$D$6:$D$1192),"")</f>
        <v/>
      </c>
    </row>
    <row r="42" spans="1:11" ht="16.5" customHeight="1">
      <c r="A42" s="17">
        <v>37</v>
      </c>
      <c r="B42" s="11">
        <v>1077</v>
      </c>
      <c r="C42" s="29" t="s">
        <v>148</v>
      </c>
      <c r="D42" s="30" t="s">
        <v>382</v>
      </c>
      <c r="E42" s="31" t="s">
        <v>8</v>
      </c>
      <c r="F42" s="32">
        <v>36453</v>
      </c>
      <c r="J42" s="16">
        <f>IF(D42&lt;&gt;"",IF(ISNUMBER(MATCH(D42,$D$5:D41,0)),"",LOOKUP(9.99999999999999E+307,$J$1:J41)+1),"")</f>
        <v>10</v>
      </c>
      <c r="K42" s="9" t="str">
        <f>IF(ROWS($K$6:K42)&lt;=$K$5,LOOKUP(ROWS($K$6:K42),$J$6:$J$1192,$D$6:$D$1192),"")</f>
        <v/>
      </c>
    </row>
    <row r="43" spans="1:11" ht="16.5" customHeight="1">
      <c r="A43" s="17">
        <v>38</v>
      </c>
      <c r="B43" s="18">
        <v>1078</v>
      </c>
      <c r="C43" s="19" t="s">
        <v>149</v>
      </c>
      <c r="D43" s="20" t="s">
        <v>382</v>
      </c>
      <c r="E43" s="21" t="s">
        <v>8</v>
      </c>
      <c r="F43" s="22">
        <v>36941</v>
      </c>
      <c r="J43" s="16" t="str">
        <f>IF(D43&lt;&gt;"",IF(ISNUMBER(MATCH(D43,$D$5:D42,0)),"",LOOKUP(9.99999999999999E+307,$J$1:J42)+1),"")</f>
        <v/>
      </c>
      <c r="K43" s="9" t="str">
        <f>IF(ROWS($K$6:K43)&lt;=$K$5,LOOKUP(ROWS($K$6:K43),$J$6:$J$1192,$D$6:$D$1192),"")</f>
        <v/>
      </c>
    </row>
    <row r="44" spans="1:11" ht="16.5" customHeight="1">
      <c r="A44" s="17">
        <v>39</v>
      </c>
      <c r="B44" s="11">
        <v>1079</v>
      </c>
      <c r="C44" s="19" t="s">
        <v>150</v>
      </c>
      <c r="D44" s="20" t="s">
        <v>382</v>
      </c>
      <c r="E44" s="21" t="s">
        <v>8</v>
      </c>
      <c r="F44" s="22">
        <v>36798</v>
      </c>
      <c r="J44" s="16" t="str">
        <f>IF(D44&lt;&gt;"",IF(ISNUMBER(MATCH(D44,$D$5:D43,0)),"",LOOKUP(9.99999999999999E+307,$J$1:J43)+1),"")</f>
        <v/>
      </c>
      <c r="K44" s="9" t="str">
        <f>IF(ROWS($K$6:K44)&lt;=$K$5,LOOKUP(ROWS($K$6:K44),$J$6:$J$1192,$D$6:$D$1192),"")</f>
        <v/>
      </c>
    </row>
    <row r="45" spans="1:11" ht="16.5" customHeight="1" thickBot="1">
      <c r="A45" s="17">
        <v>40</v>
      </c>
      <c r="B45" s="18">
        <v>1080</v>
      </c>
      <c r="C45" s="24" t="s">
        <v>151</v>
      </c>
      <c r="D45" s="25" t="s">
        <v>382</v>
      </c>
      <c r="E45" s="26" t="s">
        <v>8</v>
      </c>
      <c r="F45" s="27">
        <v>36527</v>
      </c>
      <c r="J45" s="16" t="str">
        <f>IF(D45&lt;&gt;"",IF(ISNUMBER(MATCH(D45,$D$5:D44,0)),"",LOOKUP(9.99999999999999E+307,$J$1:J44)+1),"")</f>
        <v/>
      </c>
      <c r="K45" s="9" t="str">
        <f>IF(ROWS($K$6:K45)&lt;=$K$5,LOOKUP(ROWS($K$6:K45),$J$6:$J$1192,$D$6:$D$1192),"")</f>
        <v/>
      </c>
    </row>
    <row r="46" spans="1:11" ht="16.5" customHeight="1">
      <c r="A46" s="17">
        <v>41</v>
      </c>
      <c r="B46" s="11">
        <v>1081</v>
      </c>
      <c r="C46" s="29" t="s">
        <v>152</v>
      </c>
      <c r="D46" s="30" t="s">
        <v>39</v>
      </c>
      <c r="E46" s="31" t="s">
        <v>8</v>
      </c>
      <c r="F46" s="32">
        <v>36487</v>
      </c>
      <c r="J46" s="16">
        <f>IF(D46&lt;&gt;"",IF(ISNUMBER(MATCH(D46,$D$5:D45,0)),"",LOOKUP(9.99999999999999E+307,$J$1:J45)+1),"")</f>
        <v>11</v>
      </c>
      <c r="K46" s="9" t="str">
        <f>IF(ROWS($K$6:K46)&lt;=$K$5,LOOKUP(ROWS($K$6:K46),$J$6:$J$1192,$D$6:$D$1192),"")</f>
        <v/>
      </c>
    </row>
    <row r="47" spans="1:11" ht="16.5" customHeight="1">
      <c r="A47" s="17">
        <v>42</v>
      </c>
      <c r="B47" s="18">
        <v>1082</v>
      </c>
      <c r="C47" s="19" t="s">
        <v>153</v>
      </c>
      <c r="D47" s="20" t="s">
        <v>39</v>
      </c>
      <c r="E47" s="21" t="s">
        <v>8</v>
      </c>
      <c r="F47" s="22">
        <v>36761</v>
      </c>
      <c r="J47" s="16" t="str">
        <f>IF(D47&lt;&gt;"",IF(ISNUMBER(MATCH(D47,$D$5:D46,0)),"",LOOKUP(9.99999999999999E+307,$J$1:J46)+1),"")</f>
        <v/>
      </c>
      <c r="K47" s="9" t="str">
        <f>IF(ROWS($K$6:K47)&lt;=$K$5,LOOKUP(ROWS($K$6:K47),$J$6:$J$1192,$D$6:$D$1192),"")</f>
        <v/>
      </c>
    </row>
    <row r="48" spans="1:11" ht="16.5" customHeight="1">
      <c r="A48" s="17">
        <v>43</v>
      </c>
      <c r="B48" s="11">
        <v>1083</v>
      </c>
      <c r="C48" s="19" t="s">
        <v>154</v>
      </c>
      <c r="D48" s="20" t="s">
        <v>39</v>
      </c>
      <c r="E48" s="21" t="s">
        <v>8</v>
      </c>
      <c r="F48" s="22">
        <v>37254</v>
      </c>
      <c r="J48" s="16" t="str">
        <f>IF(D48&lt;&gt;"",IF(ISNUMBER(MATCH(D48,$D$5:D47,0)),"",LOOKUP(9.99999999999999E+307,$J$1:J47)+1),"")</f>
        <v/>
      </c>
      <c r="K48" s="9" t="str">
        <f>IF(ROWS($K$6:K48)&lt;=$K$5,LOOKUP(ROWS($K$6:K48),$J$6:$J$1192,$D$6:$D$1192),"")</f>
        <v/>
      </c>
    </row>
    <row r="49" spans="1:11" ht="16.5" customHeight="1" thickBot="1">
      <c r="A49" s="17">
        <v>44</v>
      </c>
      <c r="B49" s="18">
        <v>1084</v>
      </c>
      <c r="C49" s="24" t="s">
        <v>155</v>
      </c>
      <c r="D49" s="25" t="s">
        <v>39</v>
      </c>
      <c r="E49" s="26" t="s">
        <v>8</v>
      </c>
      <c r="F49" s="27">
        <v>36923</v>
      </c>
      <c r="J49" s="16" t="str">
        <f>IF(D49&lt;&gt;"",IF(ISNUMBER(MATCH(D49,$D$5:D48,0)),"",LOOKUP(9.99999999999999E+307,$J$1:J48)+1),"")</f>
        <v/>
      </c>
      <c r="K49" s="9" t="str">
        <f>IF(ROWS($K$6:K49)&lt;=$K$5,LOOKUP(ROWS($K$6:K49),$J$6:$J$1192,$D$6:$D$1192),"")</f>
        <v/>
      </c>
    </row>
    <row r="50" spans="1:11" ht="16.5" customHeight="1">
      <c r="A50" s="17">
        <v>45</v>
      </c>
      <c r="B50" s="11">
        <v>1085</v>
      </c>
      <c r="C50" s="29" t="s">
        <v>156</v>
      </c>
      <c r="D50" s="30" t="s">
        <v>157</v>
      </c>
      <c r="E50" s="31" t="s">
        <v>8</v>
      </c>
      <c r="F50" s="32">
        <v>37184</v>
      </c>
      <c r="J50" s="16">
        <f>IF(D50&lt;&gt;"",IF(ISNUMBER(MATCH(D50,$D$5:D49,0)),"",LOOKUP(9.99999999999999E+307,$J$1:J49)+1),"")</f>
        <v>12</v>
      </c>
      <c r="K50" s="9" t="str">
        <f>IF(ROWS($K$6:K50)&lt;=$K$5,LOOKUP(ROWS($K$6:K50),$J$6:$J$1192,$D$6:$D$1192),"")</f>
        <v/>
      </c>
    </row>
    <row r="51" spans="1:11" ht="16.5" customHeight="1">
      <c r="A51" s="17">
        <v>46</v>
      </c>
      <c r="B51" s="18">
        <v>1086</v>
      </c>
      <c r="C51" s="19" t="s">
        <v>158</v>
      </c>
      <c r="D51" s="20" t="s">
        <v>157</v>
      </c>
      <c r="E51" s="21" t="s">
        <v>8</v>
      </c>
      <c r="F51" s="22">
        <v>36934</v>
      </c>
      <c r="J51" s="16" t="str">
        <f>IF(D51&lt;&gt;"",IF(ISNUMBER(MATCH(D51,$D$5:D50,0)),"",LOOKUP(9.99999999999999E+307,$J$1:J50)+1),"")</f>
        <v/>
      </c>
      <c r="K51" s="9" t="str">
        <f>IF(ROWS($K$6:K51)&lt;=$K$5,LOOKUP(ROWS($K$6:K51),$J$6:$J$1192,$D$6:$D$1192),"")</f>
        <v/>
      </c>
    </row>
    <row r="52" spans="1:11" ht="16.5" customHeight="1">
      <c r="A52" s="17">
        <v>47</v>
      </c>
      <c r="B52" s="11">
        <v>1087</v>
      </c>
      <c r="C52" s="19" t="s">
        <v>159</v>
      </c>
      <c r="D52" s="20" t="s">
        <v>157</v>
      </c>
      <c r="E52" s="21" t="s">
        <v>8</v>
      </c>
      <c r="F52" s="22">
        <v>36770</v>
      </c>
      <c r="J52" s="16" t="str">
        <f>IF(D52&lt;&gt;"",IF(ISNUMBER(MATCH(D52,$D$5:D51,0)),"",LOOKUP(9.99999999999999E+307,$J$1:J51)+1),"")</f>
        <v/>
      </c>
      <c r="K52" s="9" t="str">
        <f>IF(ROWS($K$6:K52)&lt;=$K$5,LOOKUP(ROWS($K$6:K52),$J$6:$J$1192,$D$6:$D$1192),"")</f>
        <v/>
      </c>
    </row>
    <row r="53" spans="1:11" ht="16.5" customHeight="1" thickBot="1">
      <c r="A53" s="17">
        <v>48</v>
      </c>
      <c r="B53" s="18">
        <v>1088</v>
      </c>
      <c r="C53" s="24" t="s">
        <v>160</v>
      </c>
      <c r="D53" s="25" t="s">
        <v>157</v>
      </c>
      <c r="E53" s="26" t="s">
        <v>8</v>
      </c>
      <c r="F53" s="27">
        <v>37212</v>
      </c>
      <c r="J53" s="16" t="str">
        <f>IF(D53&lt;&gt;"",IF(ISNUMBER(MATCH(D53,$D$5:D52,0)),"",LOOKUP(9.99999999999999E+307,$J$1:J52)+1),"")</f>
        <v/>
      </c>
      <c r="K53" s="9" t="str">
        <f>IF(ROWS($K$6:K53)&lt;=$K$5,LOOKUP(ROWS($K$6:K53),$J$6:$J$1192,$D$6:$D$1192),"")</f>
        <v/>
      </c>
    </row>
    <row r="54" spans="1:11" ht="16.5" customHeight="1">
      <c r="A54" s="17">
        <v>49</v>
      </c>
      <c r="B54" s="11">
        <v>1089</v>
      </c>
      <c r="C54" s="29" t="s">
        <v>161</v>
      </c>
      <c r="D54" s="30" t="s">
        <v>49</v>
      </c>
      <c r="E54" s="31" t="s">
        <v>8</v>
      </c>
      <c r="F54" s="32">
        <v>36161</v>
      </c>
      <c r="J54" s="16">
        <f>IF(D54&lt;&gt;"",IF(ISNUMBER(MATCH(D54,$D$5:D53,0)),"",LOOKUP(9.99999999999999E+307,$J$1:J53)+1),"")</f>
        <v>13</v>
      </c>
      <c r="K54" s="9" t="str">
        <f>IF(ROWS($K$6:K54)&lt;=$K$5,LOOKUP(ROWS($K$6:K54),$J$6:$J$1192,$D$6:$D$1192),"")</f>
        <v/>
      </c>
    </row>
    <row r="55" spans="1:11" ht="16.5" customHeight="1">
      <c r="A55" s="17">
        <v>50</v>
      </c>
      <c r="B55" s="18">
        <v>1090</v>
      </c>
      <c r="C55" s="19" t="s">
        <v>162</v>
      </c>
      <c r="D55" s="20" t="s">
        <v>49</v>
      </c>
      <c r="E55" s="21" t="s">
        <v>8</v>
      </c>
      <c r="F55" s="22">
        <v>36526</v>
      </c>
      <c r="J55" s="16" t="str">
        <f>IF(D55&lt;&gt;"",IF(ISNUMBER(MATCH(D55,$D$5:D54,0)),"",LOOKUP(9.99999999999999E+307,$J$1:J54)+1),"")</f>
        <v/>
      </c>
      <c r="K55" s="9" t="str">
        <f>IF(ROWS($K$6:K55)&lt;=$K$5,LOOKUP(ROWS($K$6:K55),$J$6:$J$1192,$D$6:$D$1192),"")</f>
        <v/>
      </c>
    </row>
    <row r="56" spans="1:11" ht="16.5" customHeight="1">
      <c r="A56" s="17">
        <v>51</v>
      </c>
      <c r="B56" s="11">
        <v>1091</v>
      </c>
      <c r="C56" s="19" t="s">
        <v>163</v>
      </c>
      <c r="D56" s="20" t="s">
        <v>49</v>
      </c>
      <c r="E56" s="21" t="s">
        <v>8</v>
      </c>
      <c r="F56" s="22">
        <v>36892</v>
      </c>
      <c r="J56" s="16" t="str">
        <f>IF(D56&lt;&gt;"",IF(ISNUMBER(MATCH(D56,$D$5:D55,0)),"",LOOKUP(9.99999999999999E+307,$J$1:J55)+1),"")</f>
        <v/>
      </c>
      <c r="K56" s="9" t="str">
        <f>IF(ROWS($K$6:K56)&lt;=$K$5,LOOKUP(ROWS($K$6:K56),$J$6:$J$1192,$D$6:$D$1192),"")</f>
        <v/>
      </c>
    </row>
    <row r="57" spans="1:11" ht="16.5" customHeight="1" thickBot="1">
      <c r="A57" s="17">
        <v>52</v>
      </c>
      <c r="B57" s="18">
        <v>1092</v>
      </c>
      <c r="C57" s="24" t="s">
        <v>164</v>
      </c>
      <c r="D57" s="25" t="s">
        <v>49</v>
      </c>
      <c r="E57" s="26" t="s">
        <v>8</v>
      </c>
      <c r="F57" s="27">
        <v>36526</v>
      </c>
      <c r="J57" s="16" t="str">
        <f>IF(D57&lt;&gt;"",IF(ISNUMBER(MATCH(D57,$D$5:D56,0)),"",LOOKUP(9.99999999999999E+307,$J$1:J56)+1),"")</f>
        <v/>
      </c>
      <c r="K57" s="9" t="str">
        <f>IF(ROWS($K$6:K57)&lt;=$K$5,LOOKUP(ROWS($K$6:K57),$J$6:$J$1192,$D$6:$D$1192),"")</f>
        <v/>
      </c>
    </row>
    <row r="58" spans="1:11" ht="16.5" customHeight="1">
      <c r="A58" s="17">
        <v>53</v>
      </c>
      <c r="B58" s="11">
        <v>1093</v>
      </c>
      <c r="C58" s="29" t="s">
        <v>165</v>
      </c>
      <c r="D58" s="30" t="s">
        <v>166</v>
      </c>
      <c r="E58" s="31" t="s">
        <v>8</v>
      </c>
      <c r="F58" s="32" t="s">
        <v>167</v>
      </c>
      <c r="J58" s="16">
        <f>IF(D58&lt;&gt;"",IF(ISNUMBER(MATCH(D58,$D$5:D57,0)),"",LOOKUP(9.99999999999999E+307,$J$1:J57)+1),"")</f>
        <v>14</v>
      </c>
      <c r="K58" s="9" t="str">
        <f>IF(ROWS($K$6:K58)&lt;=$K$5,LOOKUP(ROWS($K$6:K58),$J$6:$J$1192,$D$6:$D$1192),"")</f>
        <v/>
      </c>
    </row>
    <row r="59" spans="1:11" ht="16.5" customHeight="1">
      <c r="A59" s="17">
        <v>54</v>
      </c>
      <c r="B59" s="18">
        <v>1094</v>
      </c>
      <c r="C59" s="19" t="s">
        <v>168</v>
      </c>
      <c r="D59" s="20" t="s">
        <v>166</v>
      </c>
      <c r="E59" s="21" t="s">
        <v>8</v>
      </c>
      <c r="F59" s="22" t="s">
        <v>169</v>
      </c>
      <c r="J59" s="16" t="str">
        <f>IF(D59&lt;&gt;"",IF(ISNUMBER(MATCH(D59,$D$5:D58,0)),"",LOOKUP(9.99999999999999E+307,$J$1:J58)+1),"")</f>
        <v/>
      </c>
      <c r="K59" s="9" t="str">
        <f>IF(ROWS($K$6:K59)&lt;=$K$5,LOOKUP(ROWS($K$6:K59),$J$6:$J$1192,$D$6:$D$1192),"")</f>
        <v/>
      </c>
    </row>
    <row r="60" spans="1:11" ht="16.5" customHeight="1">
      <c r="A60" s="17">
        <v>55</v>
      </c>
      <c r="B60" s="11">
        <v>1095</v>
      </c>
      <c r="C60" s="19" t="s">
        <v>170</v>
      </c>
      <c r="D60" s="20" t="s">
        <v>166</v>
      </c>
      <c r="E60" s="21" t="s">
        <v>8</v>
      </c>
      <c r="F60" s="22" t="s">
        <v>171</v>
      </c>
      <c r="J60" s="16" t="str">
        <f>IF(D60&lt;&gt;"",IF(ISNUMBER(MATCH(D60,$D$5:D59,0)),"",LOOKUP(9.99999999999999E+307,$J$1:J59)+1),"")</f>
        <v/>
      </c>
      <c r="K60" s="9" t="str">
        <f>IF(ROWS($K$6:K60)&lt;=$K$5,LOOKUP(ROWS($K$6:K60),$J$6:$J$1192,$D$6:$D$1192),"")</f>
        <v/>
      </c>
    </row>
    <row r="61" spans="1:11" ht="16.5" customHeight="1" thickBot="1">
      <c r="A61" s="17">
        <v>56</v>
      </c>
      <c r="B61" s="18">
        <v>1096</v>
      </c>
      <c r="C61" s="24" t="s">
        <v>172</v>
      </c>
      <c r="D61" s="25" t="s">
        <v>166</v>
      </c>
      <c r="E61" s="26" t="s">
        <v>8</v>
      </c>
      <c r="F61" s="27" t="s">
        <v>173</v>
      </c>
      <c r="J61" s="16" t="str">
        <f>IF(D61&lt;&gt;"",IF(ISNUMBER(MATCH(D61,$D$5:D60,0)),"",LOOKUP(9.99999999999999E+307,$J$1:J60)+1),"")</f>
        <v/>
      </c>
      <c r="K61" s="9" t="str">
        <f>IF(ROWS($K$6:K61)&lt;=$K$5,LOOKUP(ROWS($K$6:K61),$J$6:$J$1192,$D$6:$D$1192),"")</f>
        <v/>
      </c>
    </row>
    <row r="62" spans="1:11" ht="16.5" customHeight="1">
      <c r="A62" s="17">
        <v>57</v>
      </c>
      <c r="B62" s="11">
        <v>1097</v>
      </c>
      <c r="C62" s="29" t="s">
        <v>174</v>
      </c>
      <c r="D62" s="30" t="s">
        <v>63</v>
      </c>
      <c r="E62" s="31" t="s">
        <v>8</v>
      </c>
      <c r="F62" s="32">
        <v>36566</v>
      </c>
      <c r="J62" s="16">
        <f>IF(D62&lt;&gt;"",IF(ISNUMBER(MATCH(D62,$D$5:D61,0)),"",LOOKUP(9.99999999999999E+307,$J$1:J61)+1),"")</f>
        <v>15</v>
      </c>
      <c r="K62" s="9" t="str">
        <f>IF(ROWS($K$6:K62)&lt;=$K$5,LOOKUP(ROWS($K$6:K62),$J$6:$J$1192,$D$6:$D$1192),"")</f>
        <v/>
      </c>
    </row>
    <row r="63" spans="1:11" ht="16.5" customHeight="1">
      <c r="A63" s="17">
        <v>58</v>
      </c>
      <c r="B63" s="18">
        <v>1098</v>
      </c>
      <c r="C63" s="19" t="s">
        <v>175</v>
      </c>
      <c r="D63" s="20" t="s">
        <v>63</v>
      </c>
      <c r="E63" s="21" t="s">
        <v>8</v>
      </c>
      <c r="F63" s="22">
        <v>37102</v>
      </c>
      <c r="J63" s="16" t="str">
        <f>IF(D63&lt;&gt;"",IF(ISNUMBER(MATCH(D63,$D$5:D62,0)),"",LOOKUP(9.99999999999999E+307,$J$1:J62)+1),"")</f>
        <v/>
      </c>
      <c r="K63" s="9" t="str">
        <f>IF(ROWS($K$6:K63)&lt;=$K$5,LOOKUP(ROWS($K$6:K63),$J$6:$J$1192,$D$6:$D$1192),"")</f>
        <v/>
      </c>
    </row>
    <row r="64" spans="1:11" ht="16.5" customHeight="1">
      <c r="A64" s="17">
        <v>59</v>
      </c>
      <c r="B64" s="11">
        <v>1099</v>
      </c>
      <c r="C64" s="19" t="s">
        <v>176</v>
      </c>
      <c r="D64" s="20" t="s">
        <v>63</v>
      </c>
      <c r="E64" s="21" t="s">
        <v>8</v>
      </c>
      <c r="F64" s="22">
        <v>36239</v>
      </c>
      <c r="J64" s="16" t="str">
        <f>IF(D64&lt;&gt;"",IF(ISNUMBER(MATCH(D64,$D$5:D63,0)),"",LOOKUP(9.99999999999999E+307,$J$1:J63)+1),"")</f>
        <v/>
      </c>
      <c r="K64" s="9" t="str">
        <f>IF(ROWS($K$6:K64)&lt;=$K$5,LOOKUP(ROWS($K$6:K64),$J$6:$J$1192,$D$6:$D$1192),"")</f>
        <v/>
      </c>
    </row>
    <row r="65" spans="1:11" ht="16.5" customHeight="1" thickBot="1">
      <c r="A65" s="17">
        <v>60</v>
      </c>
      <c r="B65" s="18">
        <v>1100</v>
      </c>
      <c r="C65" s="24" t="s">
        <v>177</v>
      </c>
      <c r="D65" s="25" t="s">
        <v>63</v>
      </c>
      <c r="E65" s="26" t="s">
        <v>8</v>
      </c>
      <c r="F65" s="27">
        <v>36387</v>
      </c>
      <c r="J65" s="16" t="str">
        <f>IF(D65&lt;&gt;"",IF(ISNUMBER(MATCH(D65,$D$5:D64,0)),"",LOOKUP(9.99999999999999E+307,$J$1:J64)+1),"")</f>
        <v/>
      </c>
      <c r="K65" s="9" t="str">
        <f>IF(ROWS($K$6:K65)&lt;=$K$5,LOOKUP(ROWS($K$6:K65),$J$6:$J$1192,$D$6:$D$1192),"")</f>
        <v/>
      </c>
    </row>
    <row r="66" spans="1:11" ht="16.5" customHeight="1">
      <c r="A66" s="17">
        <v>61</v>
      </c>
      <c r="B66" s="11">
        <v>1101</v>
      </c>
      <c r="C66" s="29" t="s">
        <v>178</v>
      </c>
      <c r="D66" s="30" t="s">
        <v>68</v>
      </c>
      <c r="E66" s="31" t="s">
        <v>8</v>
      </c>
      <c r="F66" s="32">
        <v>36804</v>
      </c>
      <c r="J66" s="16">
        <f>IF(D66&lt;&gt;"",IF(ISNUMBER(MATCH(D66,$D$5:D65,0)),"",LOOKUP(9.99999999999999E+307,$J$1:J65)+1),"")</f>
        <v>16</v>
      </c>
      <c r="K66" s="9" t="str">
        <f>IF(ROWS($K$6:K66)&lt;=$K$5,LOOKUP(ROWS($K$6:K66),$J$6:$J$1192,$D$6:$D$1192),"")</f>
        <v/>
      </c>
    </row>
    <row r="67" spans="1:11" ht="16.5" customHeight="1">
      <c r="A67" s="17">
        <v>62</v>
      </c>
      <c r="B67" s="18">
        <v>1102</v>
      </c>
      <c r="C67" s="19" t="s">
        <v>179</v>
      </c>
      <c r="D67" s="20" t="s">
        <v>68</v>
      </c>
      <c r="E67" s="21" t="s">
        <v>8</v>
      </c>
      <c r="F67" s="22">
        <v>36387</v>
      </c>
      <c r="J67" s="16" t="str">
        <f>IF(D67&lt;&gt;"",IF(ISNUMBER(MATCH(D67,$D$5:D66,0)),"",LOOKUP(9.99999999999999E+307,$J$1:J66)+1),"")</f>
        <v/>
      </c>
      <c r="K67" s="9" t="str">
        <f>IF(ROWS($K$6:K67)&lt;=$K$5,LOOKUP(ROWS($K$6:K67),$J$6:$J$1192,$D$6:$D$1192),"")</f>
        <v/>
      </c>
    </row>
    <row r="68" spans="1:11" ht="16.5" customHeight="1">
      <c r="A68" s="17">
        <v>63</v>
      </c>
      <c r="B68" s="11">
        <v>1103</v>
      </c>
      <c r="C68" s="19" t="s">
        <v>180</v>
      </c>
      <c r="D68" s="20" t="s">
        <v>68</v>
      </c>
      <c r="E68" s="21" t="s">
        <v>8</v>
      </c>
      <c r="F68" s="22">
        <v>36453</v>
      </c>
      <c r="J68" s="16" t="str">
        <f>IF(D68&lt;&gt;"",IF(ISNUMBER(MATCH(D68,$D$5:D67,0)),"",LOOKUP(9.99999999999999E+307,$J$1:J67)+1),"")</f>
        <v/>
      </c>
      <c r="K68" s="9" t="str">
        <f>IF(ROWS($K$6:K68)&lt;=$K$5,LOOKUP(ROWS($K$6:K68),$J$6:$J$1192,$D$6:$D$1192),"")</f>
        <v/>
      </c>
    </row>
    <row r="69" spans="1:11" ht="16.5" customHeight="1" thickBot="1">
      <c r="A69" s="17">
        <v>64</v>
      </c>
      <c r="B69" s="18">
        <v>1104</v>
      </c>
      <c r="C69" s="24" t="s">
        <v>181</v>
      </c>
      <c r="D69" s="25" t="s">
        <v>68</v>
      </c>
      <c r="E69" s="26" t="s">
        <v>8</v>
      </c>
      <c r="F69" s="27">
        <v>36328</v>
      </c>
      <c r="J69" s="16" t="str">
        <f>IF(D69&lt;&gt;"",IF(ISNUMBER(MATCH(D69,$D$5:D68,0)),"",LOOKUP(9.99999999999999E+307,$J$1:J68)+1),"")</f>
        <v/>
      </c>
      <c r="K69" s="9" t="str">
        <f>IF(ROWS($K$6:K69)&lt;=$K$5,LOOKUP(ROWS($K$6:K69),$J$6:$J$1192,$D$6:$D$1192),"")</f>
        <v/>
      </c>
    </row>
    <row r="70" spans="1:11" ht="16.5" customHeight="1">
      <c r="A70" s="17">
        <v>65</v>
      </c>
      <c r="B70" s="11">
        <v>1105</v>
      </c>
      <c r="C70" s="29" t="s">
        <v>182</v>
      </c>
      <c r="D70" s="30" t="s">
        <v>73</v>
      </c>
      <c r="E70" s="31" t="s">
        <v>8</v>
      </c>
      <c r="F70" s="32">
        <v>36588</v>
      </c>
      <c r="J70" s="16">
        <f>IF(D70&lt;&gt;"",IF(ISNUMBER(MATCH(D70,$D$5:D69,0)),"",LOOKUP(9.99999999999999E+307,$J$1:J69)+1),"")</f>
        <v>17</v>
      </c>
      <c r="K70" s="9" t="str">
        <f>IF(ROWS($K$6:K70)&lt;=$K$5,LOOKUP(ROWS($K$6:K70),$J$6:$J$1192,$D$6:$D$1192),"")</f>
        <v/>
      </c>
    </row>
    <row r="71" spans="1:11" ht="16.5" customHeight="1">
      <c r="A71" s="17">
        <v>66</v>
      </c>
      <c r="B71" s="18">
        <v>1106</v>
      </c>
      <c r="C71" s="19" t="s">
        <v>183</v>
      </c>
      <c r="D71" s="20" t="s">
        <v>73</v>
      </c>
      <c r="E71" s="21" t="s">
        <v>8</v>
      </c>
      <c r="F71" s="22">
        <v>36937</v>
      </c>
      <c r="J71" s="16" t="str">
        <f>IF(D71&lt;&gt;"",IF(ISNUMBER(MATCH(D71,$D$5:D70,0)),"",LOOKUP(9.99999999999999E+307,$J$1:J70)+1),"")</f>
        <v/>
      </c>
      <c r="K71" s="9" t="str">
        <f>IF(ROWS($K$6:K71)&lt;=$K$5,LOOKUP(ROWS($K$6:K71),$J$6:$J$1192,$D$6:$D$1192),"")</f>
        <v/>
      </c>
    </row>
    <row r="72" spans="1:11" ht="16.5" customHeight="1">
      <c r="A72" s="17">
        <v>67</v>
      </c>
      <c r="B72" s="11">
        <v>1107</v>
      </c>
      <c r="C72" s="19" t="s">
        <v>184</v>
      </c>
      <c r="D72" s="20" t="s">
        <v>73</v>
      </c>
      <c r="E72" s="21" t="s">
        <v>8</v>
      </c>
      <c r="F72" s="22">
        <v>37228</v>
      </c>
      <c r="J72" s="16" t="str">
        <f>IF(D72&lt;&gt;"",IF(ISNUMBER(MATCH(D72,$D$5:D71,0)),"",LOOKUP(9.99999999999999E+307,$J$1:J71)+1),"")</f>
        <v/>
      </c>
      <c r="K72" s="9" t="str">
        <f>IF(ROWS($K$6:K72)&lt;=$K$5,LOOKUP(ROWS($K$6:K72),$J$6:$J$1192,$D$6:$D$1192),"")</f>
        <v/>
      </c>
    </row>
    <row r="73" spans="1:11" ht="16.5" customHeight="1" thickBot="1">
      <c r="A73" s="17">
        <v>68</v>
      </c>
      <c r="B73" s="18">
        <v>1108</v>
      </c>
      <c r="C73" s="24" t="s">
        <v>185</v>
      </c>
      <c r="D73" s="25" t="s">
        <v>73</v>
      </c>
      <c r="E73" s="26" t="s">
        <v>8</v>
      </c>
      <c r="F73" s="27">
        <v>37104</v>
      </c>
      <c r="J73" s="16" t="str">
        <f>IF(D73&lt;&gt;"",IF(ISNUMBER(MATCH(D73,$D$5:D72,0)),"",LOOKUP(9.99999999999999E+307,$J$1:J72)+1),"")</f>
        <v/>
      </c>
      <c r="K73" s="9" t="str">
        <f>IF(ROWS($K$6:K73)&lt;=$K$5,LOOKUP(ROWS($K$6:K73),$J$6:$J$1192,$D$6:$D$1192),"")</f>
        <v/>
      </c>
    </row>
    <row r="74" spans="1:11" ht="16.5" customHeight="1">
      <c r="A74" s="17">
        <v>69</v>
      </c>
      <c r="B74" s="11">
        <v>1109</v>
      </c>
      <c r="C74" s="29" t="s">
        <v>267</v>
      </c>
      <c r="D74" s="30" t="s">
        <v>268</v>
      </c>
      <c r="E74" s="31" t="s">
        <v>8</v>
      </c>
      <c r="F74" s="32">
        <v>36526</v>
      </c>
      <c r="J74" s="16">
        <f>IF(D74&lt;&gt;"",IF(ISNUMBER(MATCH(D74,$D$5:D73,0)),"",LOOKUP(9.99999999999999E+307,$J$1:J73)+1),"")</f>
        <v>18</v>
      </c>
      <c r="K74" s="9" t="str">
        <f>IF(ROWS($K$6:K74)&lt;=$K$5,LOOKUP(ROWS($K$6:K74),$J$6:$J$1192,$D$6:$D$1192),"")</f>
        <v/>
      </c>
    </row>
    <row r="75" spans="1:11" ht="16.5" customHeight="1">
      <c r="A75" s="17">
        <v>70</v>
      </c>
      <c r="B75" s="18">
        <v>1110</v>
      </c>
      <c r="C75" s="19" t="s">
        <v>269</v>
      </c>
      <c r="D75" s="20" t="s">
        <v>268</v>
      </c>
      <c r="E75" s="21" t="s">
        <v>8</v>
      </c>
      <c r="F75" s="22">
        <v>36161</v>
      </c>
      <c r="J75" s="16" t="str">
        <f>IF(D75&lt;&gt;"",IF(ISNUMBER(MATCH(D75,$D$5:D74,0)),"",LOOKUP(9.99999999999999E+307,$J$1:J74)+1),"")</f>
        <v/>
      </c>
      <c r="K75" s="9" t="str">
        <f>IF(ROWS($K$6:K75)&lt;=$K$5,LOOKUP(ROWS($K$6:K75),$J$6:$J$1192,$D$6:$D$1192),"")</f>
        <v/>
      </c>
    </row>
    <row r="76" spans="1:11" ht="16.5" customHeight="1">
      <c r="A76" s="17">
        <v>71</v>
      </c>
      <c r="B76" s="11">
        <v>1111</v>
      </c>
      <c r="C76" s="19" t="s">
        <v>270</v>
      </c>
      <c r="D76" s="20" t="s">
        <v>268</v>
      </c>
      <c r="E76" s="21" t="s">
        <v>8</v>
      </c>
      <c r="F76" s="22">
        <v>36161</v>
      </c>
      <c r="J76" s="16" t="str">
        <f>IF(D76&lt;&gt;"",IF(ISNUMBER(MATCH(D76,$D$5:D75,0)),"",LOOKUP(9.99999999999999E+307,$J$1:J75)+1),"")</f>
        <v/>
      </c>
      <c r="K76" s="9" t="str">
        <f>IF(ROWS($K$6:K76)&lt;=$K$5,LOOKUP(ROWS($K$6:K76),$J$6:$J$1192,$D$6:$D$1192),"")</f>
        <v/>
      </c>
    </row>
    <row r="77" spans="1:11" ht="16.5" customHeight="1" thickBot="1">
      <c r="A77" s="17">
        <v>72</v>
      </c>
      <c r="B77" s="18">
        <v>1112</v>
      </c>
      <c r="C77" s="24" t="s">
        <v>271</v>
      </c>
      <c r="D77" s="25" t="s">
        <v>268</v>
      </c>
      <c r="E77" s="26" t="s">
        <v>8</v>
      </c>
      <c r="F77" s="27">
        <v>36161</v>
      </c>
      <c r="J77" s="16" t="str">
        <f>IF(D77&lt;&gt;"",IF(ISNUMBER(MATCH(D77,$D$5:D76,0)),"",LOOKUP(9.99999999999999E+307,$J$1:J76)+1),"")</f>
        <v/>
      </c>
      <c r="K77" s="9" t="str">
        <f>IF(ROWS($K$6:K77)&lt;=$K$5,LOOKUP(ROWS($K$6:K77),$J$6:$J$1192,$D$6:$D$1192),"")</f>
        <v/>
      </c>
    </row>
    <row r="78" spans="1:11" ht="16.5" customHeight="1">
      <c r="A78" s="17">
        <v>73</v>
      </c>
      <c r="B78" s="11">
        <v>1113</v>
      </c>
      <c r="C78" s="29" t="s">
        <v>284</v>
      </c>
      <c r="D78" s="30" t="s">
        <v>285</v>
      </c>
      <c r="E78" s="31" t="s">
        <v>8</v>
      </c>
      <c r="F78" s="32">
        <v>36161</v>
      </c>
      <c r="J78" s="16">
        <f>IF(D78&lt;&gt;"",IF(ISNUMBER(MATCH(D78,$D$5:D77,0)),"",LOOKUP(9.99999999999999E+307,$J$1:J77)+1),"")</f>
        <v>19</v>
      </c>
      <c r="K78" s="9" t="str">
        <f>IF(ROWS($K$6:K78)&lt;=$K$5,LOOKUP(ROWS($K$6:K78),$J$6:$J$1192,$D$6:$D$1192),"")</f>
        <v/>
      </c>
    </row>
    <row r="79" spans="1:11" ht="16.5" customHeight="1">
      <c r="A79" s="17">
        <v>74</v>
      </c>
      <c r="B79" s="18">
        <v>1114</v>
      </c>
      <c r="C79" s="19" t="s">
        <v>286</v>
      </c>
      <c r="D79" s="20" t="s">
        <v>285</v>
      </c>
      <c r="E79" s="21" t="s">
        <v>8</v>
      </c>
      <c r="F79" s="22">
        <v>36892</v>
      </c>
      <c r="J79" s="16" t="str">
        <f>IF(D79&lt;&gt;"",IF(ISNUMBER(MATCH(D79,$D$5:D78,0)),"",LOOKUP(9.99999999999999E+307,$J$1:J78)+1),"")</f>
        <v/>
      </c>
      <c r="K79" s="9" t="str">
        <f>IF(ROWS($K$6:K79)&lt;=$K$5,LOOKUP(ROWS($K$6:K79),$J$6:$J$1192,$D$6:$D$1192),"")</f>
        <v/>
      </c>
    </row>
    <row r="80" spans="1:11" ht="16.5" customHeight="1">
      <c r="A80" s="17">
        <v>75</v>
      </c>
      <c r="B80" s="11">
        <v>1115</v>
      </c>
      <c r="C80" s="19" t="s">
        <v>287</v>
      </c>
      <c r="D80" s="20" t="s">
        <v>285</v>
      </c>
      <c r="E80" s="21" t="s">
        <v>8</v>
      </c>
      <c r="F80" s="22">
        <v>36892</v>
      </c>
      <c r="J80" s="16" t="str">
        <f>IF(D80&lt;&gt;"",IF(ISNUMBER(MATCH(D80,$D$5:D79,0)),"",LOOKUP(9.99999999999999E+307,$J$1:J79)+1),"")</f>
        <v/>
      </c>
      <c r="K80" s="9" t="str">
        <f>IF(ROWS($K$6:K80)&lt;=$K$5,LOOKUP(ROWS($K$6:K80),$J$6:$J$1192,$D$6:$D$1192),"")</f>
        <v/>
      </c>
    </row>
    <row r="81" spans="1:11" ht="16.5" customHeight="1" thickBot="1">
      <c r="A81" s="17">
        <v>76</v>
      </c>
      <c r="B81" s="18">
        <v>1116</v>
      </c>
      <c r="C81" s="24" t="s">
        <v>288</v>
      </c>
      <c r="D81" s="25" t="s">
        <v>285</v>
      </c>
      <c r="E81" s="26" t="s">
        <v>8</v>
      </c>
      <c r="F81" s="27">
        <v>36892</v>
      </c>
      <c r="J81" s="16" t="str">
        <f>IF(D81&lt;&gt;"",IF(ISNUMBER(MATCH(D81,$D$5:D80,0)),"",LOOKUP(9.99999999999999E+307,$J$1:J80)+1),"")</f>
        <v/>
      </c>
      <c r="K81" s="9" t="str">
        <f>IF(ROWS($K$6:K81)&lt;=$K$5,LOOKUP(ROWS($K$6:K81),$J$6:$J$1192,$D$6:$D$1192),"")</f>
        <v/>
      </c>
    </row>
    <row r="82" spans="1:11" ht="16.5" customHeight="1">
      <c r="A82" s="17">
        <v>77</v>
      </c>
      <c r="B82" s="11">
        <v>1117</v>
      </c>
      <c r="C82" s="29" t="s">
        <v>315</v>
      </c>
      <c r="D82" s="30" t="s">
        <v>316</v>
      </c>
      <c r="E82" s="31" t="s">
        <v>8</v>
      </c>
      <c r="F82" s="32">
        <v>36526</v>
      </c>
      <c r="J82" s="16">
        <f>IF(D82&lt;&gt;"",IF(ISNUMBER(MATCH(D82,$D$5:D81,0)),"",LOOKUP(9.99999999999999E+307,$J$1:J81)+1),"")</f>
        <v>20</v>
      </c>
      <c r="K82" s="9" t="str">
        <f>IF(ROWS($K$6:K82)&lt;=$K$5,LOOKUP(ROWS($K$6:K82),$J$6:$J$1192,$D$6:$D$1192),"")</f>
        <v/>
      </c>
    </row>
    <row r="83" spans="1:11" ht="16.5" customHeight="1">
      <c r="A83" s="17">
        <v>78</v>
      </c>
      <c r="B83" s="18">
        <v>1118</v>
      </c>
      <c r="C83" s="19" t="s">
        <v>317</v>
      </c>
      <c r="D83" s="20" t="s">
        <v>316</v>
      </c>
      <c r="E83" s="21" t="s">
        <v>8</v>
      </c>
      <c r="F83" s="22">
        <v>36512</v>
      </c>
      <c r="J83" s="16" t="str">
        <f>IF(D83&lt;&gt;"",IF(ISNUMBER(MATCH(D83,$D$5:D82,0)),"",LOOKUP(9.99999999999999E+307,$J$1:J82)+1),"")</f>
        <v/>
      </c>
      <c r="K83" s="9" t="str">
        <f>IF(ROWS($K$6:K83)&lt;=$K$5,LOOKUP(ROWS($K$6:K83),$J$6:$J$1192,$D$6:$D$1192),"")</f>
        <v/>
      </c>
    </row>
    <row r="84" spans="1:11" ht="16.5" customHeight="1">
      <c r="A84" s="17">
        <v>79</v>
      </c>
      <c r="B84" s="11">
        <v>1119</v>
      </c>
      <c r="C84" s="19" t="s">
        <v>318</v>
      </c>
      <c r="D84" s="20" t="s">
        <v>316</v>
      </c>
      <c r="E84" s="21" t="s">
        <v>8</v>
      </c>
      <c r="F84" s="22">
        <v>36819</v>
      </c>
      <c r="J84" s="16" t="str">
        <f>IF(D84&lt;&gt;"",IF(ISNUMBER(MATCH(D84,$D$5:D83,0)),"",LOOKUP(9.99999999999999E+307,$J$1:J83)+1),"")</f>
        <v/>
      </c>
      <c r="K84" s="9" t="str">
        <f>IF(ROWS($K$6:K84)&lt;=$K$5,LOOKUP(ROWS($K$6:K84),$J$6:$J$1192,$D$6:$D$1192),"")</f>
        <v/>
      </c>
    </row>
    <row r="85" spans="1:11" ht="16.5" customHeight="1" thickBot="1">
      <c r="A85" s="17">
        <v>80</v>
      </c>
      <c r="B85" s="18">
        <v>1120</v>
      </c>
      <c r="C85" s="24" t="s">
        <v>319</v>
      </c>
      <c r="D85" s="25" t="s">
        <v>316</v>
      </c>
      <c r="E85" s="26" t="s">
        <v>8</v>
      </c>
      <c r="F85" s="27">
        <v>36362</v>
      </c>
      <c r="J85" s="16" t="str">
        <f>IF(D85&lt;&gt;"",IF(ISNUMBER(MATCH(D85,$D$5:D84,0)),"",LOOKUP(9.99999999999999E+307,$J$1:J84)+1),"")</f>
        <v/>
      </c>
      <c r="K85" s="9" t="str">
        <f>IF(ROWS($K$6:K85)&lt;=$K$5,LOOKUP(ROWS($K$6:K85),$J$6:$J$1192,$D$6:$D$1192),"")</f>
        <v/>
      </c>
    </row>
    <row r="86" spans="1:11" ht="16.5" customHeight="1">
      <c r="A86" s="17">
        <v>81</v>
      </c>
      <c r="B86" s="11">
        <v>1121</v>
      </c>
      <c r="C86" s="29" t="s">
        <v>320</v>
      </c>
      <c r="D86" s="29" t="s">
        <v>321</v>
      </c>
      <c r="E86" s="31" t="s">
        <v>8</v>
      </c>
      <c r="F86" s="32">
        <v>36836</v>
      </c>
      <c r="J86" s="16">
        <f>IF(D86&lt;&gt;"",IF(ISNUMBER(MATCH(D86,$D$5:D85,0)),"",LOOKUP(9.99999999999999E+307,$J$1:J85)+1),"")</f>
        <v>21</v>
      </c>
      <c r="K86" s="9" t="str">
        <f>IF(ROWS($K$6:K86)&lt;=$K$5,LOOKUP(ROWS($K$6:K86),$J$6:$J$1192,$D$6:$D$1192),"")</f>
        <v/>
      </c>
    </row>
    <row r="87" spans="1:11" ht="16.5" customHeight="1">
      <c r="A87" s="17">
        <v>82</v>
      </c>
      <c r="B87" s="18">
        <v>1122</v>
      </c>
      <c r="C87" s="19" t="s">
        <v>322</v>
      </c>
      <c r="D87" s="19" t="s">
        <v>321</v>
      </c>
      <c r="E87" s="21" t="s">
        <v>8</v>
      </c>
      <c r="F87" s="22">
        <v>36161</v>
      </c>
      <c r="J87" s="16" t="str">
        <f>IF(D87&lt;&gt;"",IF(ISNUMBER(MATCH(D87,$D$5:D86,0)),"",LOOKUP(9.99999999999999E+307,$J$1:J86)+1),"")</f>
        <v/>
      </c>
      <c r="K87" s="9" t="str">
        <f>IF(ROWS($K$6:K87)&lt;=$K$5,LOOKUP(ROWS($K$6:K87),$J$6:$J$1192,$D$6:$D$1192),"")</f>
        <v/>
      </c>
    </row>
    <row r="88" spans="1:11" ht="16.5" customHeight="1">
      <c r="A88" s="17">
        <v>83</v>
      </c>
      <c r="B88" s="11">
        <v>1123</v>
      </c>
      <c r="C88" s="19" t="s">
        <v>323</v>
      </c>
      <c r="D88" s="19" t="s">
        <v>321</v>
      </c>
      <c r="E88" s="21" t="s">
        <v>8</v>
      </c>
      <c r="F88" s="22">
        <v>36560</v>
      </c>
      <c r="J88" s="16" t="str">
        <f>IF(D88&lt;&gt;"",IF(ISNUMBER(MATCH(D88,$D$5:D87,0)),"",LOOKUP(9.99999999999999E+307,$J$1:J87)+1),"")</f>
        <v/>
      </c>
      <c r="K88" s="9" t="str">
        <f>IF(ROWS($K$6:K88)&lt;=$K$5,LOOKUP(ROWS($K$6:K88),$J$6:$J$1192,$D$6:$D$1192),"")</f>
        <v/>
      </c>
    </row>
    <row r="89" spans="1:11" ht="16.5" customHeight="1" thickBot="1">
      <c r="A89" s="17">
        <v>84</v>
      </c>
      <c r="B89" s="18">
        <v>1124</v>
      </c>
      <c r="C89" s="24" t="s">
        <v>324</v>
      </c>
      <c r="D89" s="24" t="s">
        <v>321</v>
      </c>
      <c r="E89" s="26" t="s">
        <v>8</v>
      </c>
      <c r="F89" s="27">
        <v>36756</v>
      </c>
      <c r="J89" s="16" t="str">
        <f>IF(D89&lt;&gt;"",IF(ISNUMBER(MATCH(D89,$D$5:D88,0)),"",LOOKUP(9.99999999999999E+307,$J$1:J88)+1),"")</f>
        <v/>
      </c>
      <c r="K89" s="9" t="str">
        <f>IF(ROWS($K$6:K89)&lt;=$K$5,LOOKUP(ROWS($K$6:K89),$J$6:$J$1192,$D$6:$D$1192),"")</f>
        <v/>
      </c>
    </row>
    <row r="90" spans="1:11" ht="16.5" customHeight="1">
      <c r="A90" s="17">
        <v>85</v>
      </c>
      <c r="B90" s="11">
        <v>1125</v>
      </c>
      <c r="C90" s="29" t="s">
        <v>325</v>
      </c>
      <c r="D90" s="29" t="s">
        <v>326</v>
      </c>
      <c r="E90" s="31" t="s">
        <v>8</v>
      </c>
      <c r="F90" s="32">
        <v>36328</v>
      </c>
      <c r="J90" s="16">
        <f>IF(D90&lt;&gt;"",IF(ISNUMBER(MATCH(D90,$D$5:D89,0)),"",LOOKUP(9.99999999999999E+307,$J$1:J89)+1),"")</f>
        <v>22</v>
      </c>
      <c r="K90" s="9" t="str">
        <f>IF(ROWS($K$6:K90)&lt;=$K$5,LOOKUP(ROWS($K$6:K90),$J$6:$J$1192,$D$6:$D$1192),"")</f>
        <v/>
      </c>
    </row>
    <row r="91" spans="1:11" ht="16.5" customHeight="1">
      <c r="A91" s="17">
        <v>86</v>
      </c>
      <c r="B91" s="18">
        <v>1126</v>
      </c>
      <c r="C91" s="19" t="s">
        <v>327</v>
      </c>
      <c r="D91" s="19" t="s">
        <v>326</v>
      </c>
      <c r="E91" s="21" t="s">
        <v>8</v>
      </c>
      <c r="F91" s="22">
        <v>36386</v>
      </c>
      <c r="J91" s="16" t="str">
        <f>IF(D91&lt;&gt;"",IF(ISNUMBER(MATCH(D91,$D$5:D90,0)),"",LOOKUP(9.99999999999999E+307,$J$1:J90)+1),"")</f>
        <v/>
      </c>
      <c r="K91" s="9" t="str">
        <f>IF(ROWS($K$6:K91)&lt;=$K$5,LOOKUP(ROWS($K$6:K91),$J$6:$J$1192,$D$6:$D$1192),"")</f>
        <v/>
      </c>
    </row>
    <row r="92" spans="1:11" ht="16.5" customHeight="1">
      <c r="A92" s="17">
        <v>87</v>
      </c>
      <c r="B92" s="11">
        <v>1127</v>
      </c>
      <c r="C92" s="19" t="s">
        <v>328</v>
      </c>
      <c r="D92" s="19" t="s">
        <v>326</v>
      </c>
      <c r="E92" s="21" t="s">
        <v>8</v>
      </c>
      <c r="F92" s="22">
        <v>37019</v>
      </c>
      <c r="J92" s="16" t="str">
        <f>IF(D92&lt;&gt;"",IF(ISNUMBER(MATCH(D92,$D$5:D91,0)),"",LOOKUP(9.99999999999999E+307,$J$1:J91)+1),"")</f>
        <v/>
      </c>
      <c r="K92" s="9" t="str">
        <f>IF(ROWS($K$6:K92)&lt;=$K$5,LOOKUP(ROWS($K$6:K92),$J$6:$J$1192,$D$6:$D$1192),"")</f>
        <v/>
      </c>
    </row>
    <row r="93" spans="1:11" ht="16.5" customHeight="1" thickBot="1">
      <c r="A93" s="17">
        <v>88</v>
      </c>
      <c r="B93" s="18">
        <v>1128</v>
      </c>
      <c r="C93" s="24" t="s">
        <v>329</v>
      </c>
      <c r="D93" s="24" t="s">
        <v>326</v>
      </c>
      <c r="E93" s="26" t="s">
        <v>8</v>
      </c>
      <c r="F93" s="27">
        <v>36748</v>
      </c>
      <c r="J93" s="16" t="str">
        <f>IF(D93&lt;&gt;"",IF(ISNUMBER(MATCH(D93,$D$5:D92,0)),"",LOOKUP(9.99999999999999E+307,$J$1:J92)+1),"")</f>
        <v/>
      </c>
      <c r="K93" s="9" t="str">
        <f>IF(ROWS($K$6:K93)&lt;=$K$5,LOOKUP(ROWS($K$6:K93),$J$6:$J$1192,$D$6:$D$1192),"")</f>
        <v/>
      </c>
    </row>
    <row r="94" spans="1:11" ht="16.5" customHeight="1">
      <c r="A94" s="17">
        <v>89</v>
      </c>
      <c r="B94" s="11">
        <v>1129</v>
      </c>
      <c r="C94" s="29" t="s">
        <v>348</v>
      </c>
      <c r="D94" s="29" t="s">
        <v>349</v>
      </c>
      <c r="E94" s="31" t="s">
        <v>8</v>
      </c>
      <c r="F94" s="32">
        <v>36526</v>
      </c>
      <c r="J94" s="16">
        <f>IF(D94&lt;&gt;"",IF(ISNUMBER(MATCH(D94,$D$5:D93,0)),"",LOOKUP(9.99999999999999E+307,$J$1:J93)+1),"")</f>
        <v>23</v>
      </c>
      <c r="K94" s="9" t="str">
        <f>IF(ROWS($K$6:K94)&lt;=$K$5,LOOKUP(ROWS($K$6:K94),$J$6:$J$1192,$D$6:$D$1192),"")</f>
        <v/>
      </c>
    </row>
    <row r="95" spans="1:11" ht="16.5" customHeight="1">
      <c r="A95" s="17">
        <v>90</v>
      </c>
      <c r="B95" s="18">
        <v>1130</v>
      </c>
      <c r="C95" s="19" t="s">
        <v>350</v>
      </c>
      <c r="D95" s="19" t="s">
        <v>349</v>
      </c>
      <c r="E95" s="21" t="s">
        <v>8</v>
      </c>
      <c r="F95" s="22">
        <v>36892</v>
      </c>
      <c r="J95" s="16" t="str">
        <f>IF(D95&lt;&gt;"",IF(ISNUMBER(MATCH(D95,$D$5:D94,0)),"",LOOKUP(9.99999999999999E+307,$J$1:J94)+1),"")</f>
        <v/>
      </c>
      <c r="K95" s="9" t="str">
        <f>IF(ROWS($K$6:K95)&lt;=$K$5,LOOKUP(ROWS($K$6:K95),$J$6:$J$1192,$D$6:$D$1192),"")</f>
        <v/>
      </c>
    </row>
    <row r="96" spans="1:11" ht="16.5" customHeight="1">
      <c r="A96" s="17">
        <v>91</v>
      </c>
      <c r="B96" s="11">
        <v>1131</v>
      </c>
      <c r="C96" s="19" t="s">
        <v>351</v>
      </c>
      <c r="D96" s="19" t="s">
        <v>349</v>
      </c>
      <c r="E96" s="21" t="s">
        <v>8</v>
      </c>
      <c r="F96" s="22">
        <v>36892</v>
      </c>
      <c r="J96" s="16" t="str">
        <f>IF(D96&lt;&gt;"",IF(ISNUMBER(MATCH(D96,$D$5:D95,0)),"",LOOKUP(9.99999999999999E+307,$J$1:J95)+1),"")</f>
        <v/>
      </c>
      <c r="K96" s="9" t="str">
        <f>IF(ROWS($K$6:K96)&lt;=$K$5,LOOKUP(ROWS($K$6:K96),$J$6:$J$1192,$D$6:$D$1192),"")</f>
        <v/>
      </c>
    </row>
    <row r="97" spans="1:11" ht="16.5" customHeight="1" thickBot="1">
      <c r="A97" s="17">
        <v>92</v>
      </c>
      <c r="B97" s="18">
        <v>1132</v>
      </c>
      <c r="C97" s="24" t="s">
        <v>352</v>
      </c>
      <c r="D97" s="24" t="s">
        <v>349</v>
      </c>
      <c r="E97" s="26" t="s">
        <v>8</v>
      </c>
      <c r="F97" s="27">
        <v>36892</v>
      </c>
      <c r="J97" s="16" t="str">
        <f>IF(D97&lt;&gt;"",IF(ISNUMBER(MATCH(D97,$D$5:D96,0)),"",LOOKUP(9.99999999999999E+307,$J$1:J96)+1),"")</f>
        <v/>
      </c>
      <c r="K97" s="9" t="str">
        <f>IF(ROWS($K$6:K97)&lt;=$K$5,LOOKUP(ROWS($K$6:K97),$J$6:$J$1192,$D$6:$D$1192),"")</f>
        <v/>
      </c>
    </row>
    <row r="98" spans="1:11" ht="16.5" customHeight="1">
      <c r="A98" s="17">
        <v>93</v>
      </c>
      <c r="B98" s="11">
        <v>1133</v>
      </c>
      <c r="C98" s="29" t="s">
        <v>361</v>
      </c>
      <c r="D98" s="29" t="s">
        <v>335</v>
      </c>
      <c r="E98" s="31" t="s">
        <v>8</v>
      </c>
      <c r="F98" s="32">
        <v>36526</v>
      </c>
      <c r="J98" s="16">
        <f>IF(D98&lt;&gt;"",IF(ISNUMBER(MATCH(D98,$D$5:D97,0)),"",LOOKUP(9.99999999999999E+307,$J$1:J97)+1),"")</f>
        <v>24</v>
      </c>
      <c r="K98" s="9" t="str">
        <f>IF(ROWS($K$6:K98)&lt;=$K$5,LOOKUP(ROWS($K$6:K98),$J$6:$J$1192,$D$6:$D$1192),"")</f>
        <v/>
      </c>
    </row>
    <row r="99" spans="1:11" ht="16.5" customHeight="1">
      <c r="A99" s="17">
        <v>94</v>
      </c>
      <c r="B99" s="18">
        <v>1134</v>
      </c>
      <c r="C99" s="19" t="s">
        <v>362</v>
      </c>
      <c r="D99" s="19" t="s">
        <v>335</v>
      </c>
      <c r="E99" s="21" t="s">
        <v>8</v>
      </c>
      <c r="F99" s="22">
        <v>36892</v>
      </c>
      <c r="J99" s="16" t="str">
        <f>IF(D99&lt;&gt;"",IF(ISNUMBER(MATCH(D99,$D$5:D98,0)),"",LOOKUP(9.99999999999999E+307,$J$1:J98)+1),"")</f>
        <v/>
      </c>
      <c r="K99" s="9" t="str">
        <f>IF(ROWS($K$6:K99)&lt;=$K$5,LOOKUP(ROWS($K$6:K99),$J$6:$J$1192,$D$6:$D$1192),"")</f>
        <v/>
      </c>
    </row>
    <row r="100" spans="1:11" ht="16.5" customHeight="1">
      <c r="A100" s="17">
        <v>95</v>
      </c>
      <c r="B100" s="11">
        <v>1135</v>
      </c>
      <c r="C100" s="19" t="s">
        <v>363</v>
      </c>
      <c r="D100" s="19" t="s">
        <v>335</v>
      </c>
      <c r="E100" s="21" t="s">
        <v>8</v>
      </c>
      <c r="F100" s="22">
        <v>36816</v>
      </c>
      <c r="J100" s="16" t="str">
        <f>IF(D100&lt;&gt;"",IF(ISNUMBER(MATCH(D100,$D$5:D99,0)),"",LOOKUP(9.99999999999999E+307,$J$1:J99)+1),"")</f>
        <v/>
      </c>
      <c r="K100" s="9" t="str">
        <f>IF(ROWS($K$6:K100)&lt;=$K$5,LOOKUP(ROWS($K$6:K100),$J$6:$J$1192,$D$6:$D$1192),"")</f>
        <v/>
      </c>
    </row>
    <row r="101" spans="1:11" ht="16.5" customHeight="1" thickBot="1">
      <c r="A101" s="17">
        <v>96</v>
      </c>
      <c r="B101" s="18">
        <v>1136</v>
      </c>
      <c r="C101" s="24" t="s">
        <v>364</v>
      </c>
      <c r="D101" s="24" t="s">
        <v>335</v>
      </c>
      <c r="E101" s="26" t="s">
        <v>8</v>
      </c>
      <c r="F101" s="27">
        <v>36936</v>
      </c>
      <c r="J101" s="16" t="str">
        <f>IF(D101&lt;&gt;"",IF(ISNUMBER(MATCH(D101,$D$5:D100,0)),"",LOOKUP(9.99999999999999E+307,$J$1:J100)+1),"")</f>
        <v/>
      </c>
      <c r="K101" s="9" t="str">
        <f>IF(ROWS($K$6:K101)&lt;=$K$5,LOOKUP(ROWS($K$6:K101),$J$6:$J$1192,$D$6:$D$1192),"")</f>
        <v/>
      </c>
    </row>
    <row r="102" spans="1:11" ht="16.5" customHeight="1">
      <c r="A102" s="17">
        <v>97</v>
      </c>
      <c r="B102" s="11">
        <v>1137</v>
      </c>
      <c r="C102" s="29" t="s">
        <v>369</v>
      </c>
      <c r="D102" s="29" t="s">
        <v>373</v>
      </c>
      <c r="E102" s="31" t="s">
        <v>8</v>
      </c>
      <c r="F102" s="32">
        <v>36892</v>
      </c>
      <c r="J102" s="16">
        <f>IF(D102&lt;&gt;"",IF(ISNUMBER(MATCH(D102,$D$5:D101,0)),"",LOOKUP(9.99999999999999E+307,$J$1:J101)+1),"")</f>
        <v>25</v>
      </c>
      <c r="K102" s="9" t="str">
        <f>IF(ROWS($K$6:K102)&lt;=$K$5,LOOKUP(ROWS($K$6:K102),$J$6:$J$1192,$D$6:$D$1192),"")</f>
        <v/>
      </c>
    </row>
    <row r="103" spans="1:11" ht="16.5" customHeight="1">
      <c r="A103" s="17">
        <v>98</v>
      </c>
      <c r="B103" s="18">
        <v>1138</v>
      </c>
      <c r="C103" s="19" t="s">
        <v>370</v>
      </c>
      <c r="D103" s="19" t="s">
        <v>373</v>
      </c>
      <c r="E103" s="21" t="s">
        <v>8</v>
      </c>
      <c r="F103" s="22">
        <v>36161</v>
      </c>
      <c r="J103" s="16" t="str">
        <f>IF(D103&lt;&gt;"",IF(ISNUMBER(MATCH(D103,$D$5:D102,0)),"",LOOKUP(9.99999999999999E+307,$J$1:J102)+1),"")</f>
        <v/>
      </c>
      <c r="K103" s="9" t="str">
        <f>IF(ROWS($K$6:K103)&lt;=$K$5,LOOKUP(ROWS($K$6:K103),$J$6:$J$1192,$D$6:$D$1192),"")</f>
        <v/>
      </c>
    </row>
    <row r="104" spans="1:11" ht="16.5" customHeight="1">
      <c r="A104" s="17">
        <v>99</v>
      </c>
      <c r="B104" s="11">
        <v>1139</v>
      </c>
      <c r="C104" s="19" t="s">
        <v>371</v>
      </c>
      <c r="D104" s="19" t="s">
        <v>373</v>
      </c>
      <c r="E104" s="21" t="s">
        <v>8</v>
      </c>
      <c r="F104" s="22">
        <v>36161</v>
      </c>
      <c r="J104" s="16" t="str">
        <f>IF(D104&lt;&gt;"",IF(ISNUMBER(MATCH(D104,$D$5:D103,0)),"",LOOKUP(9.99999999999999E+307,$J$1:J103)+1),"")</f>
        <v/>
      </c>
      <c r="K104" s="9" t="str">
        <f>IF(ROWS($K$6:K104)&lt;=$K$5,LOOKUP(ROWS($K$6:K104),$J$6:$J$1192,$D$6:$D$1192),"")</f>
        <v/>
      </c>
    </row>
    <row r="105" spans="1:11" ht="16.5" customHeight="1" thickBot="1">
      <c r="A105" s="17">
        <v>100</v>
      </c>
      <c r="B105" s="18">
        <v>1140</v>
      </c>
      <c r="C105" s="24" t="s">
        <v>372</v>
      </c>
      <c r="D105" s="24" t="s">
        <v>373</v>
      </c>
      <c r="E105" s="26" t="s">
        <v>8</v>
      </c>
      <c r="F105" s="27">
        <v>36526</v>
      </c>
      <c r="J105" s="16" t="str">
        <f>IF(D105&lt;&gt;"",IF(ISNUMBER(MATCH(D105,$D$5:D104,0)),"",LOOKUP(9.99999999999999E+307,$J$1:J104)+1),"")</f>
        <v/>
      </c>
      <c r="K105" s="9" t="str">
        <f>IF(ROWS($K$6:K105)&lt;=$K$5,LOOKUP(ROWS($K$6:K105),$J$6:$J$1192,$D$6:$D$1192),"")</f>
        <v/>
      </c>
    </row>
    <row r="106" spans="1:11" ht="16.5" customHeight="1">
      <c r="A106" s="17">
        <v>101</v>
      </c>
      <c r="B106" s="11">
        <v>1141</v>
      </c>
      <c r="C106" s="29" t="s">
        <v>186</v>
      </c>
      <c r="D106" s="29" t="s">
        <v>187</v>
      </c>
      <c r="E106" s="31" t="s">
        <v>79</v>
      </c>
      <c r="F106" s="32">
        <v>36526</v>
      </c>
      <c r="J106" s="16">
        <f>IF(D106&lt;&gt;"",IF(ISNUMBER(MATCH(D106,$D$5:D105,0)),"",LOOKUP(9.99999999999999E+307,$J$1:J105)+1),"")</f>
        <v>26</v>
      </c>
      <c r="K106" s="9" t="str">
        <f>IF(ROWS($K$6:K106)&lt;=$K$5,LOOKUP(ROWS($K$6:K106),$J$6:$J$1192,$D$6:$D$1192),"")</f>
        <v/>
      </c>
    </row>
    <row r="107" spans="1:11" ht="16.5" customHeight="1">
      <c r="A107" s="17">
        <v>102</v>
      </c>
      <c r="B107" s="18">
        <v>1142</v>
      </c>
      <c r="C107" s="19" t="s">
        <v>188</v>
      </c>
      <c r="D107" s="19" t="s">
        <v>18</v>
      </c>
      <c r="E107" s="21" t="s">
        <v>79</v>
      </c>
      <c r="F107" s="22">
        <v>36923</v>
      </c>
      <c r="J107" s="16">
        <f>IF(D107&lt;&gt;"",IF(ISNUMBER(MATCH(D107,$D$5:D106,0)),"",LOOKUP(9.99999999999999E+307,$J$1:J106)+1),"")</f>
        <v>27</v>
      </c>
      <c r="K107" s="9" t="str">
        <f>IF(ROWS($K$6:K107)&lt;=$K$5,LOOKUP(ROWS($K$6:K107),$J$6:$J$1192,$D$6:$D$1192),"")</f>
        <v/>
      </c>
    </row>
    <row r="108" spans="1:11" ht="16.5" customHeight="1">
      <c r="A108" s="17">
        <v>103</v>
      </c>
      <c r="B108" s="11">
        <v>1143</v>
      </c>
      <c r="C108" s="19" t="s">
        <v>189</v>
      </c>
      <c r="D108" s="19" t="s">
        <v>18</v>
      </c>
      <c r="E108" s="21" t="s">
        <v>79</v>
      </c>
      <c r="F108" s="22">
        <v>36527</v>
      </c>
      <c r="J108" s="16" t="str">
        <f>IF(D108&lt;&gt;"",IF(ISNUMBER(MATCH(D108,$D$5:D107,0)),"",LOOKUP(9.99999999999999E+307,$J$1:J107)+1),"")</f>
        <v/>
      </c>
      <c r="K108" s="9" t="str">
        <f>IF(ROWS($K$6:K108)&lt;=$K$5,LOOKUP(ROWS($K$6:K108),$J$6:$J$1192,$D$6:$D$1192),"")</f>
        <v/>
      </c>
    </row>
    <row r="109" spans="1:11" ht="16.5" customHeight="1" thickBot="1">
      <c r="A109" s="17">
        <v>104</v>
      </c>
      <c r="B109" s="18">
        <v>1144</v>
      </c>
      <c r="C109" s="24" t="s">
        <v>190</v>
      </c>
      <c r="D109" s="24" t="s">
        <v>191</v>
      </c>
      <c r="E109" s="26" t="s">
        <v>79</v>
      </c>
      <c r="F109" s="27">
        <v>36892</v>
      </c>
      <c r="J109" s="16">
        <f>IF(D109&lt;&gt;"",IF(ISNUMBER(MATCH(D109,$D$5:D108,0)),"",LOOKUP(9.99999999999999E+307,$J$1:J108)+1),"")</f>
        <v>28</v>
      </c>
      <c r="K109" s="9" t="str">
        <f>IF(ROWS($K$6:K109)&lt;=$K$5,LOOKUP(ROWS($K$6:K109),$J$6:$J$1192,$D$6:$D$1192),"")</f>
        <v/>
      </c>
    </row>
    <row r="110" spans="1:11" ht="16.5" customHeight="1">
      <c r="A110" s="17">
        <v>105</v>
      </c>
      <c r="B110" s="11">
        <v>1145</v>
      </c>
      <c r="C110" s="29" t="s">
        <v>192</v>
      </c>
      <c r="D110" s="29" t="s">
        <v>39</v>
      </c>
      <c r="E110" s="31" t="s">
        <v>79</v>
      </c>
      <c r="F110" s="32">
        <v>36526</v>
      </c>
      <c r="J110" s="16" t="str">
        <f>IF(D110&lt;&gt;"",IF(ISNUMBER(MATCH(D110,$D$5:D109,0)),"",LOOKUP(9.99999999999999E+307,$J$1:J109)+1),"")</f>
        <v/>
      </c>
      <c r="K110" s="9" t="str">
        <f>IF(ROWS($K$6:K110)&lt;=$K$5,LOOKUP(ROWS($K$6:K110),$J$6:$J$1192,$D$6:$D$1192),"")</f>
        <v/>
      </c>
    </row>
    <row r="111" spans="1:11" ht="16.5" customHeight="1">
      <c r="A111" s="17">
        <v>106</v>
      </c>
      <c r="B111" s="18">
        <v>1146</v>
      </c>
      <c r="C111" s="19" t="s">
        <v>193</v>
      </c>
      <c r="D111" s="19" t="s">
        <v>39</v>
      </c>
      <c r="E111" s="21" t="s">
        <v>79</v>
      </c>
      <c r="F111" s="22">
        <v>36945</v>
      </c>
      <c r="J111" s="16" t="str">
        <f>IF(D111&lt;&gt;"",IF(ISNUMBER(MATCH(D111,$D$5:D110,0)),"",LOOKUP(9.99999999999999E+307,$J$1:J110)+1),"")</f>
        <v/>
      </c>
      <c r="K111" s="9" t="str">
        <f>IF(ROWS($K$6:K111)&lt;=$K$5,LOOKUP(ROWS($K$6:K111),$J$6:$J$1192,$D$6:$D$1192),"")</f>
        <v/>
      </c>
    </row>
    <row r="112" spans="1:11" ht="16.5" customHeight="1">
      <c r="A112" s="17">
        <v>107</v>
      </c>
      <c r="B112" s="11">
        <v>1147</v>
      </c>
      <c r="C112" s="19" t="s">
        <v>194</v>
      </c>
      <c r="D112" s="19" t="s">
        <v>39</v>
      </c>
      <c r="E112" s="21" t="s">
        <v>79</v>
      </c>
      <c r="F112" s="22">
        <v>37189</v>
      </c>
      <c r="J112" s="16" t="str">
        <f>IF(D112&lt;&gt;"",IF(ISNUMBER(MATCH(D112,$D$5:D111,0)),"",LOOKUP(9.99999999999999E+307,$J$1:J111)+1),"")</f>
        <v/>
      </c>
      <c r="K112" s="9" t="str">
        <f>IF(ROWS($K$6:K112)&lt;=$K$5,LOOKUP(ROWS($K$6:K112),$J$6:$J$1192,$D$6:$D$1192),"")</f>
        <v/>
      </c>
    </row>
    <row r="113" spans="1:11" ht="16.5" customHeight="1" thickBot="1">
      <c r="A113" s="17">
        <v>108</v>
      </c>
      <c r="B113" s="18">
        <v>1148</v>
      </c>
      <c r="C113" s="24" t="s">
        <v>307</v>
      </c>
      <c r="D113" s="24" t="s">
        <v>308</v>
      </c>
      <c r="E113" s="26" t="s">
        <v>79</v>
      </c>
      <c r="F113" s="27">
        <v>36948</v>
      </c>
      <c r="J113" s="16">
        <f>IF(D113&lt;&gt;"",IF(ISNUMBER(MATCH(D113,$D$5:D112,0)),"",LOOKUP(9.99999999999999E+307,$J$1:J112)+1),"")</f>
        <v>29</v>
      </c>
      <c r="K113" s="9" t="str">
        <f>IF(ROWS($K$6:K113)&lt;=$K$5,LOOKUP(ROWS($K$6:K113),$J$6:$J$1192,$D$6:$D$1192),"")</f>
        <v/>
      </c>
    </row>
    <row r="114" spans="1:11" ht="16.5" customHeight="1">
      <c r="A114" s="17">
        <v>109</v>
      </c>
      <c r="B114" s="11">
        <v>1149</v>
      </c>
      <c r="C114" s="29" t="s">
        <v>309</v>
      </c>
      <c r="D114" s="29" t="s">
        <v>308</v>
      </c>
      <c r="E114" s="31" t="s">
        <v>79</v>
      </c>
      <c r="F114" s="32">
        <v>36940</v>
      </c>
      <c r="J114" s="16" t="str">
        <f>IF(D114&lt;&gt;"",IF(ISNUMBER(MATCH(D114,$D$5:D113,0)),"",LOOKUP(9.99999999999999E+307,$J$1:J113)+1),"")</f>
        <v/>
      </c>
      <c r="K114" s="9" t="str">
        <f>IF(ROWS($K$6:K114)&lt;=$K$5,LOOKUP(ROWS($K$6:K114),$J$6:$J$1192,$D$6:$D$1192),"")</f>
        <v/>
      </c>
    </row>
    <row r="115" spans="1:11" ht="16.5" customHeight="1">
      <c r="A115" s="17">
        <v>110</v>
      </c>
      <c r="B115" s="18">
        <v>1150</v>
      </c>
      <c r="C115" s="19" t="s">
        <v>383</v>
      </c>
      <c r="D115" s="19" t="s">
        <v>384</v>
      </c>
      <c r="E115" s="21" t="s">
        <v>79</v>
      </c>
      <c r="F115" s="22">
        <v>36278</v>
      </c>
      <c r="J115" s="16">
        <f>IF(D115&lt;&gt;"",IF(ISNUMBER(MATCH(D115,$D$5:D114,0)),"",LOOKUP(9.99999999999999E+307,$J$1:J114)+1),"")</f>
        <v>30</v>
      </c>
      <c r="K115" s="9" t="str">
        <f>IF(ROWS($K$6:K115)&lt;=$K$5,LOOKUP(ROWS($K$6:K115),$J$6:$J$1192,$D$6:$D$1192),"")</f>
        <v/>
      </c>
    </row>
    <row r="116" spans="1:11" ht="16.5" customHeight="1">
      <c r="A116" s="17">
        <v>111</v>
      </c>
      <c r="B116" s="18"/>
      <c r="C116" s="19"/>
      <c r="D116" s="19"/>
      <c r="E116" s="21"/>
      <c r="F116" s="22"/>
      <c r="J116" s="16" t="str">
        <f>IF(D116&lt;&gt;"",IF(ISNUMBER(MATCH(D116,$D$5:D115,0)),"",LOOKUP(9.99999999999999E+307,$J$1:J115)+1),"")</f>
        <v/>
      </c>
      <c r="K116" s="9" t="str">
        <f>IF(ROWS($K$6:K116)&lt;=$K$5,LOOKUP(ROWS($K$6:K116),$J$6:$J$1192,$D$6:$D$1192),"")</f>
        <v/>
      </c>
    </row>
    <row r="117" spans="1:11" ht="16.5" customHeight="1" thickBot="1">
      <c r="A117" s="17">
        <v>112</v>
      </c>
      <c r="B117" s="23"/>
      <c r="C117" s="24"/>
      <c r="D117" s="24"/>
      <c r="E117" s="26"/>
      <c r="F117" s="27"/>
      <c r="J117" s="16" t="str">
        <f>IF(D117&lt;&gt;"",IF(ISNUMBER(MATCH(D117,$D$5:D116,0)),"",LOOKUP(9.99999999999999E+307,$J$1:J116)+1),"")</f>
        <v/>
      </c>
      <c r="K117" s="9" t="str">
        <f>IF(ROWS($K$6:K117)&lt;=$K$5,LOOKUP(ROWS($K$6:K117),$J$6:$J$1192,$D$6:$D$1192),"")</f>
        <v/>
      </c>
    </row>
    <row r="118" spans="1:11" ht="16.5" customHeight="1">
      <c r="A118" s="17">
        <v>113</v>
      </c>
      <c r="B118" s="28"/>
      <c r="C118" s="29"/>
      <c r="D118" s="29"/>
      <c r="E118" s="31"/>
      <c r="F118" s="32"/>
      <c r="J118" s="16" t="str">
        <f>IF(D118&lt;&gt;"",IF(ISNUMBER(MATCH(D118,$D$5:D117,0)),"",LOOKUP(9.99999999999999E+307,$J$1:J117)+1),"")</f>
        <v/>
      </c>
      <c r="K118" s="9" t="str">
        <f>IF(ROWS($K$6:K118)&lt;=$K$5,LOOKUP(ROWS($K$6:K118),$J$6:$J$1192,$D$6:$D$1192),"")</f>
        <v/>
      </c>
    </row>
    <row r="119" spans="1:11" ht="16.5" customHeight="1">
      <c r="A119" s="17">
        <v>114</v>
      </c>
      <c r="B119" s="18"/>
      <c r="C119" s="19"/>
      <c r="D119" s="19"/>
      <c r="E119" s="21"/>
      <c r="F119" s="22"/>
      <c r="J119" s="16" t="str">
        <f>IF(D119&lt;&gt;"",IF(ISNUMBER(MATCH(D119,$D$5:D118,0)),"",LOOKUP(9.99999999999999E+307,$J$1:J118)+1),"")</f>
        <v/>
      </c>
      <c r="K119" s="9" t="str">
        <f>IF(ROWS($K$6:K119)&lt;=$K$5,LOOKUP(ROWS($K$6:K119),$J$6:$J$1192,$D$6:$D$1192),"")</f>
        <v/>
      </c>
    </row>
    <row r="120" spans="1:11" ht="16.5" customHeight="1">
      <c r="A120" s="17">
        <v>115</v>
      </c>
      <c r="B120" s="18"/>
      <c r="C120" s="19"/>
      <c r="D120" s="19"/>
      <c r="E120" s="21"/>
      <c r="F120" s="22"/>
      <c r="J120" s="16" t="str">
        <f>IF(D120&lt;&gt;"",IF(ISNUMBER(MATCH(D120,$D$5:D119,0)),"",LOOKUP(9.99999999999999E+307,$J$1:J119)+1),"")</f>
        <v/>
      </c>
      <c r="K120" s="9" t="str">
        <f>IF(ROWS($K$6:K120)&lt;=$K$5,LOOKUP(ROWS($K$6:K120),$J$6:$J$1192,$D$6:$D$1192),"")</f>
        <v/>
      </c>
    </row>
    <row r="121" spans="1:11" ht="16.5" customHeight="1" thickBot="1">
      <c r="A121" s="17">
        <v>116</v>
      </c>
      <c r="B121" s="23"/>
      <c r="C121" s="24"/>
      <c r="D121" s="24"/>
      <c r="E121" s="26"/>
      <c r="F121" s="27"/>
      <c r="J121" s="16" t="str">
        <f>IF(D121&lt;&gt;"",IF(ISNUMBER(MATCH(D121,$D$5:D120,0)),"",LOOKUP(9.99999999999999E+307,$J$1:J120)+1),"")</f>
        <v/>
      </c>
      <c r="K121" s="9" t="str">
        <f>IF(ROWS($K$6:K121)&lt;=$K$5,LOOKUP(ROWS($K$6:K121),$J$6:$J$1192,$D$6:$D$1192),"")</f>
        <v/>
      </c>
    </row>
    <row r="122" spans="1:11" ht="16.5" customHeight="1">
      <c r="A122" s="17">
        <v>117</v>
      </c>
      <c r="B122" s="28"/>
      <c r="C122" s="29"/>
      <c r="D122" s="29"/>
      <c r="E122" s="31"/>
      <c r="F122" s="32"/>
      <c r="J122" s="16" t="str">
        <f>IF(D122&lt;&gt;"",IF(ISNUMBER(MATCH(D122,$D$5:D121,0)),"",LOOKUP(9.99999999999999E+307,$J$1:J121)+1),"")</f>
        <v/>
      </c>
      <c r="K122" s="9" t="str">
        <f>IF(ROWS($K$6:K122)&lt;=$K$5,LOOKUP(ROWS($K$6:K122),$J$6:$J$1192,$D$6:$D$1192),"")</f>
        <v/>
      </c>
    </row>
    <row r="123" spans="1:11" ht="16.5" customHeight="1">
      <c r="A123" s="17">
        <v>118</v>
      </c>
      <c r="B123" s="18"/>
      <c r="C123" s="19"/>
      <c r="D123" s="19"/>
      <c r="E123" s="21"/>
      <c r="F123" s="22"/>
      <c r="J123" s="16" t="str">
        <f>IF(D123&lt;&gt;"",IF(ISNUMBER(MATCH(D123,$D$5:D122,0)),"",LOOKUP(9.99999999999999E+307,$J$1:J122)+1),"")</f>
        <v/>
      </c>
      <c r="K123" s="9" t="str">
        <f>IF(ROWS($K$6:K123)&lt;=$K$5,LOOKUP(ROWS($K$6:K123),$J$6:$J$1192,$D$6:$D$1192),"")</f>
        <v/>
      </c>
    </row>
    <row r="124" spans="1:11" ht="16.5" customHeight="1">
      <c r="A124" s="17">
        <v>119</v>
      </c>
      <c r="B124" s="18"/>
      <c r="C124" s="19"/>
      <c r="D124" s="19"/>
      <c r="E124" s="21"/>
      <c r="F124" s="22"/>
      <c r="J124" s="16" t="str">
        <f>IF(D124&lt;&gt;"",IF(ISNUMBER(MATCH(D124,$D$5:D123,0)),"",LOOKUP(9.99999999999999E+307,$J$1:J123)+1),"")</f>
        <v/>
      </c>
      <c r="K124" s="9" t="str">
        <f>IF(ROWS($K$6:K124)&lt;=$K$5,LOOKUP(ROWS($K$6:K124),$J$6:$J$1192,$D$6:$D$1192),"")</f>
        <v/>
      </c>
    </row>
    <row r="125" spans="1:11" ht="16.5" customHeight="1" thickBot="1">
      <c r="A125" s="17">
        <v>120</v>
      </c>
      <c r="B125" s="23"/>
      <c r="C125" s="24"/>
      <c r="D125" s="24"/>
      <c r="E125" s="26"/>
      <c r="F125" s="27"/>
      <c r="J125" s="16" t="str">
        <f>IF(D125&lt;&gt;"",IF(ISNUMBER(MATCH(D125,$D$5:D124,0)),"",LOOKUP(9.99999999999999E+307,$J$1:J124)+1),"")</f>
        <v/>
      </c>
      <c r="K125" s="9" t="str">
        <f>IF(ROWS($K$6:K125)&lt;=$K$5,LOOKUP(ROWS($K$6:K125),$J$6:$J$1192,$D$6:$D$1192),"")</f>
        <v/>
      </c>
    </row>
    <row r="126" spans="1:11" ht="16.5" customHeight="1">
      <c r="A126" s="17">
        <v>121</v>
      </c>
      <c r="B126" s="28"/>
      <c r="C126" s="29"/>
      <c r="D126" s="29"/>
      <c r="E126" s="31"/>
      <c r="F126" s="32"/>
      <c r="J126" s="16" t="str">
        <f>IF(D126&lt;&gt;"",IF(ISNUMBER(MATCH(D126,$D$5:D125,0)),"",LOOKUP(9.99999999999999E+307,$J$1:J125)+1),"")</f>
        <v/>
      </c>
      <c r="K126" s="9" t="str">
        <f>IF(ROWS($K$6:K126)&lt;=$K$5,LOOKUP(ROWS($K$6:K126),$J$6:$J$1192,$D$6:$D$1192),"")</f>
        <v/>
      </c>
    </row>
    <row r="127" spans="1:11" ht="16.5" customHeight="1">
      <c r="A127" s="17">
        <v>122</v>
      </c>
      <c r="B127" s="18"/>
      <c r="C127" s="19"/>
      <c r="D127" s="19"/>
      <c r="E127" s="21"/>
      <c r="F127" s="22"/>
      <c r="J127" s="16" t="str">
        <f>IF(D127&lt;&gt;"",IF(ISNUMBER(MATCH(D127,$D$5:D126,0)),"",LOOKUP(9.99999999999999E+307,$J$1:J126)+1),"")</f>
        <v/>
      </c>
      <c r="K127" s="9" t="str">
        <f>IF(ROWS($K$6:K127)&lt;=$K$5,LOOKUP(ROWS($K$6:K127),$J$6:$J$1192,$D$6:$D$1192),"")</f>
        <v/>
      </c>
    </row>
    <row r="128" spans="1:11" ht="16.5" customHeight="1">
      <c r="A128" s="17">
        <v>123</v>
      </c>
      <c r="B128" s="18"/>
      <c r="C128" s="19"/>
      <c r="D128" s="19"/>
      <c r="E128" s="21"/>
      <c r="F128" s="22"/>
      <c r="J128" s="16" t="str">
        <f>IF(D128&lt;&gt;"",IF(ISNUMBER(MATCH(D128,$D$5:D127,0)),"",LOOKUP(9.99999999999999E+307,$J$1:J127)+1),"")</f>
        <v/>
      </c>
      <c r="K128" s="9" t="str">
        <f>IF(ROWS($K$6:K128)&lt;=$K$5,LOOKUP(ROWS($K$6:K128),$J$6:$J$1192,$D$6:$D$1192),"")</f>
        <v/>
      </c>
    </row>
    <row r="129" spans="1:11" ht="16.5" customHeight="1" thickBot="1">
      <c r="A129" s="17">
        <v>124</v>
      </c>
      <c r="B129" s="23"/>
      <c r="C129" s="24"/>
      <c r="D129" s="24"/>
      <c r="E129" s="26"/>
      <c r="F129" s="27"/>
      <c r="J129" s="16" t="str">
        <f>IF(D129&lt;&gt;"",IF(ISNUMBER(MATCH(D129,$D$5:D128,0)),"",LOOKUP(9.99999999999999E+307,$J$1:J128)+1),"")</f>
        <v/>
      </c>
      <c r="K129" s="9" t="str">
        <f>IF(ROWS($K$6:K129)&lt;=$K$5,LOOKUP(ROWS($K$6:K129),$J$6:$J$1192,$D$6:$D$1192),"")</f>
        <v/>
      </c>
    </row>
    <row r="130" spans="1:11" ht="16.5" customHeight="1">
      <c r="A130" s="17">
        <v>125</v>
      </c>
      <c r="B130" s="28"/>
      <c r="C130" s="29"/>
      <c r="D130" s="29"/>
      <c r="E130" s="31"/>
      <c r="F130" s="32"/>
      <c r="J130" s="16" t="str">
        <f>IF(D130&lt;&gt;"",IF(ISNUMBER(MATCH(D130,$D$5:D129,0)),"",LOOKUP(9.99999999999999E+307,$J$1:J129)+1),"")</f>
        <v/>
      </c>
      <c r="K130" s="9" t="str">
        <f>IF(ROWS($K$6:K130)&lt;=$K$5,LOOKUP(ROWS($K$6:K130),$J$6:$J$1192,$D$6:$D$1192),"")</f>
        <v/>
      </c>
    </row>
    <row r="131" spans="1:11" ht="16.5" customHeight="1">
      <c r="A131" s="17">
        <v>126</v>
      </c>
      <c r="B131" s="18"/>
      <c r="C131" s="19"/>
      <c r="D131" s="19"/>
      <c r="E131" s="21"/>
      <c r="F131" s="22"/>
      <c r="J131" s="16" t="str">
        <f>IF(D131&lt;&gt;"",IF(ISNUMBER(MATCH(D131,$D$5:D130,0)),"",LOOKUP(9.99999999999999E+307,$J$1:J130)+1),"")</f>
        <v/>
      </c>
      <c r="K131" s="9" t="str">
        <f>IF(ROWS($K$6:K131)&lt;=$K$5,LOOKUP(ROWS($K$6:K131),$J$6:$J$1192,$D$6:$D$1192),"")</f>
        <v/>
      </c>
    </row>
    <row r="132" spans="1:11" ht="16.5" customHeight="1">
      <c r="A132" s="17">
        <v>127</v>
      </c>
      <c r="B132" s="18"/>
      <c r="C132" s="19"/>
      <c r="D132" s="19"/>
      <c r="E132" s="21"/>
      <c r="F132" s="22"/>
      <c r="J132" s="16" t="str">
        <f>IF(D132&lt;&gt;"",IF(ISNUMBER(MATCH(D132,$D$5:D131,0)),"",LOOKUP(9.99999999999999E+307,$J$1:J131)+1),"")</f>
        <v/>
      </c>
      <c r="K132" s="9" t="str">
        <f>IF(ROWS($K$6:K132)&lt;=$K$5,LOOKUP(ROWS($K$6:K132),$J$6:$J$1192,$D$6:$D$1192),"")</f>
        <v/>
      </c>
    </row>
    <row r="133" spans="1:11" ht="16.5" customHeight="1" thickBot="1">
      <c r="A133" s="17">
        <v>128</v>
      </c>
      <c r="B133" s="23"/>
      <c r="C133" s="24"/>
      <c r="D133" s="24"/>
      <c r="E133" s="26"/>
      <c r="F133" s="27"/>
      <c r="J133" s="16" t="str">
        <f>IF(D133&lt;&gt;"",IF(ISNUMBER(MATCH(D133,$D$5:D132,0)),"",LOOKUP(9.99999999999999E+307,$J$1:J132)+1),"")</f>
        <v/>
      </c>
      <c r="K133" s="9" t="str">
        <f>IF(ROWS($K$6:K133)&lt;=$K$5,LOOKUP(ROWS($K$6:K133),$J$6:$J$1192,$D$6:$D$1192),"")</f>
        <v/>
      </c>
    </row>
    <row r="134" spans="1:11" ht="16.5" customHeight="1">
      <c r="A134" s="17">
        <v>129</v>
      </c>
      <c r="B134" s="28"/>
      <c r="C134" s="29"/>
      <c r="D134" s="29"/>
      <c r="E134" s="31"/>
      <c r="F134" s="32"/>
      <c r="J134" s="16" t="str">
        <f>IF(D134&lt;&gt;"",IF(ISNUMBER(MATCH(D134,$D$5:D133,0)),"",LOOKUP(9.99999999999999E+307,$J$1:J133)+1),"")</f>
        <v/>
      </c>
      <c r="K134" s="9" t="str">
        <f>IF(ROWS($K$6:K134)&lt;=$K$5,LOOKUP(ROWS($K$6:K134),$J$6:$J$1192,$D$6:$D$1192),"")</f>
        <v/>
      </c>
    </row>
    <row r="135" spans="1:11" ht="16.5" customHeight="1">
      <c r="A135" s="17">
        <v>130</v>
      </c>
      <c r="B135" s="18"/>
      <c r="C135" s="19"/>
      <c r="D135" s="19"/>
      <c r="E135" s="21"/>
      <c r="F135" s="22"/>
      <c r="J135" s="16" t="str">
        <f>IF(D135&lt;&gt;"",IF(ISNUMBER(MATCH(D135,$D$5:D134,0)),"",LOOKUP(9.99999999999999E+307,$J$1:J134)+1),"")</f>
        <v/>
      </c>
      <c r="K135" s="9" t="str">
        <f>IF(ROWS($K$6:K135)&lt;=$K$5,LOOKUP(ROWS($K$6:K135),$J$6:$J$1192,$D$6:$D$1192),"")</f>
        <v/>
      </c>
    </row>
    <row r="136" spans="1:11" ht="16.5" customHeight="1">
      <c r="A136" s="17">
        <v>131</v>
      </c>
      <c r="B136" s="18"/>
      <c r="C136" s="19"/>
      <c r="D136" s="19"/>
      <c r="E136" s="21"/>
      <c r="F136" s="22"/>
      <c r="J136" s="16" t="str">
        <f>IF(D136&lt;&gt;"",IF(ISNUMBER(MATCH(D136,$D$5:D135,0)),"",LOOKUP(9.99999999999999E+307,$J$1:J135)+1),"")</f>
        <v/>
      </c>
      <c r="K136" s="9" t="str">
        <f>IF(ROWS($K$6:K136)&lt;=$K$5,LOOKUP(ROWS($K$6:K136),$J$6:$J$1192,$D$6:$D$1192),"")</f>
        <v/>
      </c>
    </row>
    <row r="137" spans="1:11" ht="16.5" customHeight="1" thickBot="1">
      <c r="A137" s="17">
        <v>132</v>
      </c>
      <c r="B137" s="23"/>
      <c r="C137" s="24"/>
      <c r="D137" s="24"/>
      <c r="E137" s="26"/>
      <c r="F137" s="27"/>
      <c r="J137" s="16" t="str">
        <f>IF(D137&lt;&gt;"",IF(ISNUMBER(MATCH(D137,$D$5:D136,0)),"",LOOKUP(9.99999999999999E+307,$J$1:J136)+1),"")</f>
        <v/>
      </c>
      <c r="K137" s="9" t="str">
        <f>IF(ROWS($K$6:K137)&lt;=$K$5,LOOKUP(ROWS($K$6:K137),$J$6:$J$1192,$D$6:$D$1192),"")</f>
        <v/>
      </c>
    </row>
    <row r="138" spans="1:11" ht="16.5" customHeight="1">
      <c r="A138" s="17">
        <v>133</v>
      </c>
      <c r="B138" s="28"/>
      <c r="C138" s="29"/>
      <c r="D138" s="29"/>
      <c r="E138" s="31"/>
      <c r="F138" s="32"/>
      <c r="J138" s="16" t="str">
        <f>IF(D138&lt;&gt;"",IF(ISNUMBER(MATCH(D138,$D$5:D137,0)),"",LOOKUP(9.99999999999999E+307,$J$1:J137)+1),"")</f>
        <v/>
      </c>
      <c r="K138" s="9" t="str">
        <f>IF(ROWS($K$6:K138)&lt;=$K$5,LOOKUP(ROWS($K$6:K138),$J$6:$J$1192,$D$6:$D$1192),"")</f>
        <v/>
      </c>
    </row>
    <row r="139" spans="1:11" ht="16.5" customHeight="1">
      <c r="A139" s="17">
        <v>134</v>
      </c>
      <c r="B139" s="18"/>
      <c r="C139" s="19"/>
      <c r="D139" s="19"/>
      <c r="E139" s="21"/>
      <c r="F139" s="22"/>
      <c r="J139" s="16" t="str">
        <f>IF(D139&lt;&gt;"",IF(ISNUMBER(MATCH(D139,$D$5:D138,0)),"",LOOKUP(9.99999999999999E+307,$J$1:J138)+1),"")</f>
        <v/>
      </c>
      <c r="K139" s="9" t="str">
        <f>IF(ROWS($K$6:K139)&lt;=$K$5,LOOKUP(ROWS($K$6:K139),$J$6:$J$1192,$D$6:$D$1192),"")</f>
        <v/>
      </c>
    </row>
    <row r="140" spans="1:11" ht="16.5" customHeight="1">
      <c r="A140" s="17">
        <v>135</v>
      </c>
      <c r="B140" s="18"/>
      <c r="C140" s="19"/>
      <c r="D140" s="19"/>
      <c r="E140" s="21"/>
      <c r="F140" s="22"/>
      <c r="J140" s="16" t="str">
        <f>IF(D140&lt;&gt;"",IF(ISNUMBER(MATCH(D140,$D$5:D139,0)),"",LOOKUP(9.99999999999999E+307,$J$1:J139)+1),"")</f>
        <v/>
      </c>
      <c r="K140" s="9" t="str">
        <f>IF(ROWS($K$6:K140)&lt;=$K$5,LOOKUP(ROWS($K$6:K140),$J$6:$J$1192,$D$6:$D$1192),"")</f>
        <v/>
      </c>
    </row>
    <row r="141" spans="1:11" ht="16.5" customHeight="1" thickBot="1">
      <c r="A141" s="17">
        <v>136</v>
      </c>
      <c r="B141" s="23"/>
      <c r="C141" s="24"/>
      <c r="D141" s="24"/>
      <c r="E141" s="26"/>
      <c r="F141" s="27"/>
      <c r="J141" s="16" t="str">
        <f>IF(D141&lt;&gt;"",IF(ISNUMBER(MATCH(D141,$D$5:D140,0)),"",LOOKUP(9.99999999999999E+307,$J$1:J140)+1),"")</f>
        <v/>
      </c>
      <c r="K141" s="9" t="str">
        <f>IF(ROWS($K$6:K141)&lt;=$K$5,LOOKUP(ROWS($K$6:K141),$J$6:$J$1192,$D$6:$D$1192),"")</f>
        <v/>
      </c>
    </row>
    <row r="142" spans="1:11" ht="16.5" customHeight="1">
      <c r="A142" s="17">
        <v>137</v>
      </c>
      <c r="B142" s="28"/>
      <c r="C142" s="29"/>
      <c r="D142" s="29"/>
      <c r="E142" s="31"/>
      <c r="F142" s="32"/>
      <c r="J142" s="16" t="str">
        <f>IF(D142&lt;&gt;"",IF(ISNUMBER(MATCH(D142,$D$5:D141,0)),"",LOOKUP(9.99999999999999E+307,$J$1:J141)+1),"")</f>
        <v/>
      </c>
      <c r="K142" s="9" t="str">
        <f>IF(ROWS($K$6:K142)&lt;=$K$5,LOOKUP(ROWS($K$6:K142),$J$6:$J$1192,$D$6:$D$1192),"")</f>
        <v/>
      </c>
    </row>
    <row r="143" spans="1:11" ht="16.5" customHeight="1">
      <c r="A143" s="17">
        <v>138</v>
      </c>
      <c r="B143" s="18"/>
      <c r="C143" s="19"/>
      <c r="D143" s="19"/>
      <c r="E143" s="21"/>
      <c r="F143" s="22"/>
      <c r="J143" s="16" t="str">
        <f>IF(D143&lt;&gt;"",IF(ISNUMBER(MATCH(D143,$D$5:D142,0)),"",LOOKUP(9.99999999999999E+307,$J$1:J142)+1),"")</f>
        <v/>
      </c>
      <c r="K143" s="9" t="str">
        <f>IF(ROWS($K$6:K143)&lt;=$K$5,LOOKUP(ROWS($K$6:K143),$J$6:$J$1192,$D$6:$D$1192),"")</f>
        <v/>
      </c>
    </row>
    <row r="144" spans="1:11" ht="16.5" customHeight="1">
      <c r="A144" s="17">
        <v>139</v>
      </c>
      <c r="B144" s="18"/>
      <c r="C144" s="19"/>
      <c r="D144" s="19"/>
      <c r="E144" s="21"/>
      <c r="F144" s="22"/>
      <c r="J144" s="16" t="str">
        <f>IF(D144&lt;&gt;"",IF(ISNUMBER(MATCH(D144,$D$5:D143,0)),"",LOOKUP(9.99999999999999E+307,$J$1:J143)+1),"")</f>
        <v/>
      </c>
      <c r="K144" s="9" t="str">
        <f>IF(ROWS($K$6:K144)&lt;=$K$5,LOOKUP(ROWS($K$6:K144),$J$6:$J$1192,$D$6:$D$1192),"")</f>
        <v/>
      </c>
    </row>
    <row r="145" spans="1:11" ht="16.5" customHeight="1" thickBot="1">
      <c r="A145" s="17">
        <v>140</v>
      </c>
      <c r="B145" s="23"/>
      <c r="C145" s="24"/>
      <c r="D145" s="24"/>
      <c r="E145" s="26"/>
      <c r="F145" s="27"/>
      <c r="J145" s="16" t="str">
        <f>IF(D145&lt;&gt;"",IF(ISNUMBER(MATCH(D145,$D$5:D144,0)),"",LOOKUP(9.99999999999999E+307,$J$1:J144)+1),"")</f>
        <v/>
      </c>
      <c r="K145" s="9" t="str">
        <f>IF(ROWS($K$6:K145)&lt;=$K$5,LOOKUP(ROWS($K$6:K145),$J$6:$J$1192,$D$6:$D$1192),"")</f>
        <v/>
      </c>
    </row>
    <row r="146" spans="1:11" ht="16.5" customHeight="1">
      <c r="A146" s="17">
        <v>141</v>
      </c>
      <c r="B146" s="28"/>
      <c r="C146" s="29"/>
      <c r="D146" s="29"/>
      <c r="E146" s="31"/>
      <c r="F146" s="32"/>
      <c r="J146" s="16" t="str">
        <f>IF(D146&lt;&gt;"",IF(ISNUMBER(MATCH(D146,$D$5:D145,0)),"",LOOKUP(9.99999999999999E+307,$J$1:J145)+1),"")</f>
        <v/>
      </c>
      <c r="K146" s="9" t="str">
        <f>IF(ROWS($K$6:K146)&lt;=$K$5,LOOKUP(ROWS($K$6:K146),$J$6:$J$1192,$D$6:$D$1192),"")</f>
        <v/>
      </c>
    </row>
    <row r="147" spans="1:11" ht="16.5" customHeight="1">
      <c r="A147" s="17">
        <v>142</v>
      </c>
      <c r="B147" s="18"/>
      <c r="C147" s="19"/>
      <c r="D147" s="19"/>
      <c r="E147" s="21"/>
      <c r="F147" s="22"/>
      <c r="J147" s="16" t="str">
        <f>IF(D147&lt;&gt;"",IF(ISNUMBER(MATCH(D147,$D$5:D146,0)),"",LOOKUP(9.99999999999999E+307,$J$1:J146)+1),"")</f>
        <v/>
      </c>
      <c r="K147" s="9" t="str">
        <f>IF(ROWS($K$6:K147)&lt;=$K$5,LOOKUP(ROWS($K$6:K147),$J$6:$J$1192,$D$6:$D$1192),"")</f>
        <v/>
      </c>
    </row>
    <row r="148" spans="1:11" ht="16.5" customHeight="1">
      <c r="A148" s="17">
        <v>143</v>
      </c>
      <c r="B148" s="18"/>
      <c r="C148" s="19"/>
      <c r="D148" s="19"/>
      <c r="E148" s="21"/>
      <c r="F148" s="22"/>
      <c r="J148" s="16" t="str">
        <f>IF(D148&lt;&gt;"",IF(ISNUMBER(MATCH(D148,$D$5:D147,0)),"",LOOKUP(9.99999999999999E+307,$J$1:J147)+1),"")</f>
        <v/>
      </c>
      <c r="K148" s="9" t="str">
        <f>IF(ROWS($K$6:K148)&lt;=$K$5,LOOKUP(ROWS($K$6:K148),$J$6:$J$1192,$D$6:$D$1192),"")</f>
        <v/>
      </c>
    </row>
    <row r="149" spans="1:11" ht="16.5" customHeight="1" thickBot="1">
      <c r="A149" s="17">
        <v>144</v>
      </c>
      <c r="B149" s="23"/>
      <c r="C149" s="24"/>
      <c r="D149" s="24"/>
      <c r="E149" s="26"/>
      <c r="F149" s="27"/>
      <c r="J149" s="16" t="str">
        <f>IF(D149&lt;&gt;"",IF(ISNUMBER(MATCH(D149,$D$5:D148,0)),"",LOOKUP(9.99999999999999E+307,$J$1:J148)+1),"")</f>
        <v/>
      </c>
      <c r="K149" s="9" t="str">
        <f>IF(ROWS($K$6:K149)&lt;=$K$5,LOOKUP(ROWS($K$6:K149),$J$6:$J$1192,$D$6:$D$1192),"")</f>
        <v/>
      </c>
    </row>
    <row r="150" spans="1:11" ht="16.5" customHeight="1">
      <c r="A150" s="17">
        <v>145</v>
      </c>
      <c r="B150" s="28"/>
      <c r="C150" s="29"/>
      <c r="D150" s="29"/>
      <c r="E150" s="31"/>
      <c r="F150" s="32"/>
      <c r="J150" s="16" t="str">
        <f>IF(D150&lt;&gt;"",IF(ISNUMBER(MATCH(D150,$D$5:D149,0)),"",LOOKUP(9.99999999999999E+307,$J$1:J149)+1),"")</f>
        <v/>
      </c>
      <c r="K150" s="9" t="str">
        <f>IF(ROWS($K$6:K150)&lt;=$K$5,LOOKUP(ROWS($K$6:K150),$J$6:$J$1192,$D$6:$D$1192),"")</f>
        <v/>
      </c>
    </row>
    <row r="151" spans="1:11" ht="16.5" customHeight="1">
      <c r="A151" s="17">
        <v>146</v>
      </c>
      <c r="B151" s="18"/>
      <c r="C151" s="19"/>
      <c r="D151" s="19"/>
      <c r="E151" s="21"/>
      <c r="F151" s="22"/>
      <c r="J151" s="16" t="str">
        <f>IF(D151&lt;&gt;"",IF(ISNUMBER(MATCH(D151,$D$5:D150,0)),"",LOOKUP(9.99999999999999E+307,$J$1:J150)+1),"")</f>
        <v/>
      </c>
      <c r="K151" s="9" t="str">
        <f>IF(ROWS($K$6:K151)&lt;=$K$5,LOOKUP(ROWS($K$6:K151),$J$6:$J$1192,$D$6:$D$1192),"")</f>
        <v/>
      </c>
    </row>
    <row r="152" spans="1:11" ht="16.5" customHeight="1">
      <c r="A152" s="17">
        <v>147</v>
      </c>
      <c r="B152" s="18"/>
      <c r="C152" s="19"/>
      <c r="D152" s="19"/>
      <c r="E152" s="21"/>
      <c r="F152" s="22"/>
      <c r="J152" s="16" t="str">
        <f>IF(D152&lt;&gt;"",IF(ISNUMBER(MATCH(D152,$D$5:D151,0)),"",LOOKUP(9.99999999999999E+307,$J$1:J151)+1),"")</f>
        <v/>
      </c>
      <c r="K152" s="9" t="str">
        <f>IF(ROWS($K$6:K152)&lt;=$K$5,LOOKUP(ROWS($K$6:K152),$J$6:$J$1192,$D$6:$D$1192),"")</f>
        <v/>
      </c>
    </row>
    <row r="153" spans="1:11" ht="16.5" customHeight="1" thickBot="1">
      <c r="A153" s="17">
        <v>148</v>
      </c>
      <c r="B153" s="23"/>
      <c r="C153" s="24"/>
      <c r="D153" s="24"/>
      <c r="E153" s="26"/>
      <c r="F153" s="27"/>
      <c r="J153" s="16" t="str">
        <f>IF(D153&lt;&gt;"",IF(ISNUMBER(MATCH(D153,$D$5:D152,0)),"",LOOKUP(9.99999999999999E+307,$J$1:J152)+1),"")</f>
        <v/>
      </c>
      <c r="K153" s="9" t="str">
        <f>IF(ROWS($K$6:K153)&lt;=$K$5,LOOKUP(ROWS($K$6:K153),$J$6:$J$1192,$D$6:$D$1192),"")</f>
        <v/>
      </c>
    </row>
    <row r="154" spans="1:11" ht="16.5" customHeight="1">
      <c r="A154" s="17">
        <v>149</v>
      </c>
      <c r="B154" s="28"/>
      <c r="C154" s="29"/>
      <c r="D154" s="29"/>
      <c r="E154" s="31"/>
      <c r="F154" s="32"/>
      <c r="J154" s="16" t="str">
        <f>IF(D154&lt;&gt;"",IF(ISNUMBER(MATCH(D154,$D$5:D153,0)),"",LOOKUP(9.99999999999999E+307,$J$1:J153)+1),"")</f>
        <v/>
      </c>
      <c r="K154" s="9" t="str">
        <f>IF(ROWS($K$6:K154)&lt;=$K$5,LOOKUP(ROWS($K$6:K154),$J$6:$J$1192,$D$6:$D$1192),"")</f>
        <v/>
      </c>
    </row>
    <row r="155" spans="1:11" ht="16.5" customHeight="1">
      <c r="A155" s="17">
        <v>150</v>
      </c>
      <c r="B155" s="18"/>
      <c r="C155" s="19"/>
      <c r="D155" s="19"/>
      <c r="E155" s="21"/>
      <c r="F155" s="22"/>
      <c r="J155" s="16" t="str">
        <f>IF(D155&lt;&gt;"",IF(ISNUMBER(MATCH(D155,$D$5:D154,0)),"",LOOKUP(9.99999999999999E+307,$J$1:J154)+1),"")</f>
        <v/>
      </c>
      <c r="K155" s="9" t="str">
        <f>IF(ROWS($K$6:K155)&lt;=$K$5,LOOKUP(ROWS($K$6:K155),$J$6:$J$1192,$D$6:$D$1192),"")</f>
        <v/>
      </c>
    </row>
    <row r="156" spans="1:11" ht="16.5" customHeight="1">
      <c r="A156" s="17">
        <v>151</v>
      </c>
      <c r="B156" s="18"/>
      <c r="C156" s="19"/>
      <c r="D156" s="19"/>
      <c r="E156" s="21"/>
      <c r="F156" s="22"/>
      <c r="J156" s="16" t="str">
        <f>IF(D156&lt;&gt;"",IF(ISNUMBER(MATCH(D156,$D$5:D155,0)),"",LOOKUP(9.99999999999999E+307,$J$1:J155)+1),"")</f>
        <v/>
      </c>
      <c r="K156" s="9" t="str">
        <f>IF(ROWS($K$6:K156)&lt;=$K$5,LOOKUP(ROWS($K$6:K156),$J$6:$J$1192,$D$6:$D$1192),"")</f>
        <v/>
      </c>
    </row>
    <row r="157" spans="1:11" ht="16.5" customHeight="1" thickBot="1">
      <c r="A157" s="17">
        <v>152</v>
      </c>
      <c r="B157" s="23"/>
      <c r="C157" s="24"/>
      <c r="D157" s="24"/>
      <c r="E157" s="26"/>
      <c r="F157" s="27"/>
      <c r="J157" s="16" t="str">
        <f>IF(D157&lt;&gt;"",IF(ISNUMBER(MATCH(D157,$D$5:D156,0)),"",LOOKUP(9.99999999999999E+307,$J$1:J156)+1),"")</f>
        <v/>
      </c>
      <c r="K157" s="9" t="str">
        <f>IF(ROWS($K$6:K157)&lt;=$K$5,LOOKUP(ROWS($K$6:K157),$J$6:$J$1192,$D$6:$D$1192),"")</f>
        <v/>
      </c>
    </row>
    <row r="158" spans="1:11" ht="16.5" customHeight="1">
      <c r="A158" s="17">
        <v>153</v>
      </c>
      <c r="B158" s="28"/>
      <c r="C158" s="29"/>
      <c r="D158" s="29"/>
      <c r="E158" s="31"/>
      <c r="F158" s="32"/>
      <c r="J158" s="16" t="str">
        <f>IF(D158&lt;&gt;"",IF(ISNUMBER(MATCH(D158,$D$5:D157,0)),"",LOOKUP(9.99999999999999E+307,$J$1:J157)+1),"")</f>
        <v/>
      </c>
      <c r="K158" s="9" t="str">
        <f>IF(ROWS($K$6:K158)&lt;=$K$5,LOOKUP(ROWS($K$6:K158),$J$6:$J$1192,$D$6:$D$1192),"")</f>
        <v/>
      </c>
    </row>
    <row r="159" spans="1:11" ht="16.5" customHeight="1">
      <c r="A159" s="17">
        <v>154</v>
      </c>
      <c r="B159" s="18"/>
      <c r="C159" s="19"/>
      <c r="D159" s="19"/>
      <c r="E159" s="21"/>
      <c r="F159" s="22"/>
      <c r="J159" s="16" t="str">
        <f>IF(D159&lt;&gt;"",IF(ISNUMBER(MATCH(D159,$D$5:D158,0)),"",LOOKUP(9.99999999999999E+307,$J$1:J158)+1),"")</f>
        <v/>
      </c>
      <c r="K159" s="9" t="str">
        <f>IF(ROWS($K$6:K159)&lt;=$K$5,LOOKUP(ROWS($K$6:K159),$J$6:$J$1192,$D$6:$D$1192),"")</f>
        <v/>
      </c>
    </row>
    <row r="160" spans="1:11" ht="16.5" customHeight="1">
      <c r="A160" s="17">
        <v>155</v>
      </c>
      <c r="B160" s="18"/>
      <c r="C160" s="19"/>
      <c r="D160" s="19"/>
      <c r="E160" s="21"/>
      <c r="F160" s="22"/>
      <c r="J160" s="16" t="str">
        <f>IF(D160&lt;&gt;"",IF(ISNUMBER(MATCH(D160,$D$5:D159,0)),"",LOOKUP(9.99999999999999E+307,$J$1:J159)+1),"")</f>
        <v/>
      </c>
      <c r="K160" s="9" t="str">
        <f>IF(ROWS($K$6:K160)&lt;=$K$5,LOOKUP(ROWS($K$6:K160),$J$6:$J$1192,$D$6:$D$1192),"")</f>
        <v/>
      </c>
    </row>
    <row r="161" spans="1:11" ht="16.5" customHeight="1" thickBot="1">
      <c r="A161" s="17">
        <v>156</v>
      </c>
      <c r="B161" s="23"/>
      <c r="C161" s="24"/>
      <c r="D161" s="24"/>
      <c r="E161" s="26"/>
      <c r="F161" s="27"/>
      <c r="J161" s="16" t="str">
        <f>IF(D161&lt;&gt;"",IF(ISNUMBER(MATCH(D161,$D$5:D160,0)),"",LOOKUP(9.99999999999999E+307,$J$1:J160)+1),"")</f>
        <v/>
      </c>
      <c r="K161" s="9" t="str">
        <f>IF(ROWS($K$6:K161)&lt;=$K$5,LOOKUP(ROWS($K$6:K161),$J$6:$J$1192,$D$6:$D$1192),"")</f>
        <v/>
      </c>
    </row>
    <row r="162" spans="1:11" ht="16.5" customHeight="1">
      <c r="A162" s="17">
        <v>157</v>
      </c>
      <c r="B162" s="28"/>
      <c r="C162" s="29"/>
      <c r="D162" s="29"/>
      <c r="E162" s="31"/>
      <c r="F162" s="32"/>
      <c r="J162" s="16" t="str">
        <f>IF(D162&lt;&gt;"",IF(ISNUMBER(MATCH(D162,$D$5:D161,0)),"",LOOKUP(9.99999999999999E+307,$J$1:J161)+1),"")</f>
        <v/>
      </c>
      <c r="K162" s="9" t="str">
        <f>IF(ROWS($K$6:K162)&lt;=$K$5,LOOKUP(ROWS($K$6:K162),$J$6:$J$1192,$D$6:$D$1192),"")</f>
        <v/>
      </c>
    </row>
    <row r="163" spans="1:11" ht="16.5" customHeight="1">
      <c r="A163" s="17">
        <v>158</v>
      </c>
      <c r="B163" s="18"/>
      <c r="C163" s="19"/>
      <c r="D163" s="19"/>
      <c r="E163" s="21"/>
      <c r="F163" s="22"/>
      <c r="J163" s="16" t="str">
        <f>IF(D163&lt;&gt;"",IF(ISNUMBER(MATCH(D163,$D$5:D162,0)),"",LOOKUP(9.99999999999999E+307,$J$1:J162)+1),"")</f>
        <v/>
      </c>
      <c r="K163" s="9" t="str">
        <f>IF(ROWS($K$6:K163)&lt;=$K$5,LOOKUP(ROWS($K$6:K163),$J$6:$J$1192,$D$6:$D$1192),"")</f>
        <v/>
      </c>
    </row>
    <row r="164" spans="1:11" ht="16.5" customHeight="1">
      <c r="A164" s="17">
        <v>159</v>
      </c>
      <c r="B164" s="18"/>
      <c r="C164" s="19"/>
      <c r="D164" s="19"/>
      <c r="E164" s="21"/>
      <c r="F164" s="22"/>
      <c r="J164" s="16" t="str">
        <f>IF(D164&lt;&gt;"",IF(ISNUMBER(MATCH(D164,$D$5:D163,0)),"",LOOKUP(9.99999999999999E+307,$J$1:J163)+1),"")</f>
        <v/>
      </c>
      <c r="K164" s="9" t="str">
        <f>IF(ROWS($K$6:K164)&lt;=$K$5,LOOKUP(ROWS($K$6:K164),$J$6:$J$1192,$D$6:$D$1192),"")</f>
        <v/>
      </c>
    </row>
    <row r="165" spans="1:11" ht="16.5" customHeight="1" thickBot="1">
      <c r="A165" s="17">
        <v>160</v>
      </c>
      <c r="B165" s="23"/>
      <c r="C165" s="24"/>
      <c r="D165" s="24"/>
      <c r="E165" s="26"/>
      <c r="F165" s="27"/>
      <c r="J165" s="16" t="str">
        <f>IF(D165&lt;&gt;"",IF(ISNUMBER(MATCH(D165,$D$5:D164,0)),"",LOOKUP(9.99999999999999E+307,$J$1:J164)+1),"")</f>
        <v/>
      </c>
      <c r="K165" s="9" t="str">
        <f>IF(ROWS($K$6:K165)&lt;=$K$5,LOOKUP(ROWS($K$6:K165),$J$6:$J$1192,$D$6:$D$1192),"")</f>
        <v/>
      </c>
    </row>
    <row r="166" spans="1:11" ht="16.5" customHeight="1">
      <c r="A166" s="17">
        <v>161</v>
      </c>
      <c r="B166" s="28"/>
      <c r="C166" s="29"/>
      <c r="D166" s="29"/>
      <c r="E166" s="31"/>
      <c r="F166" s="32"/>
      <c r="J166" s="16" t="str">
        <f>IF(D166&lt;&gt;"",IF(ISNUMBER(MATCH(D166,$D$5:D165,0)),"",LOOKUP(9.99999999999999E+307,$J$1:J165)+1),"")</f>
        <v/>
      </c>
      <c r="K166" s="9" t="str">
        <f>IF(ROWS($K$6:K166)&lt;=$K$5,LOOKUP(ROWS($K$6:K166),$J$6:$J$1192,$D$6:$D$1192),"")</f>
        <v/>
      </c>
    </row>
    <row r="167" spans="1:11" ht="16.5" customHeight="1">
      <c r="A167" s="17">
        <v>162</v>
      </c>
      <c r="B167" s="18"/>
      <c r="C167" s="19"/>
      <c r="D167" s="19"/>
      <c r="E167" s="21"/>
      <c r="F167" s="22"/>
      <c r="J167" s="16" t="str">
        <f>IF(D167&lt;&gt;"",IF(ISNUMBER(MATCH(D167,$D$5:D166,0)),"",LOOKUP(9.99999999999999E+307,$J$1:J166)+1),"")</f>
        <v/>
      </c>
      <c r="K167" s="9" t="str">
        <f>IF(ROWS($K$6:K167)&lt;=$K$5,LOOKUP(ROWS($K$6:K167),$J$6:$J$1192,$D$6:$D$1192),"")</f>
        <v/>
      </c>
    </row>
    <row r="168" spans="1:11" ht="16.5" customHeight="1">
      <c r="A168" s="17">
        <v>163</v>
      </c>
      <c r="B168" s="18"/>
      <c r="C168" s="19"/>
      <c r="D168" s="19"/>
      <c r="E168" s="21"/>
      <c r="F168" s="22"/>
      <c r="J168" s="16" t="str">
        <f>IF(D168&lt;&gt;"",IF(ISNUMBER(MATCH(D168,$D$5:D167,0)),"",LOOKUP(9.99999999999999E+307,$J$1:J167)+1),"")</f>
        <v/>
      </c>
      <c r="K168" s="9" t="str">
        <f>IF(ROWS($K$6:K168)&lt;=$K$5,LOOKUP(ROWS($K$6:K168),$J$6:$J$1192,$D$6:$D$1192),"")</f>
        <v/>
      </c>
    </row>
    <row r="169" spans="1:11" ht="16.5" customHeight="1" thickBot="1">
      <c r="A169" s="17">
        <v>164</v>
      </c>
      <c r="B169" s="23"/>
      <c r="C169" s="24"/>
      <c r="D169" s="24"/>
      <c r="E169" s="26"/>
      <c r="F169" s="27"/>
      <c r="J169" s="16" t="str">
        <f>IF(D169&lt;&gt;"",IF(ISNUMBER(MATCH(D169,$D$5:D168,0)),"",LOOKUP(9.99999999999999E+307,$J$1:J168)+1),"")</f>
        <v/>
      </c>
      <c r="K169" s="9" t="str">
        <f>IF(ROWS($K$6:K169)&lt;=$K$5,LOOKUP(ROWS($K$6:K169),$J$6:$J$1192,$D$6:$D$1192),"")</f>
        <v/>
      </c>
    </row>
    <row r="170" spans="1:11" ht="16.5" customHeight="1">
      <c r="A170" s="17">
        <v>165</v>
      </c>
      <c r="B170" s="28"/>
      <c r="C170" s="29"/>
      <c r="D170" s="29"/>
      <c r="E170" s="31"/>
      <c r="F170" s="32"/>
      <c r="J170" s="16" t="str">
        <f>IF(D170&lt;&gt;"",IF(ISNUMBER(MATCH(D170,$D$5:D169,0)),"",LOOKUP(9.99999999999999E+307,$J$1:J169)+1),"")</f>
        <v/>
      </c>
      <c r="K170" s="9" t="str">
        <f>IF(ROWS($K$6:K170)&lt;=$K$5,LOOKUP(ROWS($K$6:K170),$J$6:$J$1192,$D$6:$D$1192),"")</f>
        <v/>
      </c>
    </row>
    <row r="171" spans="1:11" ht="16.5" customHeight="1">
      <c r="A171" s="17">
        <v>166</v>
      </c>
      <c r="B171" s="18"/>
      <c r="C171" s="19"/>
      <c r="D171" s="19"/>
      <c r="E171" s="21"/>
      <c r="F171" s="22"/>
      <c r="J171" s="16" t="str">
        <f>IF(D171&lt;&gt;"",IF(ISNUMBER(MATCH(D171,$D$5:D170,0)),"",LOOKUP(9.99999999999999E+307,$J$1:J170)+1),"")</f>
        <v/>
      </c>
      <c r="K171" s="9" t="str">
        <f>IF(ROWS($K$6:K171)&lt;=$K$5,LOOKUP(ROWS($K$6:K171),$J$6:$J$1192,$D$6:$D$1192),"")</f>
        <v/>
      </c>
    </row>
    <row r="172" spans="1:11" ht="16.5" customHeight="1">
      <c r="A172" s="17">
        <v>167</v>
      </c>
      <c r="B172" s="18"/>
      <c r="C172" s="19"/>
      <c r="D172" s="19"/>
      <c r="E172" s="21"/>
      <c r="F172" s="22"/>
      <c r="J172" s="16" t="str">
        <f>IF(D172&lt;&gt;"",IF(ISNUMBER(MATCH(D172,$D$5:D171,0)),"",LOOKUP(9.99999999999999E+307,$J$1:J171)+1),"")</f>
        <v/>
      </c>
      <c r="K172" s="9" t="str">
        <f>IF(ROWS($K$6:K172)&lt;=$K$5,LOOKUP(ROWS($K$6:K172),$J$6:$J$1192,$D$6:$D$1192),"")</f>
        <v/>
      </c>
    </row>
    <row r="173" spans="1:11" ht="16.5" customHeight="1" thickBot="1">
      <c r="A173" s="17">
        <v>168</v>
      </c>
      <c r="B173" s="23"/>
      <c r="C173" s="24"/>
      <c r="D173" s="24"/>
      <c r="E173" s="26"/>
      <c r="F173" s="27"/>
      <c r="J173" s="16" t="str">
        <f>IF(D173&lt;&gt;"",IF(ISNUMBER(MATCH(D173,$D$5:D172,0)),"",LOOKUP(9.99999999999999E+307,$J$1:J172)+1),"")</f>
        <v/>
      </c>
      <c r="K173" s="9" t="str">
        <f>IF(ROWS($K$6:K173)&lt;=$K$5,LOOKUP(ROWS($K$6:K173),$J$6:$J$1192,$D$6:$D$1192),"")</f>
        <v/>
      </c>
    </row>
    <row r="174" spans="1:11" ht="16.5" customHeight="1">
      <c r="A174" s="17">
        <v>169</v>
      </c>
      <c r="B174" s="28"/>
      <c r="C174" s="29"/>
      <c r="D174" s="29"/>
      <c r="E174" s="31"/>
      <c r="F174" s="32"/>
      <c r="J174" s="16" t="str">
        <f>IF(D174&lt;&gt;"",IF(ISNUMBER(MATCH(D174,$D$5:D173,0)),"",LOOKUP(9.99999999999999E+307,$J$1:J173)+1),"")</f>
        <v/>
      </c>
      <c r="K174" s="9" t="str">
        <f>IF(ROWS($K$6:K174)&lt;=$K$5,LOOKUP(ROWS($K$6:K174),$J$6:$J$1192,$D$6:$D$1192),"")</f>
        <v/>
      </c>
    </row>
    <row r="175" spans="1:11" ht="16.5" customHeight="1">
      <c r="A175" s="17">
        <v>170</v>
      </c>
      <c r="B175" s="18"/>
      <c r="C175" s="19"/>
      <c r="D175" s="19"/>
      <c r="E175" s="21"/>
      <c r="F175" s="22"/>
      <c r="J175" s="16" t="str">
        <f>IF(D175&lt;&gt;"",IF(ISNUMBER(MATCH(D175,$D$5:D174,0)),"",LOOKUP(9.99999999999999E+307,$J$1:J174)+1),"")</f>
        <v/>
      </c>
      <c r="K175" s="9" t="str">
        <f>IF(ROWS($K$6:K175)&lt;=$K$5,LOOKUP(ROWS($K$6:K175),$J$6:$J$1192,$D$6:$D$1192),"")</f>
        <v/>
      </c>
    </row>
    <row r="176" spans="1:11" ht="16.5" customHeight="1">
      <c r="A176" s="17">
        <v>171</v>
      </c>
      <c r="B176" s="18"/>
      <c r="C176" s="19"/>
      <c r="D176" s="19"/>
      <c r="E176" s="21"/>
      <c r="F176" s="22"/>
      <c r="J176" s="16" t="str">
        <f>IF(D176&lt;&gt;"",IF(ISNUMBER(MATCH(D176,$D$5:D175,0)),"",LOOKUP(9.99999999999999E+307,$J$1:J175)+1),"")</f>
        <v/>
      </c>
      <c r="K176" s="9" t="str">
        <f>IF(ROWS($K$6:K176)&lt;=$K$5,LOOKUP(ROWS($K$6:K176),$J$6:$J$1192,$D$6:$D$1192),"")</f>
        <v/>
      </c>
    </row>
    <row r="177" spans="1:11" ht="16.5" customHeight="1" thickBot="1">
      <c r="A177" s="17">
        <v>172</v>
      </c>
      <c r="B177" s="23"/>
      <c r="C177" s="24"/>
      <c r="D177" s="24"/>
      <c r="E177" s="26"/>
      <c r="F177" s="27"/>
      <c r="J177" s="16" t="str">
        <f>IF(D177&lt;&gt;"",IF(ISNUMBER(MATCH(D177,$D$5:D176,0)),"",LOOKUP(9.99999999999999E+307,$J$1:J176)+1),"")</f>
        <v/>
      </c>
      <c r="K177" s="9" t="str">
        <f>IF(ROWS($K$6:K177)&lt;=$K$5,LOOKUP(ROWS($K$6:K177),$J$6:$J$1192,$D$6:$D$1192),"")</f>
        <v/>
      </c>
    </row>
    <row r="178" spans="1:11" ht="16.5" customHeight="1">
      <c r="A178" s="17">
        <v>173</v>
      </c>
      <c r="B178" s="28"/>
      <c r="C178" s="29"/>
      <c r="D178" s="29"/>
      <c r="E178" s="31"/>
      <c r="F178" s="32"/>
      <c r="J178" s="16" t="str">
        <f>IF(D178&lt;&gt;"",IF(ISNUMBER(MATCH(D178,$D$5:D177,0)),"",LOOKUP(9.99999999999999E+307,$J$1:J177)+1),"")</f>
        <v/>
      </c>
      <c r="K178" s="9" t="str">
        <f>IF(ROWS($K$6:K178)&lt;=$K$5,LOOKUP(ROWS($K$6:K178),$J$6:$J$1192,$D$6:$D$1192),"")</f>
        <v/>
      </c>
    </row>
    <row r="179" spans="1:11" ht="16.5" customHeight="1">
      <c r="A179" s="17">
        <v>174</v>
      </c>
      <c r="B179" s="18"/>
      <c r="C179" s="19"/>
      <c r="D179" s="19"/>
      <c r="E179" s="21"/>
      <c r="F179" s="22"/>
      <c r="J179" s="16" t="str">
        <f>IF(D179&lt;&gt;"",IF(ISNUMBER(MATCH(D179,$D$5:D178,0)),"",LOOKUP(9.99999999999999E+307,$J$1:J178)+1),"")</f>
        <v/>
      </c>
      <c r="K179" s="9" t="str">
        <f>IF(ROWS($K$6:K179)&lt;=$K$5,LOOKUP(ROWS($K$6:K179),$J$6:$J$1192,$D$6:$D$1192),"")</f>
        <v/>
      </c>
    </row>
    <row r="180" spans="1:11" ht="16.5" customHeight="1">
      <c r="A180" s="17">
        <v>175</v>
      </c>
      <c r="B180" s="18"/>
      <c r="C180" s="19"/>
      <c r="D180" s="19"/>
      <c r="E180" s="21"/>
      <c r="F180" s="22"/>
      <c r="J180" s="16" t="str">
        <f>IF(D180&lt;&gt;"",IF(ISNUMBER(MATCH(D180,$D$5:D179,0)),"",LOOKUP(9.99999999999999E+307,$J$1:J179)+1),"")</f>
        <v/>
      </c>
      <c r="K180" s="9" t="str">
        <f>IF(ROWS($K$6:K180)&lt;=$K$5,LOOKUP(ROWS($K$6:K180),$J$6:$J$1192,$D$6:$D$1192),"")</f>
        <v/>
      </c>
    </row>
    <row r="181" spans="1:11" ht="16.5" customHeight="1" thickBot="1">
      <c r="A181" s="17">
        <v>176</v>
      </c>
      <c r="B181" s="23"/>
      <c r="C181" s="24"/>
      <c r="D181" s="24"/>
      <c r="E181" s="26"/>
      <c r="F181" s="27"/>
      <c r="J181" s="16" t="str">
        <f>IF(D181&lt;&gt;"",IF(ISNUMBER(MATCH(D181,$D$5:D180,0)),"",LOOKUP(9.99999999999999E+307,$J$1:J180)+1),"")</f>
        <v/>
      </c>
      <c r="K181" s="9" t="str">
        <f>IF(ROWS($K$6:K181)&lt;=$K$5,LOOKUP(ROWS($K$6:K181),$J$6:$J$1192,$D$6:$D$1192),"")</f>
        <v/>
      </c>
    </row>
    <row r="182" spans="1:11" ht="16.5" customHeight="1">
      <c r="A182" s="17">
        <v>177</v>
      </c>
      <c r="B182" s="28"/>
      <c r="C182" s="29"/>
      <c r="D182" s="29"/>
      <c r="E182" s="31"/>
      <c r="F182" s="32"/>
      <c r="J182" s="16" t="str">
        <f>IF(D182&lt;&gt;"",IF(ISNUMBER(MATCH(D182,$D$5:D181,0)),"",LOOKUP(9.99999999999999E+307,$J$1:J181)+1),"")</f>
        <v/>
      </c>
      <c r="K182" s="9" t="str">
        <f>IF(ROWS($K$6:K182)&lt;=$K$5,LOOKUP(ROWS($K$6:K182),$J$6:$J$1192,$D$6:$D$1192),"")</f>
        <v/>
      </c>
    </row>
    <row r="183" spans="1:11" ht="16.5" customHeight="1">
      <c r="A183" s="17">
        <v>178</v>
      </c>
      <c r="B183" s="18"/>
      <c r="C183" s="19"/>
      <c r="D183" s="19"/>
      <c r="E183" s="21"/>
      <c r="F183" s="22"/>
      <c r="J183" s="16" t="str">
        <f>IF(D183&lt;&gt;"",IF(ISNUMBER(MATCH(D183,$D$5:D182,0)),"",LOOKUP(9.99999999999999E+307,$J$1:J182)+1),"")</f>
        <v/>
      </c>
      <c r="K183" s="9" t="str">
        <f>IF(ROWS($K$6:K183)&lt;=$K$5,LOOKUP(ROWS($K$6:K183),$J$6:$J$1192,$D$6:$D$1192),"")</f>
        <v/>
      </c>
    </row>
    <row r="184" spans="1:11" ht="16.5" customHeight="1">
      <c r="A184" s="17">
        <v>179</v>
      </c>
      <c r="B184" s="18"/>
      <c r="C184" s="19"/>
      <c r="D184" s="19"/>
      <c r="E184" s="21"/>
      <c r="F184" s="22"/>
      <c r="J184" s="16" t="str">
        <f>IF(D184&lt;&gt;"",IF(ISNUMBER(MATCH(D184,$D$5:D183,0)),"",LOOKUP(9.99999999999999E+307,$J$1:J183)+1),"")</f>
        <v/>
      </c>
      <c r="K184" s="9" t="str">
        <f>IF(ROWS($K$6:K184)&lt;=$K$5,LOOKUP(ROWS($K$6:K184),$J$6:$J$1192,$D$6:$D$1192),"")</f>
        <v/>
      </c>
    </row>
    <row r="185" spans="1:11" ht="16.5" customHeight="1" thickBot="1">
      <c r="A185" s="17">
        <v>180</v>
      </c>
      <c r="B185" s="23"/>
      <c r="C185" s="24"/>
      <c r="D185" s="24"/>
      <c r="E185" s="26"/>
      <c r="F185" s="27"/>
      <c r="J185" s="16" t="str">
        <f>IF(D185&lt;&gt;"",IF(ISNUMBER(MATCH(D185,$D$5:D184,0)),"",LOOKUP(9.99999999999999E+307,$J$1:J184)+1),"")</f>
        <v/>
      </c>
      <c r="K185" s="9" t="str">
        <f>IF(ROWS($K$6:K185)&lt;=$K$5,LOOKUP(ROWS($K$6:K185),$J$6:$J$1192,$D$6:$D$1192),"")</f>
        <v/>
      </c>
    </row>
    <row r="186" spans="1:11" ht="16.5" customHeight="1">
      <c r="A186" s="17">
        <v>181</v>
      </c>
      <c r="B186" s="28"/>
      <c r="C186" s="29"/>
      <c r="D186" s="29"/>
      <c r="E186" s="31"/>
      <c r="F186" s="32"/>
      <c r="J186" s="16" t="str">
        <f>IF(D186&lt;&gt;"",IF(ISNUMBER(MATCH(D186,$D$5:D185,0)),"",LOOKUP(9.99999999999999E+307,$J$1:J185)+1),"")</f>
        <v/>
      </c>
      <c r="K186" s="9" t="str">
        <f>IF(ROWS($K$6:K186)&lt;=$K$5,LOOKUP(ROWS($K$6:K186),$J$6:$J$1192,$D$6:$D$1192),"")</f>
        <v/>
      </c>
    </row>
    <row r="187" spans="1:11" ht="16.5" customHeight="1">
      <c r="A187" s="17">
        <v>182</v>
      </c>
      <c r="B187" s="18"/>
      <c r="C187" s="19"/>
      <c r="D187" s="19"/>
      <c r="E187" s="21"/>
      <c r="F187" s="22"/>
      <c r="J187" s="16" t="str">
        <f>IF(D187&lt;&gt;"",IF(ISNUMBER(MATCH(D187,$D$5:D186,0)),"",LOOKUP(9.99999999999999E+307,$J$1:J186)+1),"")</f>
        <v/>
      </c>
      <c r="K187" s="9" t="str">
        <f>IF(ROWS($K$6:K187)&lt;=$K$5,LOOKUP(ROWS($K$6:K187),$J$6:$J$1192,$D$6:$D$1192),"")</f>
        <v/>
      </c>
    </row>
    <row r="188" spans="1:11" ht="16.5" customHeight="1">
      <c r="A188" s="17">
        <v>183</v>
      </c>
      <c r="B188" s="18"/>
      <c r="C188" s="19"/>
      <c r="D188" s="19"/>
      <c r="E188" s="21"/>
      <c r="F188" s="22"/>
      <c r="J188" s="16" t="str">
        <f>IF(D188&lt;&gt;"",IF(ISNUMBER(MATCH(D188,$D$5:D187,0)),"",LOOKUP(9.99999999999999E+307,$J$1:J187)+1),"")</f>
        <v/>
      </c>
      <c r="K188" s="9" t="str">
        <f>IF(ROWS($K$6:K188)&lt;=$K$5,LOOKUP(ROWS($K$6:K188),$J$6:$J$1192,$D$6:$D$1192),"")</f>
        <v/>
      </c>
    </row>
    <row r="189" spans="1:11" ht="16.5" customHeight="1" thickBot="1">
      <c r="A189" s="17">
        <v>184</v>
      </c>
      <c r="B189" s="23"/>
      <c r="C189" s="24"/>
      <c r="D189" s="24"/>
      <c r="E189" s="26"/>
      <c r="F189" s="27"/>
      <c r="J189" s="16" t="str">
        <f>IF(D189&lt;&gt;"",IF(ISNUMBER(MATCH(D189,$D$5:D188,0)),"",LOOKUP(9.99999999999999E+307,$J$1:J188)+1),"")</f>
        <v/>
      </c>
      <c r="K189" s="9" t="str">
        <f>IF(ROWS($K$6:K189)&lt;=$K$5,LOOKUP(ROWS($K$6:K189),$J$6:$J$1192,$D$6:$D$1192),"")</f>
        <v/>
      </c>
    </row>
    <row r="190" spans="1:11" ht="16.5" customHeight="1">
      <c r="A190" s="17">
        <v>185</v>
      </c>
      <c r="B190" s="28"/>
      <c r="C190" s="29"/>
      <c r="D190" s="29"/>
      <c r="E190" s="31"/>
      <c r="F190" s="32"/>
      <c r="J190" s="16" t="str">
        <f>IF(D190&lt;&gt;"",IF(ISNUMBER(MATCH(D190,$D$5:D189,0)),"",LOOKUP(9.99999999999999E+307,$J$1:J189)+1),"")</f>
        <v/>
      </c>
      <c r="K190" s="9" t="str">
        <f>IF(ROWS($K$6:K190)&lt;=$K$5,LOOKUP(ROWS($K$6:K190),$J$6:$J$1192,$D$6:$D$1192),"")</f>
        <v/>
      </c>
    </row>
    <row r="191" spans="1:11" ht="16.5" customHeight="1">
      <c r="A191" s="17">
        <v>186</v>
      </c>
      <c r="B191" s="18"/>
      <c r="C191" s="19"/>
      <c r="D191" s="19"/>
      <c r="E191" s="21"/>
      <c r="F191" s="22"/>
      <c r="J191" s="16" t="str">
        <f>IF(D191&lt;&gt;"",IF(ISNUMBER(MATCH(D191,$D$5:D190,0)),"",LOOKUP(9.99999999999999E+307,$J$1:J190)+1),"")</f>
        <v/>
      </c>
      <c r="K191" s="9" t="str">
        <f>IF(ROWS($K$6:K191)&lt;=$K$5,LOOKUP(ROWS($K$6:K191),$J$6:$J$1192,$D$6:$D$1192),"")</f>
        <v/>
      </c>
    </row>
    <row r="192" spans="1:11" ht="16.5" customHeight="1">
      <c r="A192" s="17">
        <v>187</v>
      </c>
      <c r="B192" s="18"/>
      <c r="C192" s="19"/>
      <c r="D192" s="19"/>
      <c r="E192" s="21"/>
      <c r="F192" s="22"/>
      <c r="J192" s="16" t="str">
        <f>IF(D192&lt;&gt;"",IF(ISNUMBER(MATCH(D192,$D$5:D191,0)),"",LOOKUP(9.99999999999999E+307,$J$1:J191)+1),"")</f>
        <v/>
      </c>
      <c r="K192" s="9" t="str">
        <f>IF(ROWS($K$6:K192)&lt;=$K$5,LOOKUP(ROWS($K$6:K192),$J$6:$J$1192,$D$6:$D$1192),"")</f>
        <v/>
      </c>
    </row>
    <row r="193" spans="1:11" ht="16.5" customHeight="1" thickBot="1">
      <c r="A193" s="17">
        <v>188</v>
      </c>
      <c r="B193" s="23"/>
      <c r="C193" s="24"/>
      <c r="D193" s="24"/>
      <c r="E193" s="26"/>
      <c r="F193" s="27"/>
      <c r="J193" s="16" t="str">
        <f>IF(D193&lt;&gt;"",IF(ISNUMBER(MATCH(D193,$D$5:D192,0)),"",LOOKUP(9.99999999999999E+307,$J$1:J192)+1),"")</f>
        <v/>
      </c>
      <c r="K193" s="9" t="str">
        <f>IF(ROWS($K$6:K193)&lt;=$K$5,LOOKUP(ROWS($K$6:K193),$J$6:$J$1192,$D$6:$D$1192),"")</f>
        <v/>
      </c>
    </row>
    <row r="194" spans="1:11" ht="16.5" customHeight="1">
      <c r="A194" s="17">
        <v>189</v>
      </c>
      <c r="B194" s="28"/>
      <c r="C194" s="29"/>
      <c r="D194" s="29"/>
      <c r="E194" s="31"/>
      <c r="F194" s="32"/>
      <c r="J194" s="16" t="str">
        <f>IF(D194&lt;&gt;"",IF(ISNUMBER(MATCH(D194,$D$5:D193,0)),"",LOOKUP(9.99999999999999E+307,$J$1:J193)+1),"")</f>
        <v/>
      </c>
      <c r="K194" s="9" t="str">
        <f>IF(ROWS($K$6:K194)&lt;=$K$5,LOOKUP(ROWS($K$6:K194),$J$6:$J$1192,$D$6:$D$1192),"")</f>
        <v/>
      </c>
    </row>
    <row r="195" spans="1:11" ht="16.5" customHeight="1">
      <c r="A195" s="17">
        <v>190</v>
      </c>
      <c r="B195" s="18"/>
      <c r="C195" s="19"/>
      <c r="D195" s="19"/>
      <c r="E195" s="21"/>
      <c r="F195" s="22"/>
      <c r="J195" s="16" t="str">
        <f>IF(D195&lt;&gt;"",IF(ISNUMBER(MATCH(D195,$D$5:D194,0)),"",LOOKUP(9.99999999999999E+307,$J$1:J194)+1),"")</f>
        <v/>
      </c>
      <c r="K195" s="9" t="str">
        <f>IF(ROWS($K$6:K195)&lt;=$K$5,LOOKUP(ROWS($K$6:K195),$J$6:$J$1192,$D$6:$D$1192),"")</f>
        <v/>
      </c>
    </row>
    <row r="196" spans="1:11" ht="16.5" customHeight="1">
      <c r="A196" s="17">
        <v>191</v>
      </c>
      <c r="B196" s="18"/>
      <c r="C196" s="19"/>
      <c r="D196" s="19"/>
      <c r="E196" s="21"/>
      <c r="F196" s="22"/>
      <c r="J196" s="16" t="str">
        <f>IF(D196&lt;&gt;"",IF(ISNUMBER(MATCH(D196,$D$5:D195,0)),"",LOOKUP(9.99999999999999E+307,$J$1:J195)+1),"")</f>
        <v/>
      </c>
      <c r="K196" s="9" t="str">
        <f>IF(ROWS($K$6:K196)&lt;=$K$5,LOOKUP(ROWS($K$6:K196),$J$6:$J$1192,$D$6:$D$1192),"")</f>
        <v/>
      </c>
    </row>
    <row r="197" spans="1:11" ht="16.5" customHeight="1" thickBot="1">
      <c r="A197" s="17">
        <v>192</v>
      </c>
      <c r="B197" s="23"/>
      <c r="C197" s="24"/>
      <c r="D197" s="24"/>
      <c r="E197" s="26"/>
      <c r="F197" s="27"/>
      <c r="J197" s="16" t="str">
        <f>IF(D197&lt;&gt;"",IF(ISNUMBER(MATCH(D197,$D$5:D196,0)),"",LOOKUP(9.99999999999999E+307,$J$1:J196)+1),"")</f>
        <v/>
      </c>
      <c r="K197" s="9" t="str">
        <f>IF(ROWS($K$6:K197)&lt;=$K$5,LOOKUP(ROWS($K$6:K197),$J$6:$J$1192,$D$6:$D$1192),"")</f>
        <v/>
      </c>
    </row>
    <row r="198" spans="1:11" ht="16.5" customHeight="1">
      <c r="A198" s="17">
        <v>193</v>
      </c>
      <c r="B198" s="28"/>
      <c r="C198" s="29"/>
      <c r="D198" s="29"/>
      <c r="E198" s="31"/>
      <c r="F198" s="32"/>
      <c r="J198" s="16" t="str">
        <f>IF(D198&lt;&gt;"",IF(ISNUMBER(MATCH(D198,$D$5:D197,0)),"",LOOKUP(9.99999999999999E+307,$J$1:J197)+1),"")</f>
        <v/>
      </c>
      <c r="K198" s="9" t="str">
        <f>IF(ROWS($K$6:K198)&lt;=$K$5,LOOKUP(ROWS($K$6:K198),$J$6:$J$1192,$D$6:$D$1192),"")</f>
        <v/>
      </c>
    </row>
    <row r="199" spans="1:11" ht="16.5" customHeight="1">
      <c r="A199" s="17">
        <v>194</v>
      </c>
      <c r="B199" s="18"/>
      <c r="C199" s="19"/>
      <c r="D199" s="19"/>
      <c r="E199" s="21"/>
      <c r="F199" s="22"/>
      <c r="J199" s="16" t="str">
        <f>IF(D199&lt;&gt;"",IF(ISNUMBER(MATCH(D199,$D$5:D198,0)),"",LOOKUP(9.99999999999999E+307,$J$1:J198)+1),"")</f>
        <v/>
      </c>
      <c r="K199" s="9" t="str">
        <f>IF(ROWS($K$6:K199)&lt;=$K$5,LOOKUP(ROWS($K$6:K199),$J$6:$J$1192,$D$6:$D$1192),"")</f>
        <v/>
      </c>
    </row>
    <row r="200" spans="1:11" ht="16.5" customHeight="1">
      <c r="A200" s="17">
        <v>195</v>
      </c>
      <c r="B200" s="18"/>
      <c r="C200" s="19"/>
      <c r="D200" s="19"/>
      <c r="E200" s="21"/>
      <c r="F200" s="22"/>
      <c r="J200" s="16" t="str">
        <f>IF(D200&lt;&gt;"",IF(ISNUMBER(MATCH(D200,$D$5:D199,0)),"",LOOKUP(9.99999999999999E+307,$J$1:J199)+1),"")</f>
        <v/>
      </c>
      <c r="K200" s="9" t="str">
        <f>IF(ROWS($K$6:K200)&lt;=$K$5,LOOKUP(ROWS($K$6:K200),$J$6:$J$1192,$D$6:$D$1192),"")</f>
        <v/>
      </c>
    </row>
    <row r="201" spans="1:11" ht="16.5" customHeight="1" thickBot="1">
      <c r="A201" s="17">
        <v>196</v>
      </c>
      <c r="B201" s="23"/>
      <c r="C201" s="24"/>
      <c r="D201" s="24"/>
      <c r="E201" s="26"/>
      <c r="F201" s="27"/>
      <c r="J201" s="16" t="str">
        <f>IF(D201&lt;&gt;"",IF(ISNUMBER(MATCH(D201,$D$5:D200,0)),"",LOOKUP(9.99999999999999E+307,$J$1:J200)+1),"")</f>
        <v/>
      </c>
      <c r="K201" s="9" t="str">
        <f>IF(ROWS($K$6:K201)&lt;=$K$5,LOOKUP(ROWS($K$6:K201),$J$6:$J$1192,$D$6:$D$1192),"")</f>
        <v/>
      </c>
    </row>
    <row r="202" spans="1:11" ht="16.5" customHeight="1">
      <c r="A202" s="17">
        <v>197</v>
      </c>
      <c r="B202" s="28"/>
      <c r="C202" s="29"/>
      <c r="D202" s="29"/>
      <c r="E202" s="31"/>
      <c r="F202" s="32"/>
      <c r="J202" s="16" t="str">
        <f>IF(D202&lt;&gt;"",IF(ISNUMBER(MATCH(D202,$D$5:D201,0)),"",LOOKUP(9.99999999999999E+307,$J$1:J201)+1),"")</f>
        <v/>
      </c>
      <c r="K202" s="9" t="str">
        <f>IF(ROWS($K$6:K202)&lt;=$K$5,LOOKUP(ROWS($K$6:K202),$J$6:$J$1192,$D$6:$D$1192),"")</f>
        <v/>
      </c>
    </row>
    <row r="203" spans="1:11" ht="16.5" customHeight="1">
      <c r="A203" s="17">
        <v>198</v>
      </c>
      <c r="B203" s="18"/>
      <c r="C203" s="19"/>
      <c r="D203" s="19"/>
      <c r="E203" s="21"/>
      <c r="F203" s="22"/>
      <c r="J203" s="16" t="str">
        <f>IF(D203&lt;&gt;"",IF(ISNUMBER(MATCH(D203,$D$5:D202,0)),"",LOOKUP(9.99999999999999E+307,$J$1:J202)+1),"")</f>
        <v/>
      </c>
      <c r="K203" s="9" t="str">
        <f>IF(ROWS($K$6:K203)&lt;=$K$5,LOOKUP(ROWS($K$6:K203),$J$6:$J$1192,$D$6:$D$1192),"")</f>
        <v/>
      </c>
    </row>
    <row r="204" spans="1:11" ht="16.5" customHeight="1">
      <c r="A204" s="17">
        <v>199</v>
      </c>
      <c r="B204" s="18"/>
      <c r="C204" s="19"/>
      <c r="D204" s="19"/>
      <c r="E204" s="21"/>
      <c r="F204" s="22"/>
      <c r="J204" s="16" t="str">
        <f>IF(D204&lt;&gt;"",IF(ISNUMBER(MATCH(D204,$D$5:D203,0)),"",LOOKUP(9.99999999999999E+307,$J$1:J203)+1),"")</f>
        <v/>
      </c>
      <c r="K204" s="9" t="str">
        <f>IF(ROWS($K$6:K204)&lt;=$K$5,LOOKUP(ROWS($K$6:K204),$J$6:$J$1192,$D$6:$D$1192),"")</f>
        <v/>
      </c>
    </row>
    <row r="205" spans="1:11" ht="16.5" customHeight="1" thickBot="1">
      <c r="A205" s="17">
        <v>200</v>
      </c>
      <c r="B205" s="23"/>
      <c r="C205" s="24"/>
      <c r="D205" s="24"/>
      <c r="E205" s="26"/>
      <c r="F205" s="27"/>
      <c r="J205" s="16" t="str">
        <f>IF(D205&lt;&gt;"",IF(ISNUMBER(MATCH(D205,$D$5:D204,0)),"",LOOKUP(9.99999999999999E+307,$J$1:J204)+1),"")</f>
        <v/>
      </c>
      <c r="K205" s="9" t="str">
        <f>IF(ROWS($K$6:K205)&lt;=$K$5,LOOKUP(ROWS($K$6:K205),$J$6:$J$1192,$D$6:$D$1192),"")</f>
        <v/>
      </c>
    </row>
    <row r="206" spans="1:11" ht="16.5" customHeight="1">
      <c r="A206" s="17">
        <v>201</v>
      </c>
      <c r="B206" s="28"/>
      <c r="C206" s="29"/>
      <c r="D206" s="29"/>
      <c r="E206" s="31"/>
      <c r="F206" s="32"/>
      <c r="J206" s="16" t="str">
        <f>IF(D206&lt;&gt;"",IF(ISNUMBER(MATCH(D206,$D$5:D205,0)),"",LOOKUP(9.99999999999999E+307,$J$1:J205)+1),"")</f>
        <v/>
      </c>
      <c r="K206" s="9" t="str">
        <f>IF(ROWS($K$6:K206)&lt;=$K$5,LOOKUP(ROWS($K$6:K206),$J$6:$J$1192,$D$6:$D$1192),"")</f>
        <v/>
      </c>
    </row>
    <row r="207" spans="1:11" ht="16.5" customHeight="1">
      <c r="A207" s="17">
        <v>202</v>
      </c>
      <c r="B207" s="18"/>
      <c r="C207" s="19"/>
      <c r="D207" s="19"/>
      <c r="E207" s="21"/>
      <c r="F207" s="22"/>
      <c r="J207" s="16" t="str">
        <f>IF(D207&lt;&gt;"",IF(ISNUMBER(MATCH(D207,$D$5:D206,0)),"",LOOKUP(9.99999999999999E+307,$J$1:J206)+1),"")</f>
        <v/>
      </c>
      <c r="K207" s="9" t="str">
        <f>IF(ROWS($K$6:K207)&lt;=$K$5,LOOKUP(ROWS($K$6:K207),$J$6:$J$1192,$D$6:$D$1192),"")</f>
        <v/>
      </c>
    </row>
    <row r="208" spans="1:11" ht="16.5" customHeight="1">
      <c r="A208" s="17">
        <v>203</v>
      </c>
      <c r="B208" s="18"/>
      <c r="C208" s="19"/>
      <c r="D208" s="19"/>
      <c r="E208" s="21"/>
      <c r="F208" s="22"/>
      <c r="J208" s="16" t="str">
        <f>IF(D208&lt;&gt;"",IF(ISNUMBER(MATCH(D208,$D$5:D207,0)),"",LOOKUP(9.99999999999999E+307,$J$1:J207)+1),"")</f>
        <v/>
      </c>
      <c r="K208" s="9" t="str">
        <f>IF(ROWS($K$6:K208)&lt;=$K$5,LOOKUP(ROWS($K$6:K208),$J$6:$J$1192,$D$6:$D$1192),"")</f>
        <v/>
      </c>
    </row>
    <row r="209" spans="1:11" ht="16.5" customHeight="1" thickBot="1">
      <c r="A209" s="17">
        <v>204</v>
      </c>
      <c r="B209" s="23"/>
      <c r="C209" s="24"/>
      <c r="D209" s="24"/>
      <c r="E209" s="26"/>
      <c r="F209" s="27"/>
      <c r="J209" s="16" t="str">
        <f>IF(D209&lt;&gt;"",IF(ISNUMBER(MATCH(D209,$D$5:D208,0)),"",LOOKUP(9.99999999999999E+307,$J$1:J208)+1),"")</f>
        <v/>
      </c>
      <c r="K209" s="9" t="str">
        <f>IF(ROWS($K$6:K209)&lt;=$K$5,LOOKUP(ROWS($K$6:K209),$J$6:$J$1192,$D$6:$D$1192),"")</f>
        <v/>
      </c>
    </row>
    <row r="210" spans="1:11" ht="16.5" customHeight="1">
      <c r="A210" s="17">
        <v>205</v>
      </c>
      <c r="B210" s="28"/>
      <c r="C210" s="29"/>
      <c r="D210" s="29"/>
      <c r="E210" s="31"/>
      <c r="F210" s="32"/>
      <c r="J210" s="16" t="str">
        <f>IF(D210&lt;&gt;"",IF(ISNUMBER(MATCH(D210,$D$5:D209,0)),"",LOOKUP(9.99999999999999E+307,$J$1:J209)+1),"")</f>
        <v/>
      </c>
      <c r="K210" s="9" t="str">
        <f>IF(ROWS($K$6:K210)&lt;=$K$5,LOOKUP(ROWS($K$6:K210),$J$6:$J$1192,$D$6:$D$1192),"")</f>
        <v/>
      </c>
    </row>
    <row r="211" spans="1:11" ht="16.5" customHeight="1">
      <c r="A211" s="17">
        <v>206</v>
      </c>
      <c r="B211" s="18"/>
      <c r="C211" s="19"/>
      <c r="D211" s="19"/>
      <c r="E211" s="21"/>
      <c r="F211" s="22"/>
      <c r="J211" s="16" t="str">
        <f>IF(D211&lt;&gt;"",IF(ISNUMBER(MATCH(D211,$D$5:D210,0)),"",LOOKUP(9.99999999999999E+307,$J$1:J210)+1),"")</f>
        <v/>
      </c>
      <c r="K211" s="9" t="str">
        <f>IF(ROWS($K$6:K211)&lt;=$K$5,LOOKUP(ROWS($K$6:K211),$J$6:$J$1192,$D$6:$D$1192),"")</f>
        <v/>
      </c>
    </row>
    <row r="212" spans="1:11" ht="16.5" customHeight="1">
      <c r="A212" s="17">
        <v>207</v>
      </c>
      <c r="B212" s="18"/>
      <c r="C212" s="19"/>
      <c r="D212" s="19"/>
      <c r="E212" s="21"/>
      <c r="F212" s="22"/>
      <c r="J212" s="16" t="str">
        <f>IF(D212&lt;&gt;"",IF(ISNUMBER(MATCH(D212,$D$5:D211,0)),"",LOOKUP(9.99999999999999E+307,$J$1:J211)+1),"")</f>
        <v/>
      </c>
      <c r="K212" s="9" t="str">
        <f>IF(ROWS($K$6:K212)&lt;=$K$5,LOOKUP(ROWS($K$6:K212),$J$6:$J$1192,$D$6:$D$1192),"")</f>
        <v/>
      </c>
    </row>
    <row r="213" spans="1:11" ht="16.5" customHeight="1" thickBot="1">
      <c r="A213" s="17">
        <v>208</v>
      </c>
      <c r="B213" s="23"/>
      <c r="C213" s="24"/>
      <c r="D213" s="24"/>
      <c r="E213" s="26"/>
      <c r="F213" s="27"/>
      <c r="J213" s="16" t="str">
        <f>IF(D213&lt;&gt;"",IF(ISNUMBER(MATCH(D213,$D$5:D212,0)),"",LOOKUP(9.99999999999999E+307,$J$1:J212)+1),"")</f>
        <v/>
      </c>
      <c r="K213" s="9" t="str">
        <f>IF(ROWS($K$6:K213)&lt;=$K$5,LOOKUP(ROWS($K$6:K213),$J$6:$J$1192,$D$6:$D$1192),"")</f>
        <v/>
      </c>
    </row>
    <row r="214" spans="1:11" ht="16.5" customHeight="1">
      <c r="A214" s="17">
        <v>209</v>
      </c>
      <c r="B214" s="28"/>
      <c r="C214" s="29"/>
      <c r="D214" s="29"/>
      <c r="E214" s="31"/>
      <c r="F214" s="32"/>
      <c r="J214" s="16" t="str">
        <f>IF(D214&lt;&gt;"",IF(ISNUMBER(MATCH(D214,$D$5:D213,0)),"",LOOKUP(9.99999999999999E+307,$J$1:J213)+1),"")</f>
        <v/>
      </c>
      <c r="K214" s="9" t="str">
        <f>IF(ROWS($K$6:K214)&lt;=$K$5,LOOKUP(ROWS($K$6:K214),$J$6:$J$1192,$D$6:$D$1192),"")</f>
        <v/>
      </c>
    </row>
    <row r="215" spans="1:11" ht="16.5" customHeight="1">
      <c r="A215" s="17">
        <v>210</v>
      </c>
      <c r="B215" s="18"/>
      <c r="C215" s="19"/>
      <c r="D215" s="19"/>
      <c r="E215" s="21"/>
      <c r="F215" s="22"/>
      <c r="J215" s="16" t="str">
        <f>IF(D215&lt;&gt;"",IF(ISNUMBER(MATCH(D215,$D$5:D214,0)),"",LOOKUP(9.99999999999999E+307,$J$1:J214)+1),"")</f>
        <v/>
      </c>
      <c r="K215" s="9" t="str">
        <f>IF(ROWS($K$6:K215)&lt;=$K$5,LOOKUP(ROWS($K$6:K215),$J$6:$J$1192,$D$6:$D$1192),"")</f>
        <v/>
      </c>
    </row>
    <row r="216" spans="1:11" ht="16.5" customHeight="1">
      <c r="A216" s="17">
        <v>211</v>
      </c>
      <c r="B216" s="18"/>
      <c r="C216" s="19"/>
      <c r="D216" s="19"/>
      <c r="E216" s="21"/>
      <c r="F216" s="22"/>
      <c r="J216" s="16" t="str">
        <f>IF(D216&lt;&gt;"",IF(ISNUMBER(MATCH(D216,$D$5:D215,0)),"",LOOKUP(9.99999999999999E+307,$J$1:J215)+1),"")</f>
        <v/>
      </c>
      <c r="K216" s="9" t="str">
        <f>IF(ROWS($K$6:K216)&lt;=$K$5,LOOKUP(ROWS($K$6:K216),$J$6:$J$1192,$D$6:$D$1192),"")</f>
        <v/>
      </c>
    </row>
    <row r="217" spans="1:11" ht="16.5" customHeight="1" thickBot="1">
      <c r="A217" s="17">
        <v>212</v>
      </c>
      <c r="B217" s="23"/>
      <c r="C217" s="24"/>
      <c r="D217" s="24"/>
      <c r="E217" s="26"/>
      <c r="F217" s="27"/>
      <c r="J217" s="16" t="str">
        <f>IF(D217&lt;&gt;"",IF(ISNUMBER(MATCH(D217,$D$5:D216,0)),"",LOOKUP(9.99999999999999E+307,$J$1:J216)+1),"")</f>
        <v/>
      </c>
      <c r="K217" s="9" t="str">
        <f>IF(ROWS($K$6:K217)&lt;=$K$5,LOOKUP(ROWS($K$6:K217),$J$6:$J$1192,$D$6:$D$1192),"")</f>
        <v/>
      </c>
    </row>
    <row r="218" spans="1:11" ht="16.5" customHeight="1">
      <c r="A218" s="17">
        <v>213</v>
      </c>
      <c r="B218" s="28"/>
      <c r="C218" s="29"/>
      <c r="D218" s="29"/>
      <c r="E218" s="31"/>
      <c r="F218" s="32"/>
      <c r="J218" s="16" t="str">
        <f>IF(D218&lt;&gt;"",IF(ISNUMBER(MATCH(D218,$D$5:D217,0)),"",LOOKUP(9.99999999999999E+307,$J$1:J217)+1),"")</f>
        <v/>
      </c>
      <c r="K218" s="9" t="str">
        <f>IF(ROWS($K$6:K218)&lt;=$K$5,LOOKUP(ROWS($K$6:K218),$J$6:$J$1192,$D$6:$D$1192),"")</f>
        <v/>
      </c>
    </row>
    <row r="219" spans="1:11" ht="16.5" customHeight="1">
      <c r="A219" s="17">
        <v>214</v>
      </c>
      <c r="B219" s="18"/>
      <c r="C219" s="19"/>
      <c r="D219" s="19"/>
      <c r="E219" s="21"/>
      <c r="F219" s="22"/>
      <c r="J219" s="16" t="str">
        <f>IF(D219&lt;&gt;"",IF(ISNUMBER(MATCH(D219,$D$5:D218,0)),"",LOOKUP(9.99999999999999E+307,$J$1:J218)+1),"")</f>
        <v/>
      </c>
      <c r="K219" s="9" t="str">
        <f>IF(ROWS($K$6:K219)&lt;=$K$5,LOOKUP(ROWS($K$6:K219),$J$6:$J$1192,$D$6:$D$1192),"")</f>
        <v/>
      </c>
    </row>
    <row r="220" spans="1:11" ht="16.5" customHeight="1">
      <c r="A220" s="17">
        <v>215</v>
      </c>
      <c r="B220" s="18"/>
      <c r="C220" s="19"/>
      <c r="D220" s="19"/>
      <c r="E220" s="21"/>
      <c r="F220" s="22"/>
      <c r="J220" s="16" t="str">
        <f>IF(D220&lt;&gt;"",IF(ISNUMBER(MATCH(D220,$D$5:D219,0)),"",LOOKUP(9.99999999999999E+307,$J$1:J219)+1),"")</f>
        <v/>
      </c>
      <c r="K220" s="9" t="str">
        <f>IF(ROWS($K$6:K220)&lt;=$K$5,LOOKUP(ROWS($K$6:K220),$J$6:$J$1192,$D$6:$D$1192),"")</f>
        <v/>
      </c>
    </row>
    <row r="221" spans="1:11" ht="16.5" customHeight="1" thickBot="1">
      <c r="A221" s="17">
        <v>216</v>
      </c>
      <c r="B221" s="23"/>
      <c r="C221" s="24"/>
      <c r="D221" s="24"/>
      <c r="E221" s="26"/>
      <c r="F221" s="27"/>
      <c r="J221" s="16" t="str">
        <f>IF(D221&lt;&gt;"",IF(ISNUMBER(MATCH(D221,$D$5:D220,0)),"",LOOKUP(9.99999999999999E+307,$J$1:J220)+1),"")</f>
        <v/>
      </c>
      <c r="K221" s="9" t="str">
        <f>IF(ROWS($K$6:K221)&lt;=$K$5,LOOKUP(ROWS($K$6:K221),$J$6:$J$1192,$D$6:$D$1192),"")</f>
        <v/>
      </c>
    </row>
    <row r="222" spans="1:11" ht="16.5" customHeight="1">
      <c r="A222" s="17">
        <v>217</v>
      </c>
      <c r="B222" s="28"/>
      <c r="C222" s="29"/>
      <c r="D222" s="29"/>
      <c r="E222" s="31"/>
      <c r="F222" s="32"/>
      <c r="J222" s="16" t="str">
        <f>IF(D222&lt;&gt;"",IF(ISNUMBER(MATCH(D222,$D$5:D221,0)),"",LOOKUP(9.99999999999999E+307,$J$1:J221)+1),"")</f>
        <v/>
      </c>
      <c r="K222" s="9" t="str">
        <f>IF(ROWS($K$6:K222)&lt;=$K$5,LOOKUP(ROWS($K$6:K222),$J$6:$J$1192,$D$6:$D$1192),"")</f>
        <v/>
      </c>
    </row>
    <row r="223" spans="1:11" ht="16.5" customHeight="1">
      <c r="A223" s="17">
        <v>218</v>
      </c>
      <c r="B223" s="18"/>
      <c r="C223" s="19"/>
      <c r="D223" s="19"/>
      <c r="E223" s="21"/>
      <c r="F223" s="22"/>
      <c r="J223" s="16" t="str">
        <f>IF(D223&lt;&gt;"",IF(ISNUMBER(MATCH(D223,$D$5:D222,0)),"",LOOKUP(9.99999999999999E+307,$J$1:J222)+1),"")</f>
        <v/>
      </c>
      <c r="K223" s="9" t="str">
        <f>IF(ROWS($K$6:K223)&lt;=$K$5,LOOKUP(ROWS($K$6:K223),$J$6:$J$1192,$D$6:$D$1192),"")</f>
        <v/>
      </c>
    </row>
    <row r="224" spans="1:11" ht="16.5" customHeight="1">
      <c r="A224" s="17">
        <v>219</v>
      </c>
      <c r="B224" s="18"/>
      <c r="C224" s="19"/>
      <c r="D224" s="19"/>
      <c r="E224" s="21"/>
      <c r="F224" s="22"/>
      <c r="J224" s="16" t="str">
        <f>IF(D224&lt;&gt;"",IF(ISNUMBER(MATCH(D224,$D$5:D223,0)),"",LOOKUP(9.99999999999999E+307,$J$1:J223)+1),"")</f>
        <v/>
      </c>
      <c r="K224" s="9" t="str">
        <f>IF(ROWS($K$6:K224)&lt;=$K$5,LOOKUP(ROWS($K$6:K224),$J$6:$J$1192,$D$6:$D$1192),"")</f>
        <v/>
      </c>
    </row>
    <row r="225" spans="1:11" ht="16.5" customHeight="1" thickBot="1">
      <c r="A225" s="17">
        <v>220</v>
      </c>
      <c r="B225" s="23"/>
      <c r="C225" s="24"/>
      <c r="D225" s="24"/>
      <c r="E225" s="26"/>
      <c r="F225" s="27"/>
      <c r="J225" s="16" t="str">
        <f>IF(D225&lt;&gt;"",IF(ISNUMBER(MATCH(D225,$D$5:D224,0)),"",LOOKUP(9.99999999999999E+307,$J$1:J224)+1),"")</f>
        <v/>
      </c>
      <c r="K225" s="9" t="str">
        <f>IF(ROWS($K$6:K225)&lt;=$K$5,LOOKUP(ROWS($K$6:K225),$J$6:$J$1192,$D$6:$D$1192),"")</f>
        <v/>
      </c>
    </row>
    <row r="226" spans="1:11" ht="16.5" customHeight="1">
      <c r="A226" s="17">
        <v>221</v>
      </c>
      <c r="B226" s="28"/>
      <c r="C226" s="29"/>
      <c r="D226" s="29"/>
      <c r="E226" s="31"/>
      <c r="F226" s="32"/>
      <c r="J226" s="16" t="str">
        <f>IF(D226&lt;&gt;"",IF(ISNUMBER(MATCH(D226,$D$5:D225,0)),"",LOOKUP(9.99999999999999E+307,$J$1:J225)+1),"")</f>
        <v/>
      </c>
      <c r="K226" s="9" t="str">
        <f>IF(ROWS($K$6:K226)&lt;=$K$5,LOOKUP(ROWS($K$6:K226),$J$6:$J$1192,$D$6:$D$1192),"")</f>
        <v/>
      </c>
    </row>
    <row r="227" spans="1:11" ht="16.5" customHeight="1">
      <c r="A227" s="17">
        <v>222</v>
      </c>
      <c r="B227" s="18"/>
      <c r="C227" s="19"/>
      <c r="D227" s="19"/>
      <c r="E227" s="21"/>
      <c r="F227" s="22"/>
      <c r="J227" s="16" t="str">
        <f>IF(D227&lt;&gt;"",IF(ISNUMBER(MATCH(D227,$D$5:D226,0)),"",LOOKUP(9.99999999999999E+307,$J$1:J226)+1),"")</f>
        <v/>
      </c>
      <c r="K227" s="9" t="str">
        <f>IF(ROWS($K$6:K227)&lt;=$K$5,LOOKUP(ROWS($K$6:K227),$J$6:$J$1192,$D$6:$D$1192),"")</f>
        <v/>
      </c>
    </row>
    <row r="228" spans="1:11" ht="16.5" customHeight="1">
      <c r="A228" s="17">
        <v>223</v>
      </c>
      <c r="B228" s="18"/>
      <c r="C228" s="19"/>
      <c r="D228" s="19"/>
      <c r="E228" s="21"/>
      <c r="F228" s="22"/>
      <c r="J228" s="16" t="str">
        <f>IF(D228&lt;&gt;"",IF(ISNUMBER(MATCH(D228,$D$5:D227,0)),"",LOOKUP(9.99999999999999E+307,$J$1:J227)+1),"")</f>
        <v/>
      </c>
      <c r="K228" s="9" t="str">
        <f>IF(ROWS($K$6:K228)&lt;=$K$5,LOOKUP(ROWS($K$6:K228),$J$6:$J$1192,$D$6:$D$1192),"")</f>
        <v/>
      </c>
    </row>
    <row r="229" spans="1:11" ht="16.5" customHeight="1" thickBot="1">
      <c r="A229" s="17">
        <v>224</v>
      </c>
      <c r="B229" s="23"/>
      <c r="C229" s="24"/>
      <c r="D229" s="24"/>
      <c r="E229" s="26"/>
      <c r="F229" s="27"/>
      <c r="J229" s="16" t="str">
        <f>IF(D229&lt;&gt;"",IF(ISNUMBER(MATCH(D229,$D$5:D228,0)),"",LOOKUP(9.99999999999999E+307,$J$1:J228)+1),"")</f>
        <v/>
      </c>
      <c r="K229" s="9" t="str">
        <f>IF(ROWS($K$6:K229)&lt;=$K$5,LOOKUP(ROWS($K$6:K229),$J$6:$J$1192,$D$6:$D$1192),"")</f>
        <v/>
      </c>
    </row>
    <row r="230" spans="1:11" ht="16.5" customHeight="1">
      <c r="A230" s="17">
        <v>225</v>
      </c>
      <c r="B230" s="28"/>
      <c r="C230" s="29"/>
      <c r="D230" s="29"/>
      <c r="E230" s="31"/>
      <c r="F230" s="32"/>
      <c r="J230" s="16" t="str">
        <f>IF(D230&lt;&gt;"",IF(ISNUMBER(MATCH(D230,$D$5:D229,0)),"",LOOKUP(9.99999999999999E+307,$J$1:J229)+1),"")</f>
        <v/>
      </c>
      <c r="K230" s="9" t="str">
        <f>IF(ROWS($K$6:K230)&lt;=$K$5,LOOKUP(ROWS($K$6:K230),$J$6:$J$1192,$D$6:$D$1192),"")</f>
        <v/>
      </c>
    </row>
    <row r="231" spans="1:11" ht="16.5" customHeight="1">
      <c r="A231" s="17">
        <v>226</v>
      </c>
      <c r="B231" s="18"/>
      <c r="C231" s="19"/>
      <c r="D231" s="19"/>
      <c r="E231" s="21"/>
      <c r="F231" s="22"/>
      <c r="J231" s="16" t="str">
        <f>IF(D231&lt;&gt;"",IF(ISNUMBER(MATCH(D231,$D$5:D230,0)),"",LOOKUP(9.99999999999999E+307,$J$1:J230)+1),"")</f>
        <v/>
      </c>
      <c r="K231" s="9" t="str">
        <f>IF(ROWS($K$6:K231)&lt;=$K$5,LOOKUP(ROWS($K$6:K231),$J$6:$J$1192,$D$6:$D$1192),"")</f>
        <v/>
      </c>
    </row>
    <row r="232" spans="1:11" ht="16.5" customHeight="1">
      <c r="A232" s="17">
        <v>227</v>
      </c>
      <c r="B232" s="18"/>
      <c r="C232" s="19"/>
      <c r="D232" s="19"/>
      <c r="E232" s="21"/>
      <c r="F232" s="22"/>
      <c r="J232" s="16" t="str">
        <f>IF(D232&lt;&gt;"",IF(ISNUMBER(MATCH(D232,$D$5:D231,0)),"",LOOKUP(9.99999999999999E+307,$J$1:J231)+1),"")</f>
        <v/>
      </c>
      <c r="K232" s="9" t="str">
        <f>IF(ROWS($K$6:K232)&lt;=$K$5,LOOKUP(ROWS($K$6:K232),$J$6:$J$1192,$D$6:$D$1192),"")</f>
        <v/>
      </c>
    </row>
    <row r="233" spans="1:11" ht="16.5" customHeight="1" thickBot="1">
      <c r="A233" s="17">
        <v>228</v>
      </c>
      <c r="B233" s="23"/>
      <c r="C233" s="24"/>
      <c r="D233" s="24"/>
      <c r="E233" s="26"/>
      <c r="F233" s="27"/>
      <c r="J233" s="16" t="str">
        <f>IF(D233&lt;&gt;"",IF(ISNUMBER(MATCH(D233,$D$5:D232,0)),"",LOOKUP(9.99999999999999E+307,$J$1:J232)+1),"")</f>
        <v/>
      </c>
      <c r="K233" s="9" t="str">
        <f>IF(ROWS($K$6:K233)&lt;=$K$5,LOOKUP(ROWS($K$6:K233),$J$6:$J$1192,$D$6:$D$1192),"")</f>
        <v/>
      </c>
    </row>
    <row r="234" spans="1:11" ht="16.5" customHeight="1">
      <c r="A234" s="17">
        <v>229</v>
      </c>
      <c r="B234" s="28"/>
      <c r="C234" s="29"/>
      <c r="D234" s="29"/>
      <c r="E234" s="31"/>
      <c r="F234" s="32"/>
      <c r="J234" s="16" t="str">
        <f>IF(D234&lt;&gt;"",IF(ISNUMBER(MATCH(D234,$D$5:D233,0)),"",LOOKUP(9.99999999999999E+307,$J$1:J233)+1),"")</f>
        <v/>
      </c>
      <c r="K234" s="9" t="str">
        <f>IF(ROWS($K$6:K234)&lt;=$K$5,LOOKUP(ROWS($K$6:K234),$J$6:$J$1192,$D$6:$D$1192),"")</f>
        <v/>
      </c>
    </row>
    <row r="235" spans="1:11" ht="16.5" customHeight="1">
      <c r="A235" s="17">
        <v>230</v>
      </c>
      <c r="B235" s="18"/>
      <c r="C235" s="19"/>
      <c r="D235" s="19"/>
      <c r="E235" s="21"/>
      <c r="F235" s="22"/>
      <c r="J235" s="16" t="str">
        <f>IF(D235&lt;&gt;"",IF(ISNUMBER(MATCH(D235,$D$5:D234,0)),"",LOOKUP(9.99999999999999E+307,$J$1:J234)+1),"")</f>
        <v/>
      </c>
      <c r="K235" s="9" t="str">
        <f>IF(ROWS($K$6:K235)&lt;=$K$5,LOOKUP(ROWS($K$6:K235),$J$6:$J$1192,$D$6:$D$1192),"")</f>
        <v/>
      </c>
    </row>
    <row r="236" spans="1:11" ht="16.5" customHeight="1">
      <c r="A236" s="17">
        <v>231</v>
      </c>
      <c r="B236" s="18"/>
      <c r="C236" s="19"/>
      <c r="D236" s="19"/>
      <c r="E236" s="21"/>
      <c r="F236" s="22"/>
      <c r="J236" s="16" t="str">
        <f>IF(D236&lt;&gt;"",IF(ISNUMBER(MATCH(D236,$D$5:D235,0)),"",LOOKUP(9.99999999999999E+307,$J$1:J235)+1),"")</f>
        <v/>
      </c>
      <c r="K236" s="9" t="str">
        <f>IF(ROWS($K$6:K236)&lt;=$K$5,LOOKUP(ROWS($K$6:K236),$J$6:$J$1192,$D$6:$D$1192),"")</f>
        <v/>
      </c>
    </row>
    <row r="237" spans="1:11" ht="16.5" customHeight="1" thickBot="1">
      <c r="A237" s="17">
        <v>232</v>
      </c>
      <c r="B237" s="23"/>
      <c r="C237" s="24"/>
      <c r="D237" s="24"/>
      <c r="E237" s="26"/>
      <c r="F237" s="27"/>
      <c r="J237" s="16" t="str">
        <f>IF(D237&lt;&gt;"",IF(ISNUMBER(MATCH(D237,$D$5:D236,0)),"",LOOKUP(9.99999999999999E+307,$J$1:J236)+1),"")</f>
        <v/>
      </c>
      <c r="K237" s="9" t="str">
        <f>IF(ROWS($K$6:K237)&lt;=$K$5,LOOKUP(ROWS($K$6:K237),$J$6:$J$1192,$D$6:$D$1192),"")</f>
        <v/>
      </c>
    </row>
    <row r="238" spans="1:11" ht="16.5" customHeight="1">
      <c r="A238" s="17">
        <v>233</v>
      </c>
      <c r="B238" s="28"/>
      <c r="C238" s="29"/>
      <c r="D238" s="29"/>
      <c r="E238" s="31"/>
      <c r="F238" s="32"/>
      <c r="J238" s="16" t="str">
        <f>IF(D238&lt;&gt;"",IF(ISNUMBER(MATCH(D238,$D$5:D237,0)),"",LOOKUP(9.99999999999999E+307,$J$1:J237)+1),"")</f>
        <v/>
      </c>
      <c r="K238" s="9" t="str">
        <f>IF(ROWS($K$6:K238)&lt;=$K$5,LOOKUP(ROWS($K$6:K238),$J$6:$J$1192,$D$6:$D$1192),"")</f>
        <v/>
      </c>
    </row>
    <row r="239" spans="1:11" ht="16.5" customHeight="1">
      <c r="A239" s="17">
        <v>234</v>
      </c>
      <c r="B239" s="18"/>
      <c r="C239" s="19"/>
      <c r="D239" s="19"/>
      <c r="E239" s="21"/>
      <c r="F239" s="22"/>
      <c r="J239" s="16" t="str">
        <f>IF(D239&lt;&gt;"",IF(ISNUMBER(MATCH(D239,$D$5:D238,0)),"",LOOKUP(9.99999999999999E+307,$J$1:J238)+1),"")</f>
        <v/>
      </c>
      <c r="K239" s="9" t="str">
        <f>IF(ROWS($K$6:K239)&lt;=$K$5,LOOKUP(ROWS($K$6:K239),$J$6:$J$1192,$D$6:$D$1192),"")</f>
        <v/>
      </c>
    </row>
    <row r="240" spans="1:11" ht="16.5" customHeight="1">
      <c r="A240" s="17">
        <v>235</v>
      </c>
      <c r="B240" s="18"/>
      <c r="C240" s="19"/>
      <c r="D240" s="19"/>
      <c r="E240" s="21"/>
      <c r="F240" s="22"/>
      <c r="J240" s="16" t="str">
        <f>IF(D240&lt;&gt;"",IF(ISNUMBER(MATCH(D240,$D$5:D239,0)),"",LOOKUP(9.99999999999999E+307,$J$1:J239)+1),"")</f>
        <v/>
      </c>
      <c r="K240" s="9" t="str">
        <f>IF(ROWS($K$6:K240)&lt;=$K$5,LOOKUP(ROWS($K$6:K240),$J$6:$J$1192,$D$6:$D$1192),"")</f>
        <v/>
      </c>
    </row>
    <row r="241" spans="1:11" ht="16.5" customHeight="1" thickBot="1">
      <c r="A241" s="17">
        <v>236</v>
      </c>
      <c r="B241" s="23"/>
      <c r="C241" s="24"/>
      <c r="D241" s="24"/>
      <c r="E241" s="26"/>
      <c r="F241" s="27"/>
      <c r="J241" s="16" t="str">
        <f>IF(D241&lt;&gt;"",IF(ISNUMBER(MATCH(D241,$D$5:D240,0)),"",LOOKUP(9.99999999999999E+307,$J$1:J240)+1),"")</f>
        <v/>
      </c>
      <c r="K241" s="9" t="str">
        <f>IF(ROWS($K$6:K241)&lt;=$K$5,LOOKUP(ROWS($K$6:K241),$J$6:$J$1192,$D$6:$D$1192),"")</f>
        <v/>
      </c>
    </row>
    <row r="242" spans="1:11" ht="16.5" customHeight="1">
      <c r="A242" s="17">
        <v>237</v>
      </c>
      <c r="B242" s="28"/>
      <c r="C242" s="29"/>
      <c r="D242" s="29"/>
      <c r="E242" s="31"/>
      <c r="F242" s="32"/>
      <c r="J242" s="16" t="str">
        <f>IF(D242&lt;&gt;"",IF(ISNUMBER(MATCH(D242,$D$5:D241,0)),"",LOOKUP(9.99999999999999E+307,$J$1:J241)+1),"")</f>
        <v/>
      </c>
      <c r="K242" s="9" t="str">
        <f>IF(ROWS($K$6:K242)&lt;=$K$5,LOOKUP(ROWS($K$6:K242),$J$6:$J$1192,$D$6:$D$1192),"")</f>
        <v/>
      </c>
    </row>
    <row r="243" spans="1:11" ht="16.5" customHeight="1">
      <c r="A243" s="17">
        <v>238</v>
      </c>
      <c r="B243" s="18"/>
      <c r="C243" s="19"/>
      <c r="D243" s="19"/>
      <c r="E243" s="21"/>
      <c r="F243" s="22"/>
      <c r="J243" s="16" t="str">
        <f>IF(D243&lt;&gt;"",IF(ISNUMBER(MATCH(D243,$D$5:D242,0)),"",LOOKUP(9.99999999999999E+307,$J$1:J242)+1),"")</f>
        <v/>
      </c>
      <c r="K243" s="9" t="str">
        <f>IF(ROWS($K$6:K243)&lt;=$K$5,LOOKUP(ROWS($K$6:K243),$J$6:$J$1192,$D$6:$D$1192),"")</f>
        <v/>
      </c>
    </row>
    <row r="244" spans="1:11" ht="16.5" customHeight="1">
      <c r="A244" s="17">
        <v>239</v>
      </c>
      <c r="B244" s="18"/>
      <c r="C244" s="19"/>
      <c r="D244" s="19"/>
      <c r="E244" s="21"/>
      <c r="F244" s="22"/>
      <c r="J244" s="16" t="str">
        <f>IF(D244&lt;&gt;"",IF(ISNUMBER(MATCH(D244,$D$5:D243,0)),"",LOOKUP(9.99999999999999E+307,$J$1:J243)+1),"")</f>
        <v/>
      </c>
      <c r="K244" s="9" t="str">
        <f>IF(ROWS($K$6:K244)&lt;=$K$5,LOOKUP(ROWS($K$6:K244),$J$6:$J$1192,$D$6:$D$1192),"")</f>
        <v/>
      </c>
    </row>
    <row r="245" spans="1:11" ht="16.5" customHeight="1" thickBot="1">
      <c r="A245" s="17">
        <v>240</v>
      </c>
      <c r="B245" s="23"/>
      <c r="C245" s="24"/>
      <c r="D245" s="24"/>
      <c r="E245" s="26"/>
      <c r="F245" s="27"/>
      <c r="J245" s="16" t="str">
        <f>IF(D245&lt;&gt;"",IF(ISNUMBER(MATCH(D245,$D$5:D244,0)),"",LOOKUP(9.99999999999999E+307,$J$1:J244)+1),"")</f>
        <v/>
      </c>
      <c r="K245" s="9" t="str">
        <f>IF(ROWS($K$6:K245)&lt;=$K$5,LOOKUP(ROWS($K$6:K245),$J$6:$J$1192,$D$6:$D$1192),"")</f>
        <v/>
      </c>
    </row>
    <row r="246" spans="1:11" ht="16.5" customHeight="1">
      <c r="A246" s="17">
        <v>241</v>
      </c>
      <c r="B246" s="18"/>
      <c r="C246" s="19"/>
      <c r="D246" s="19"/>
      <c r="E246" s="18"/>
      <c r="F246" s="22"/>
      <c r="J246" s="16" t="str">
        <f>IF(D246&lt;&gt;"",IF(ISNUMBER(MATCH(D246,$D$5:D245,0)),"",LOOKUP(9.99999999999999E+307,$J$1:J245)+1),"")</f>
        <v/>
      </c>
      <c r="K246" s="9" t="str">
        <f>IF(ROWS($K$6:K246)&lt;=$K$5,LOOKUP(ROWS($K$6:K246),$J$6:$J$1192,$D$6:$D$1192),"")</f>
        <v/>
      </c>
    </row>
    <row r="247" spans="1:11" ht="16.5" customHeight="1">
      <c r="A247" s="17">
        <v>242</v>
      </c>
      <c r="B247" s="34"/>
      <c r="C247" s="35"/>
      <c r="D247" s="35"/>
      <c r="E247" s="34"/>
      <c r="F247" s="36"/>
      <c r="J247" s="16" t="str">
        <f>IF(D247&lt;&gt;"",IF(ISNUMBER(MATCH(D247,$D$5:D246,0)),"",LOOKUP(9.99999999999999E+307,$J$1:J246)+1),"")</f>
        <v/>
      </c>
      <c r="K247" s="9" t="str">
        <f>IF(ROWS($K$6:K247)&lt;=$K$5,LOOKUP(ROWS($K$6:K247),$J$6:$J$1192,$D$6:$D$1192),"")</f>
        <v/>
      </c>
    </row>
    <row r="248" spans="1:11" ht="18" customHeight="1">
      <c r="J248" s="16" t="str">
        <f>IF(D248&lt;&gt;"",IF(ISNUMBER(MATCH(D248,$D$5:D247,0)),"",LOOKUP(9.99999999999999E+307,$J$1:J247)+1),"")</f>
        <v/>
      </c>
      <c r="K248" s="9" t="str">
        <f>IF(ROWS($K$6:K248)&lt;=$K$5,LOOKUP(ROWS($K$6:K248),$J$6:$J$1192,$D$6:$D$1192),"")</f>
        <v/>
      </c>
    </row>
    <row r="249" spans="1:11" ht="18" customHeight="1">
      <c r="J249" s="16" t="str">
        <f>IF(D249&lt;&gt;"",IF(ISNUMBER(MATCH(D249,$D$5:D248,0)),"",LOOKUP(9.99999999999999E+307,$J$1:J248)+1),"")</f>
        <v/>
      </c>
      <c r="K249" s="9" t="str">
        <f>IF(ROWS($K$6:K249)&lt;=$K$5,LOOKUP(ROWS($K$6:K249),$J$6:$J$1192,$D$6:$D$1192),"")</f>
        <v/>
      </c>
    </row>
    <row r="250" spans="1:11" ht="18" customHeight="1">
      <c r="J250" s="16" t="str">
        <f>IF(D250&lt;&gt;"",IF(ISNUMBER(MATCH(D250,$D$5:D249,0)),"",LOOKUP(9.99999999999999E+307,$J$1:J249)+1),"")</f>
        <v/>
      </c>
      <c r="K250" s="9" t="str">
        <f>IF(ROWS($K$6:K250)&lt;=$K$5,LOOKUP(ROWS($K$6:K250),$J$6:$J$1192,$D$6:$D$1192),"")</f>
        <v/>
      </c>
    </row>
    <row r="251" spans="1:11" ht="18" customHeight="1">
      <c r="J251" s="16" t="str">
        <f>IF(D251&lt;&gt;"",IF(ISNUMBER(MATCH(D251,$D$5:D250,0)),"",LOOKUP(9.99999999999999E+307,$J$1:J250)+1),"")</f>
        <v/>
      </c>
      <c r="K251" s="9" t="str">
        <f>IF(ROWS($K$6:K251)&lt;=$K$5,LOOKUP(ROWS($K$6:K251),$J$6:$J$1192,$D$6:$D$1192),"")</f>
        <v/>
      </c>
    </row>
    <row r="252" spans="1:11" ht="18" customHeight="1">
      <c r="J252" s="16" t="str">
        <f>IF(D252&lt;&gt;"",IF(ISNUMBER(MATCH(D252,$D$5:D251,0)),"",LOOKUP(9.99999999999999E+307,$J$1:J251)+1),"")</f>
        <v/>
      </c>
      <c r="K252" s="9" t="str">
        <f>IF(ROWS($K$6:K252)&lt;=$K$5,LOOKUP(ROWS($K$6:K252),$J$6:$J$1192,$D$6:$D$1192),"")</f>
        <v/>
      </c>
    </row>
    <row r="253" spans="1:11" ht="18" customHeight="1">
      <c r="J253" s="16" t="str">
        <f>IF(D253&lt;&gt;"",IF(ISNUMBER(MATCH(D253,$D$5:D252,0)),"",LOOKUP(9.99999999999999E+307,$J$1:J252)+1),"")</f>
        <v/>
      </c>
      <c r="K253" s="9" t="str">
        <f>IF(ROWS($K$6:K253)&lt;=$K$5,LOOKUP(ROWS($K$6:K253),$J$6:$J$1192,$D$6:$D$1192),"")</f>
        <v/>
      </c>
    </row>
    <row r="254" spans="1:11" ht="18" customHeight="1">
      <c r="J254" s="16" t="str">
        <f>IF(D254&lt;&gt;"",IF(ISNUMBER(MATCH(D254,$D$5:D253,0)),"",LOOKUP(9.99999999999999E+307,$J$1:J253)+1),"")</f>
        <v/>
      </c>
      <c r="K254" s="9" t="str">
        <f>IF(ROWS($K$6:K254)&lt;=$K$5,LOOKUP(ROWS($K$6:K254),$J$6:$J$1192,$D$6:$D$1192),"")</f>
        <v/>
      </c>
    </row>
    <row r="255" spans="1:11" ht="18" customHeight="1">
      <c r="J255" s="16" t="str">
        <f>IF(D255&lt;&gt;"",IF(ISNUMBER(MATCH(D255,$D$5:D254,0)),"",LOOKUP(9.99999999999999E+307,$J$1:J254)+1),"")</f>
        <v/>
      </c>
      <c r="K255" s="9" t="str">
        <f>IF(ROWS($K$6:K255)&lt;=$K$5,LOOKUP(ROWS($K$6:K255),$J$6:$J$1192,$D$6:$D$1192),"")</f>
        <v/>
      </c>
    </row>
    <row r="256" spans="1:11" ht="18" customHeight="1">
      <c r="J256" s="16" t="str">
        <f>IF(D256&lt;&gt;"",IF(ISNUMBER(MATCH(D256,$D$5:D255,0)),"",LOOKUP(9.99999999999999E+307,$J$1:J255)+1),"")</f>
        <v/>
      </c>
      <c r="K256" s="9" t="str">
        <f>IF(ROWS($K$6:K256)&lt;=$K$5,LOOKUP(ROWS($K$6:K256),$J$6:$J$1192,$D$6:$D$1192),"")</f>
        <v/>
      </c>
    </row>
    <row r="257" spans="10:11" ht="18" customHeight="1">
      <c r="J257" s="16" t="str">
        <f>IF(D257&lt;&gt;"",IF(ISNUMBER(MATCH(D257,$D$5:D256,0)),"",LOOKUP(9.99999999999999E+307,$J$1:J256)+1),"")</f>
        <v/>
      </c>
      <c r="K257" s="9" t="str">
        <f>IF(ROWS($K$6:K257)&lt;=$K$5,LOOKUP(ROWS($K$6:K257),$J$6:$J$1192,$D$6:$D$1192),"")</f>
        <v/>
      </c>
    </row>
    <row r="258" spans="10:11" ht="18" customHeight="1">
      <c r="J258" s="16" t="str">
        <f>IF(D258&lt;&gt;"",IF(ISNUMBER(MATCH(D258,$D$5:D257,0)),"",LOOKUP(9.99999999999999E+307,$J$1:J257)+1),"")</f>
        <v/>
      </c>
      <c r="K258" s="9" t="str">
        <f>IF(ROWS($K$6:K258)&lt;=$K$5,LOOKUP(ROWS($K$6:K258),$J$6:$J$1192,$D$6:$D$1192),"")</f>
        <v/>
      </c>
    </row>
    <row r="259" spans="10:11" ht="18" customHeight="1">
      <c r="J259" s="16" t="str">
        <f>IF(D259&lt;&gt;"",IF(ISNUMBER(MATCH(D259,$D$5:D258,0)),"",LOOKUP(9.99999999999999E+307,$J$1:J258)+1),"")</f>
        <v/>
      </c>
      <c r="K259" s="9" t="str">
        <f>IF(ROWS($K$6:K259)&lt;=$K$5,LOOKUP(ROWS($K$6:K259),$J$6:$J$1192,$D$6:$D$1192),"")</f>
        <v/>
      </c>
    </row>
    <row r="260" spans="10:11" ht="18" customHeight="1">
      <c r="J260" s="16" t="str">
        <f>IF(D260&lt;&gt;"",IF(ISNUMBER(MATCH(D260,$D$5:D259,0)),"",LOOKUP(9.99999999999999E+307,$J$1:J259)+1),"")</f>
        <v/>
      </c>
      <c r="K260" s="9" t="str">
        <f>IF(ROWS($K$6:K260)&lt;=$K$5,LOOKUP(ROWS($K$6:K260),$J$6:$J$1192,$D$6:$D$1192),"")</f>
        <v/>
      </c>
    </row>
    <row r="261" spans="10:11" ht="18" customHeight="1">
      <c r="J261" s="16" t="str">
        <f>IF(D261&lt;&gt;"",IF(ISNUMBER(MATCH(D261,$D$5:D260,0)),"",LOOKUP(9.99999999999999E+307,$J$1:J260)+1),"")</f>
        <v/>
      </c>
      <c r="K261" s="9" t="str">
        <f>IF(ROWS($K$6:K261)&lt;=$K$5,LOOKUP(ROWS($K$6:K261),$J$6:$J$1192,$D$6:$D$1192),"")</f>
        <v/>
      </c>
    </row>
    <row r="262" spans="10:11" ht="18" customHeight="1">
      <c r="J262" s="16" t="str">
        <f>IF(D262&lt;&gt;"",IF(ISNUMBER(MATCH(D262,$D$5:D261,0)),"",LOOKUP(9.99999999999999E+307,$J$1:J261)+1),"")</f>
        <v/>
      </c>
      <c r="K262" s="9" t="str">
        <f>IF(ROWS($K$6:K262)&lt;=$K$5,LOOKUP(ROWS($K$6:K262),$J$6:$J$1192,$D$6:$D$1192),"")</f>
        <v/>
      </c>
    </row>
    <row r="263" spans="10:11" ht="18" customHeight="1">
      <c r="J263" s="16" t="str">
        <f>IF(D263&lt;&gt;"",IF(ISNUMBER(MATCH(D263,$D$5:D262,0)),"",LOOKUP(9.99999999999999E+307,$J$1:J262)+1),"")</f>
        <v/>
      </c>
      <c r="K263" s="9" t="str">
        <f>IF(ROWS($K$6:K263)&lt;=$K$5,LOOKUP(ROWS($K$6:K263),$J$6:$J$1192,$D$6:$D$1192),"")</f>
        <v/>
      </c>
    </row>
    <row r="264" spans="10:11" ht="18" customHeight="1">
      <c r="J264" s="16" t="str">
        <f>IF(D264&lt;&gt;"",IF(ISNUMBER(MATCH(D264,$D$5:D263,0)),"",LOOKUP(9.99999999999999E+307,$J$1:J263)+1),"")</f>
        <v/>
      </c>
      <c r="K264" s="9" t="str">
        <f>IF(ROWS($K$6:K264)&lt;=$K$5,LOOKUP(ROWS($K$6:K264),$J$6:$J$1192,$D$6:$D$1192),"")</f>
        <v/>
      </c>
    </row>
    <row r="265" spans="10:11" ht="18" customHeight="1">
      <c r="J265" s="16" t="str">
        <f>IF(D265&lt;&gt;"",IF(ISNUMBER(MATCH(D265,$D$5:D264,0)),"",LOOKUP(9.99999999999999E+307,$J$1:J264)+1),"")</f>
        <v/>
      </c>
      <c r="K265" s="9" t="str">
        <f>IF(ROWS($K$6:K265)&lt;=$K$5,LOOKUP(ROWS($K$6:K265),$J$6:$J$1192,$D$6:$D$1192),"")</f>
        <v/>
      </c>
    </row>
    <row r="266" spans="10:11" ht="18" customHeight="1">
      <c r="J266" s="16" t="str">
        <f>IF(D266&lt;&gt;"",IF(ISNUMBER(MATCH(D266,$D$5:D265,0)),"",LOOKUP(9.99999999999999E+307,$J$1:J265)+1),"")</f>
        <v/>
      </c>
      <c r="K266" s="9" t="str">
        <f>IF(ROWS($K$6:K266)&lt;=$K$5,LOOKUP(ROWS($K$6:K266),$J$6:$J$1192,$D$6:$D$1192),"")</f>
        <v/>
      </c>
    </row>
    <row r="267" spans="10:11" ht="18" customHeight="1">
      <c r="J267" s="16" t="str">
        <f>IF(D267&lt;&gt;"",IF(ISNUMBER(MATCH(D267,$D$5:D266,0)),"",LOOKUP(9.99999999999999E+307,$J$1:J266)+1),"")</f>
        <v/>
      </c>
      <c r="K267" s="9" t="str">
        <f>IF(ROWS($K$6:K267)&lt;=$K$5,LOOKUP(ROWS($K$6:K267),$J$6:$J$1192,$D$6:$D$1192),"")</f>
        <v/>
      </c>
    </row>
    <row r="268" spans="10:11" ht="18" customHeight="1">
      <c r="J268" s="16" t="str">
        <f>IF(D268&lt;&gt;"",IF(ISNUMBER(MATCH(D268,$D$5:D267,0)),"",LOOKUP(9.99999999999999E+307,$J$1:J267)+1),"")</f>
        <v/>
      </c>
      <c r="K268" s="9" t="str">
        <f>IF(ROWS($K$6:K268)&lt;=$K$5,LOOKUP(ROWS($K$6:K268),$J$6:$J$1192,$D$6:$D$1192),"")</f>
        <v/>
      </c>
    </row>
    <row r="269" spans="10:11" ht="18" customHeight="1">
      <c r="J269" s="16" t="str">
        <f>IF(D269&lt;&gt;"",IF(ISNUMBER(MATCH(D269,$D$5:D268,0)),"",LOOKUP(9.99999999999999E+307,$J$1:J268)+1),"")</f>
        <v/>
      </c>
      <c r="K269" s="9" t="str">
        <f>IF(ROWS($K$6:K269)&lt;=$K$5,LOOKUP(ROWS($K$6:K269),$J$6:$J$1192,$D$6:$D$1192),"")</f>
        <v/>
      </c>
    </row>
    <row r="270" spans="10:11" ht="18" customHeight="1">
      <c r="J270" s="16" t="str">
        <f>IF(D270&lt;&gt;"",IF(ISNUMBER(MATCH(D270,$D$5:D269,0)),"",LOOKUP(9.99999999999999E+307,$J$1:J269)+1),"")</f>
        <v/>
      </c>
      <c r="K270" s="9" t="str">
        <f>IF(ROWS($K$6:K270)&lt;=$K$5,LOOKUP(ROWS($K$6:K270),$J$6:$J$1192,$D$6:$D$1192),"")</f>
        <v/>
      </c>
    </row>
    <row r="271" spans="10:11" ht="18" customHeight="1">
      <c r="J271" s="16" t="str">
        <f>IF(D271&lt;&gt;"",IF(ISNUMBER(MATCH(D271,$D$5:D270,0)),"",LOOKUP(9.99999999999999E+307,$J$1:J270)+1),"")</f>
        <v/>
      </c>
      <c r="K271" s="9" t="str">
        <f>IF(ROWS($K$6:K271)&lt;=$K$5,LOOKUP(ROWS($K$6:K271),$J$6:$J$1192,$D$6:$D$1192),"")</f>
        <v/>
      </c>
    </row>
    <row r="272" spans="10:11" ht="18" customHeight="1">
      <c r="J272" s="16" t="str">
        <f>IF(D272&lt;&gt;"",IF(ISNUMBER(MATCH(D272,$D$5:D271,0)),"",LOOKUP(9.99999999999999E+307,$J$1:J271)+1),"")</f>
        <v/>
      </c>
      <c r="K272" s="9" t="str">
        <f>IF(ROWS($K$6:K272)&lt;=$K$5,LOOKUP(ROWS($K$6:K272),$J$6:$J$1192,$D$6:$D$1192),"")</f>
        <v/>
      </c>
    </row>
    <row r="273" spans="10:11" ht="18" customHeight="1">
      <c r="J273" s="16" t="str">
        <f>IF(D273&lt;&gt;"",IF(ISNUMBER(MATCH(D273,$D$5:D272,0)),"",LOOKUP(9.99999999999999E+307,$J$1:J272)+1),"")</f>
        <v/>
      </c>
      <c r="K273" s="9" t="str">
        <f>IF(ROWS($K$6:K273)&lt;=$K$5,LOOKUP(ROWS($K$6:K273),$J$6:$J$1192,$D$6:$D$1192),"")</f>
        <v/>
      </c>
    </row>
    <row r="274" spans="10:11" ht="18" customHeight="1">
      <c r="J274" s="16" t="str">
        <f>IF(D274&lt;&gt;"",IF(ISNUMBER(MATCH(D274,$D$5:D273,0)),"",LOOKUP(9.99999999999999E+307,$J$1:J273)+1),"")</f>
        <v/>
      </c>
      <c r="K274" s="9" t="str">
        <f>IF(ROWS($K$6:K274)&lt;=$K$5,LOOKUP(ROWS($K$6:K274),$J$6:$J$1192,$D$6:$D$1192),"")</f>
        <v/>
      </c>
    </row>
    <row r="275" spans="10:11" ht="18" customHeight="1">
      <c r="J275" s="16" t="str">
        <f>IF(D275&lt;&gt;"",IF(ISNUMBER(MATCH(D275,$D$5:D274,0)),"",LOOKUP(9.99999999999999E+307,$J$1:J274)+1),"")</f>
        <v/>
      </c>
      <c r="K275" s="9" t="str">
        <f>IF(ROWS($K$6:K275)&lt;=$K$5,LOOKUP(ROWS($K$6:K275),$J$6:$J$1192,$D$6:$D$1192),"")</f>
        <v/>
      </c>
    </row>
    <row r="276" spans="10:11" ht="18" customHeight="1">
      <c r="J276" s="16" t="str">
        <f>IF(D276&lt;&gt;"",IF(ISNUMBER(MATCH(D276,$D$5:D275,0)),"",LOOKUP(9.99999999999999E+307,$J$1:J275)+1),"")</f>
        <v/>
      </c>
      <c r="K276" s="9" t="str">
        <f>IF(ROWS($K$6:K276)&lt;=$K$5,LOOKUP(ROWS($K$6:K276),$J$6:$J$1192,$D$6:$D$1192),"")</f>
        <v/>
      </c>
    </row>
    <row r="277" spans="10:11" ht="18" customHeight="1">
      <c r="J277" s="16" t="str">
        <f>IF(D277&lt;&gt;"",IF(ISNUMBER(MATCH(D277,$D$5:D276,0)),"",LOOKUP(9.99999999999999E+307,$J$1:J276)+1),"")</f>
        <v/>
      </c>
      <c r="K277" s="9" t="str">
        <f>IF(ROWS($K$6:K277)&lt;=$K$5,LOOKUP(ROWS($K$6:K277),$J$6:$J$1192,$D$6:$D$1192),"")</f>
        <v/>
      </c>
    </row>
    <row r="278" spans="10:11" ht="18" customHeight="1">
      <c r="J278" s="16" t="str">
        <f>IF(D278&lt;&gt;"",IF(ISNUMBER(MATCH(D278,$D$5:D277,0)),"",LOOKUP(9.99999999999999E+307,$J$1:J277)+1),"")</f>
        <v/>
      </c>
      <c r="K278" s="9" t="str">
        <f>IF(ROWS($K$6:K278)&lt;=$K$5,LOOKUP(ROWS($K$6:K278),$J$6:$J$1192,$D$6:$D$1192),"")</f>
        <v/>
      </c>
    </row>
    <row r="279" spans="10:11" ht="18" customHeight="1">
      <c r="J279" s="16" t="str">
        <f>IF(D279&lt;&gt;"",IF(ISNUMBER(MATCH(D279,$D$5:D278,0)),"",LOOKUP(9.99999999999999E+307,$J$1:J278)+1),"")</f>
        <v/>
      </c>
      <c r="K279" s="9" t="str">
        <f>IF(ROWS($K$6:K279)&lt;=$K$5,LOOKUP(ROWS($K$6:K279),$J$6:$J$1192,$D$6:$D$1192),"")</f>
        <v/>
      </c>
    </row>
    <row r="280" spans="10:11" ht="18" customHeight="1">
      <c r="J280" s="16" t="str">
        <f>IF(D280&lt;&gt;"",IF(ISNUMBER(MATCH(D280,$D$5:D279,0)),"",LOOKUP(9.99999999999999E+307,$J$1:J279)+1),"")</f>
        <v/>
      </c>
      <c r="K280" s="9" t="str">
        <f>IF(ROWS($K$6:K280)&lt;=$K$5,LOOKUP(ROWS($K$6:K280),$J$6:$J$1192,$D$6:$D$1192),"")</f>
        <v/>
      </c>
    </row>
    <row r="281" spans="10:11" ht="18" customHeight="1">
      <c r="J281" s="16" t="str">
        <f>IF(D281&lt;&gt;"",IF(ISNUMBER(MATCH(D281,$D$5:D280,0)),"",LOOKUP(9.99999999999999E+307,$J$1:J280)+1),"")</f>
        <v/>
      </c>
      <c r="K281" s="9" t="str">
        <f>IF(ROWS($K$6:K281)&lt;=$K$5,LOOKUP(ROWS($K$6:K281),$J$6:$J$1192,$D$6:$D$1192),"")</f>
        <v/>
      </c>
    </row>
    <row r="282" spans="10:11" ht="18" customHeight="1">
      <c r="J282" s="16" t="str">
        <f>IF(D282&lt;&gt;"",IF(ISNUMBER(MATCH(D282,$D$5:D281,0)),"",LOOKUP(9.99999999999999E+307,$J$1:J281)+1),"")</f>
        <v/>
      </c>
      <c r="K282" s="9" t="str">
        <f>IF(ROWS($K$6:K282)&lt;=$K$5,LOOKUP(ROWS($K$6:K282),$J$6:$J$1192,$D$6:$D$1192),"")</f>
        <v/>
      </c>
    </row>
    <row r="283" spans="10:11" ht="18" customHeight="1">
      <c r="J283" s="16" t="str">
        <f>IF(D283&lt;&gt;"",IF(ISNUMBER(MATCH(D283,$D$5:D282,0)),"",LOOKUP(9.99999999999999E+307,$J$1:J282)+1),"")</f>
        <v/>
      </c>
      <c r="K283" s="9" t="str">
        <f>IF(ROWS($K$6:K283)&lt;=$K$5,LOOKUP(ROWS($K$6:K283),$J$6:$J$1192,$D$6:$D$1192),"")</f>
        <v/>
      </c>
    </row>
    <row r="284" spans="10:11" ht="18" customHeight="1">
      <c r="J284" s="16" t="str">
        <f>IF(D284&lt;&gt;"",IF(ISNUMBER(MATCH(D284,$D$5:D283,0)),"",LOOKUP(9.99999999999999E+307,$J$1:J283)+1),"")</f>
        <v/>
      </c>
      <c r="K284" s="9" t="str">
        <f>IF(ROWS($K$6:K284)&lt;=$K$5,LOOKUP(ROWS($K$6:K284),$J$6:$J$1192,$D$6:$D$1192),"")</f>
        <v/>
      </c>
    </row>
    <row r="285" spans="10:11" ht="18" customHeight="1">
      <c r="J285" s="16" t="str">
        <f>IF(D285&lt;&gt;"",IF(ISNUMBER(MATCH(D285,$D$5:D284,0)),"",LOOKUP(9.99999999999999E+307,$J$1:J284)+1),"")</f>
        <v/>
      </c>
      <c r="K285" s="9" t="str">
        <f>IF(ROWS($K$6:K285)&lt;=$K$5,LOOKUP(ROWS($K$6:K285),$J$6:$J$1192,$D$6:$D$1192),"")</f>
        <v/>
      </c>
    </row>
    <row r="286" spans="10:11" ht="18" customHeight="1">
      <c r="J286" s="16" t="str">
        <f>IF(D286&lt;&gt;"",IF(ISNUMBER(MATCH(D286,$D$5:D285,0)),"",LOOKUP(9.99999999999999E+307,$J$1:J285)+1),"")</f>
        <v/>
      </c>
      <c r="K286" s="9" t="str">
        <f>IF(ROWS($K$6:K286)&lt;=$K$5,LOOKUP(ROWS($K$6:K286),$J$6:$J$1192,$D$6:$D$1192),"")</f>
        <v/>
      </c>
    </row>
    <row r="287" spans="10:11" ht="18" customHeight="1">
      <c r="J287" s="16" t="str">
        <f>IF(D287&lt;&gt;"",IF(ISNUMBER(MATCH(D287,$D$5:D286,0)),"",LOOKUP(9.99999999999999E+307,$J$1:J286)+1),"")</f>
        <v/>
      </c>
      <c r="K287" s="9" t="str">
        <f>IF(ROWS($K$6:K287)&lt;=$K$5,LOOKUP(ROWS($K$6:K287),$J$6:$J$1192,$D$6:$D$1192),"")</f>
        <v/>
      </c>
    </row>
    <row r="288" spans="10:11" ht="18" customHeight="1">
      <c r="J288" s="16" t="str">
        <f>IF(D288&lt;&gt;"",IF(ISNUMBER(MATCH(D288,$D$5:D287,0)),"",LOOKUP(9.99999999999999E+307,$J$1:J287)+1),"")</f>
        <v/>
      </c>
      <c r="K288" s="9" t="str">
        <f>IF(ROWS($K$6:K288)&lt;=$K$5,LOOKUP(ROWS($K$6:K288),$J$6:$J$1192,$D$6:$D$1192),"")</f>
        <v/>
      </c>
    </row>
    <row r="289" spans="10:11" ht="18" customHeight="1">
      <c r="J289" s="16" t="str">
        <f>IF(D289&lt;&gt;"",IF(ISNUMBER(MATCH(D289,$D$5:D288,0)),"",LOOKUP(9.99999999999999E+307,$J$1:J288)+1),"")</f>
        <v/>
      </c>
      <c r="K289" s="9" t="str">
        <f>IF(ROWS($K$6:K289)&lt;=$K$5,LOOKUP(ROWS($K$6:K289),$J$6:$J$1192,$D$6:$D$1192),"")</f>
        <v/>
      </c>
    </row>
    <row r="290" spans="10:11" ht="18" customHeight="1">
      <c r="J290" s="16" t="str">
        <f>IF(D290&lt;&gt;"",IF(ISNUMBER(MATCH(D290,$D$5:D289,0)),"",LOOKUP(9.99999999999999E+307,$J$1:J289)+1),"")</f>
        <v/>
      </c>
      <c r="K290" s="9" t="str">
        <f>IF(ROWS($K$6:K290)&lt;=$K$5,LOOKUP(ROWS($K$6:K290),$J$6:$J$1192,$D$6:$D$1192),"")</f>
        <v/>
      </c>
    </row>
    <row r="291" spans="10:11" ht="18" customHeight="1">
      <c r="J291" s="16" t="str">
        <f>IF(D291&lt;&gt;"",IF(ISNUMBER(MATCH(D291,$D$5:D290,0)),"",LOOKUP(9.99999999999999E+307,$J$1:J290)+1),"")</f>
        <v/>
      </c>
      <c r="K291" s="9" t="str">
        <f>IF(ROWS($K$6:K291)&lt;=$K$5,LOOKUP(ROWS($K$6:K291),$J$6:$J$1192,$D$6:$D$1192),"")</f>
        <v/>
      </c>
    </row>
    <row r="292" spans="10:11" ht="18" customHeight="1">
      <c r="J292" s="16" t="str">
        <f>IF(D292&lt;&gt;"",IF(ISNUMBER(MATCH(D292,$D$5:D291,0)),"",LOOKUP(9.99999999999999E+307,$J$1:J291)+1),"")</f>
        <v/>
      </c>
      <c r="K292" s="9" t="str">
        <f>IF(ROWS($K$6:K292)&lt;=$K$5,LOOKUP(ROWS($K$6:K292),$J$6:$J$1192,$D$6:$D$1192),"")</f>
        <v/>
      </c>
    </row>
    <row r="293" spans="10:11" ht="18" customHeight="1">
      <c r="J293" s="16" t="str">
        <f>IF(D293&lt;&gt;"",IF(ISNUMBER(MATCH(D293,$D$5:D292,0)),"",LOOKUP(9.99999999999999E+307,$J$1:J292)+1),"")</f>
        <v/>
      </c>
      <c r="K293" s="9" t="str">
        <f>IF(ROWS($K$6:K293)&lt;=$K$5,LOOKUP(ROWS($K$6:K293),$J$6:$J$1192,$D$6:$D$1192),"")</f>
        <v/>
      </c>
    </row>
    <row r="294" spans="10:11" ht="18" customHeight="1">
      <c r="J294" s="16" t="str">
        <f>IF(D294&lt;&gt;"",IF(ISNUMBER(MATCH(D294,$D$5:D293,0)),"",LOOKUP(9.99999999999999E+307,$J$1:J293)+1),"")</f>
        <v/>
      </c>
      <c r="K294" s="9" t="str">
        <f>IF(ROWS($K$6:K294)&lt;=$K$5,LOOKUP(ROWS($K$6:K294),$J$6:$J$1192,$D$6:$D$1192),"")</f>
        <v/>
      </c>
    </row>
    <row r="295" spans="10:11" ht="18" customHeight="1">
      <c r="J295" s="16" t="str">
        <f>IF(D295&lt;&gt;"",IF(ISNUMBER(MATCH(D295,$D$5:D294,0)),"",LOOKUP(9.99999999999999E+307,$J$1:J294)+1),"")</f>
        <v/>
      </c>
      <c r="K295" s="9" t="str">
        <f>IF(ROWS($K$6:K295)&lt;=$K$5,LOOKUP(ROWS($K$6:K295),$J$6:$J$1192,$D$6:$D$1192),"")</f>
        <v/>
      </c>
    </row>
    <row r="296" spans="10:11" ht="18" customHeight="1">
      <c r="J296" s="16" t="str">
        <f>IF(D296&lt;&gt;"",IF(ISNUMBER(MATCH(D296,$D$5:D295,0)),"",LOOKUP(9.99999999999999E+307,$J$1:J295)+1),"")</f>
        <v/>
      </c>
      <c r="K296" s="9" t="str">
        <f>IF(ROWS($K$6:K296)&lt;=$K$5,LOOKUP(ROWS($K$6:K296),$J$6:$J$1192,$D$6:$D$1192),"")</f>
        <v/>
      </c>
    </row>
    <row r="297" spans="10:11" ht="18" customHeight="1">
      <c r="J297" s="16" t="str">
        <f>IF(D297&lt;&gt;"",IF(ISNUMBER(MATCH(D297,$D$5:D296,0)),"",LOOKUP(9.99999999999999E+307,$J$1:J296)+1),"")</f>
        <v/>
      </c>
      <c r="K297" s="9" t="str">
        <f>IF(ROWS($K$6:K297)&lt;=$K$5,LOOKUP(ROWS($K$6:K297),$J$6:$J$1192,$D$6:$D$1192),"")</f>
        <v/>
      </c>
    </row>
    <row r="298" spans="10:11" ht="18" customHeight="1">
      <c r="J298" s="16" t="str">
        <f>IF(D298&lt;&gt;"",IF(ISNUMBER(MATCH(D298,$D$5:D297,0)),"",LOOKUP(9.99999999999999E+307,$J$1:J297)+1),"")</f>
        <v/>
      </c>
      <c r="K298" s="9" t="str">
        <f>IF(ROWS($K$6:K298)&lt;=$K$5,LOOKUP(ROWS($K$6:K298),$J$6:$J$1192,$D$6:$D$1192),"")</f>
        <v/>
      </c>
    </row>
    <row r="299" spans="10:11" ht="18" customHeight="1">
      <c r="J299" s="16" t="str">
        <f>IF(D299&lt;&gt;"",IF(ISNUMBER(MATCH(D299,$D$5:D298,0)),"",LOOKUP(9.99999999999999E+307,$J$1:J298)+1),"")</f>
        <v/>
      </c>
      <c r="K299" s="9" t="str">
        <f>IF(ROWS($K$6:K299)&lt;=$K$5,LOOKUP(ROWS($K$6:K299),$J$6:$J$1192,$D$6:$D$1192),"")</f>
        <v/>
      </c>
    </row>
    <row r="300" spans="10:11">
      <c r="J300" s="16" t="str">
        <f>IF(D300&lt;&gt;"",IF(ISNUMBER(MATCH(D300,$D$5:D299,0)),"",LOOKUP(9.99999999999999E+307,$J$1:J299)+1),"")</f>
        <v/>
      </c>
      <c r="K300" s="9" t="str">
        <f>IF(ROWS($K$6:K300)&lt;=$K$5,LOOKUP(ROWS($K$6:K300),$J$6:$J$1192,$D$6:$D$1192),"")</f>
        <v/>
      </c>
    </row>
    <row r="301" spans="10:11">
      <c r="J301" s="16" t="str">
        <f>IF(D301&lt;&gt;"",IF(ISNUMBER(MATCH(D301,$D$5:D300,0)),"",LOOKUP(9.99999999999999E+307,$J$1:J300)+1),"")</f>
        <v/>
      </c>
      <c r="K301" s="9" t="str">
        <f>IF(ROWS($K$6:K301)&lt;=$K$5,LOOKUP(ROWS($K$6:K301),$J$6:$J$1192,$D$6:$D$1192),"")</f>
        <v/>
      </c>
    </row>
    <row r="302" spans="10:11">
      <c r="J302" s="16" t="str">
        <f>IF(D302&lt;&gt;"",IF(ISNUMBER(MATCH(D302,$D$5:D301,0)),"",LOOKUP(9.99999999999999E+307,$J$1:J301)+1),"")</f>
        <v/>
      </c>
      <c r="K302" s="9" t="str">
        <f>IF(ROWS($K$6:K302)&lt;=$K$5,LOOKUP(ROWS($K$6:K302),$J$6:$J$1192,$D$6:$D$1192),"")</f>
        <v/>
      </c>
    </row>
    <row r="303" spans="10:11">
      <c r="J303" s="16" t="str">
        <f>IF(D303&lt;&gt;"",IF(ISNUMBER(MATCH(D303,$D$5:D302,0)),"",LOOKUP(9.99999999999999E+307,$J$1:J302)+1),"")</f>
        <v/>
      </c>
      <c r="K303" s="9" t="str">
        <f>IF(ROWS($K$6:K303)&lt;=$K$5,LOOKUP(ROWS($K$6:K303),$J$6:$J$1192,$D$6:$D$1192),"")</f>
        <v/>
      </c>
    </row>
    <row r="304" spans="10:11">
      <c r="J304" s="16" t="str">
        <f>IF(D304&lt;&gt;"",IF(ISNUMBER(MATCH(D304,$D$5:D303,0)),"",LOOKUP(9.99999999999999E+307,$J$1:J303)+1),"")</f>
        <v/>
      </c>
      <c r="K304" s="9" t="str">
        <f>IF(ROWS($K$6:K304)&lt;=$K$5,LOOKUP(ROWS($K$6:K304),$J$6:$J$1192,$D$6:$D$1192),"")</f>
        <v/>
      </c>
    </row>
    <row r="305" spans="10:11">
      <c r="J305" s="16" t="str">
        <f>IF(D305&lt;&gt;"",IF(ISNUMBER(MATCH(D305,$D$5:D304,0)),"",LOOKUP(9.99999999999999E+307,$J$1:J304)+1),"")</f>
        <v/>
      </c>
      <c r="K305" s="9" t="str">
        <f>IF(ROWS($K$6:K305)&lt;=$K$5,LOOKUP(ROWS($K$6:K305),$J$6:$J$1192,$D$6:$D$1192),"")</f>
        <v/>
      </c>
    </row>
    <row r="306" spans="10:11">
      <c r="J306" s="16" t="str">
        <f>IF(D306&lt;&gt;"",IF(ISNUMBER(MATCH(D306,$D$5:D305,0)),"",LOOKUP(9.99999999999999E+307,$J$1:J305)+1),"")</f>
        <v/>
      </c>
      <c r="K306" s="9" t="str">
        <f>IF(ROWS($K$6:K306)&lt;=$K$5,LOOKUP(ROWS($K$6:K306),$J$6:$J$1192,$D$6:$D$1192),"")</f>
        <v/>
      </c>
    </row>
    <row r="307" spans="10:11">
      <c r="J307" s="16" t="str">
        <f>IF(D307&lt;&gt;"",IF(ISNUMBER(MATCH(D307,$D$5:D306,0)),"",LOOKUP(9.99999999999999E+307,$J$1:J306)+1),"")</f>
        <v/>
      </c>
      <c r="K307" s="9" t="str">
        <f>IF(ROWS($K$6:K307)&lt;=$K$5,LOOKUP(ROWS($K$6:K307),$J$6:$J$1192,$D$6:$D$1192),"")</f>
        <v/>
      </c>
    </row>
    <row r="308" spans="10:11">
      <c r="J308" s="16" t="str">
        <f>IF(D308&lt;&gt;"",IF(ISNUMBER(MATCH(D308,$D$5:D307,0)),"",LOOKUP(9.99999999999999E+307,$J$1:J307)+1),"")</f>
        <v/>
      </c>
      <c r="K308" s="9" t="str">
        <f>IF(ROWS($K$6:K308)&lt;=$K$5,LOOKUP(ROWS($K$6:K308),$J$6:$J$1192,$D$6:$D$1192),"")</f>
        <v/>
      </c>
    </row>
    <row r="309" spans="10:11">
      <c r="J309" s="16" t="str">
        <f>IF(D309&lt;&gt;"",IF(ISNUMBER(MATCH(D309,$D$5:D308,0)),"",LOOKUP(9.99999999999999E+307,$J$1:J308)+1),"")</f>
        <v/>
      </c>
      <c r="K309" s="9" t="str">
        <f>IF(ROWS($K$6:K309)&lt;=$K$5,LOOKUP(ROWS($K$6:K309),$J$6:$J$1192,$D$6:$D$1192),"")</f>
        <v/>
      </c>
    </row>
    <row r="310" spans="10:11">
      <c r="J310" s="16" t="str">
        <f>IF(D310&lt;&gt;"",IF(ISNUMBER(MATCH(D310,$D$5:D309,0)),"",LOOKUP(9.99999999999999E+307,$J$1:J309)+1),"")</f>
        <v/>
      </c>
      <c r="K310" s="9" t="str">
        <f>IF(ROWS($K$6:K310)&lt;=$K$5,LOOKUP(ROWS($K$6:K310),$J$6:$J$1192,$D$6:$D$1192),"")</f>
        <v/>
      </c>
    </row>
    <row r="311" spans="10:11">
      <c r="J311" s="16" t="str">
        <f>IF(D311&lt;&gt;"",IF(ISNUMBER(MATCH(D311,$D$5:D310,0)),"",LOOKUP(9.99999999999999E+307,$J$1:J310)+1),"")</f>
        <v/>
      </c>
      <c r="K311" s="9" t="str">
        <f>IF(ROWS($K$6:K311)&lt;=$K$5,LOOKUP(ROWS($K$6:K311),$J$6:$J$1192,$D$6:$D$1192),"")</f>
        <v/>
      </c>
    </row>
    <row r="312" spans="10:11">
      <c r="J312" s="16" t="str">
        <f>IF(D312&lt;&gt;"",IF(ISNUMBER(MATCH(D312,$D$5:D311,0)),"",LOOKUP(9.99999999999999E+307,$J$1:J311)+1),"")</f>
        <v/>
      </c>
      <c r="K312" s="9" t="str">
        <f>IF(ROWS($K$6:K312)&lt;=$K$5,LOOKUP(ROWS($K$6:K312),$J$6:$J$1192,$D$6:$D$1192),"")</f>
        <v/>
      </c>
    </row>
    <row r="313" spans="10:11">
      <c r="J313" s="16" t="str">
        <f>IF(D313&lt;&gt;"",IF(ISNUMBER(MATCH(D313,$D$5:D312,0)),"",LOOKUP(9.99999999999999E+307,$J$1:J312)+1),"")</f>
        <v/>
      </c>
      <c r="K313" s="9" t="str">
        <f>IF(ROWS($K$6:K313)&lt;=$K$5,LOOKUP(ROWS($K$6:K313),$J$6:$J$1192,$D$6:$D$1192),"")</f>
        <v/>
      </c>
    </row>
    <row r="314" spans="10:11">
      <c r="J314" s="16" t="str">
        <f>IF(D314&lt;&gt;"",IF(ISNUMBER(MATCH(D314,$D$5:D313,0)),"",LOOKUP(9.99999999999999E+307,$J$1:J313)+1),"")</f>
        <v/>
      </c>
      <c r="K314" s="9" t="str">
        <f>IF(ROWS($K$6:K314)&lt;=$K$5,LOOKUP(ROWS($K$6:K314),$J$6:$J$1192,$D$6:$D$1192),"")</f>
        <v/>
      </c>
    </row>
    <row r="315" spans="10:11">
      <c r="J315" s="16" t="str">
        <f>IF(D315&lt;&gt;"",IF(ISNUMBER(MATCH(D315,$D$5:D314,0)),"",LOOKUP(9.99999999999999E+307,$J$1:J314)+1),"")</f>
        <v/>
      </c>
      <c r="K315" s="9" t="str">
        <f>IF(ROWS($K$6:K315)&lt;=$K$5,LOOKUP(ROWS($K$6:K315),$J$6:$J$1192,$D$6:$D$1192),"")</f>
        <v/>
      </c>
    </row>
    <row r="316" spans="10:11">
      <c r="J316" s="16" t="str">
        <f>IF(D316&lt;&gt;"",IF(ISNUMBER(MATCH(D316,$D$5:D315,0)),"",LOOKUP(9.99999999999999E+307,$J$1:J315)+1),"")</f>
        <v/>
      </c>
      <c r="K316" s="9" t="str">
        <f>IF(ROWS($K$6:K316)&lt;=$K$5,LOOKUP(ROWS($K$6:K316),$J$6:$J$1192,$D$6:$D$1192),"")</f>
        <v/>
      </c>
    </row>
    <row r="317" spans="10:11">
      <c r="J317" s="16" t="str">
        <f>IF(D317&lt;&gt;"",IF(ISNUMBER(MATCH(D317,$D$5:D316,0)),"",LOOKUP(9.99999999999999E+307,$J$1:J316)+1),"")</f>
        <v/>
      </c>
      <c r="K317" s="9" t="str">
        <f>IF(ROWS($K$6:K317)&lt;=$K$5,LOOKUP(ROWS($K$6:K317),$J$6:$J$1192,$D$6:$D$1192),"")</f>
        <v/>
      </c>
    </row>
    <row r="318" spans="10:11">
      <c r="J318" s="16" t="str">
        <f>IF(D318&lt;&gt;"",IF(ISNUMBER(MATCH(D318,$D$5:D317,0)),"",LOOKUP(9.99999999999999E+307,$J$1:J317)+1),"")</f>
        <v/>
      </c>
      <c r="K318" s="9" t="str">
        <f>IF(ROWS($K$6:K318)&lt;=$K$5,LOOKUP(ROWS($K$6:K318),$J$6:$J$1192,$D$6:$D$1192),"")</f>
        <v/>
      </c>
    </row>
    <row r="319" spans="10:11">
      <c r="J319" s="16" t="str">
        <f>IF(D319&lt;&gt;"",IF(ISNUMBER(MATCH(D319,$D$5:D318,0)),"",LOOKUP(9.99999999999999E+307,$J$1:J318)+1),"")</f>
        <v/>
      </c>
      <c r="K319" s="9" t="str">
        <f>IF(ROWS($K$6:K319)&lt;=$K$5,LOOKUP(ROWS($K$6:K319),$J$6:$J$1192,$D$6:$D$1192),"")</f>
        <v/>
      </c>
    </row>
    <row r="320" spans="10:11">
      <c r="J320" s="16" t="str">
        <f>IF(D320&lt;&gt;"",IF(ISNUMBER(MATCH(D320,$D$5:D319,0)),"",LOOKUP(9.99999999999999E+307,$J$1:J319)+1),"")</f>
        <v/>
      </c>
      <c r="K320" s="9" t="str">
        <f>IF(ROWS($K$6:K320)&lt;=$K$5,LOOKUP(ROWS($K$6:K320),$J$6:$J$1192,$D$6:$D$1192),"")</f>
        <v/>
      </c>
    </row>
    <row r="321" spans="10:11">
      <c r="J321" s="16" t="str">
        <f>IF(D321&lt;&gt;"",IF(ISNUMBER(MATCH(D321,$D$5:D320,0)),"",LOOKUP(9.99999999999999E+307,$J$1:J320)+1),"")</f>
        <v/>
      </c>
      <c r="K321" s="9" t="str">
        <f>IF(ROWS($K$6:K321)&lt;=$K$5,LOOKUP(ROWS($K$6:K321),$J$6:$J$1192,$D$6:$D$1192),"")</f>
        <v/>
      </c>
    </row>
    <row r="322" spans="10:11">
      <c r="J322" s="16" t="str">
        <f>IF(D322&lt;&gt;"",IF(ISNUMBER(MATCH(D322,$D$5:D321,0)),"",LOOKUP(9.99999999999999E+307,$J$1:J321)+1),"")</f>
        <v/>
      </c>
      <c r="K322" s="9" t="str">
        <f>IF(ROWS($K$6:K322)&lt;=$K$5,LOOKUP(ROWS($K$6:K322),$J$6:$J$1192,$D$6:$D$1192),"")</f>
        <v/>
      </c>
    </row>
    <row r="323" spans="10:11">
      <c r="J323" s="16" t="str">
        <f>IF(D323&lt;&gt;"",IF(ISNUMBER(MATCH(D323,$D$5:D322,0)),"",LOOKUP(9.99999999999999E+307,$J$1:J322)+1),"")</f>
        <v/>
      </c>
      <c r="K323" s="9" t="str">
        <f>IF(ROWS($K$6:K323)&lt;=$K$5,LOOKUP(ROWS($K$6:K323),$J$6:$J$1192,$D$6:$D$1192),"")</f>
        <v/>
      </c>
    </row>
    <row r="324" spans="10:11">
      <c r="J324" s="16" t="str">
        <f>IF(D324&lt;&gt;"",IF(ISNUMBER(MATCH(D324,$D$5:D323,0)),"",LOOKUP(9.99999999999999E+307,$J$1:J323)+1),"")</f>
        <v/>
      </c>
      <c r="K324" s="9" t="str">
        <f>IF(ROWS($K$6:K324)&lt;=$K$5,LOOKUP(ROWS($K$6:K324),$J$6:$J$1192,$D$6:$D$1192),"")</f>
        <v/>
      </c>
    </row>
    <row r="325" spans="10:11">
      <c r="J325" s="16" t="str">
        <f>IF(D325&lt;&gt;"",IF(ISNUMBER(MATCH(D325,$D$5:D324,0)),"",LOOKUP(9.99999999999999E+307,$J$1:J324)+1),"")</f>
        <v/>
      </c>
      <c r="K325" s="9" t="str">
        <f>IF(ROWS($K$6:K325)&lt;=$K$5,LOOKUP(ROWS($K$6:K325),$J$6:$J$1192,$D$6:$D$1192),"")</f>
        <v/>
      </c>
    </row>
    <row r="326" spans="10:11">
      <c r="J326" s="16" t="str">
        <f>IF(D326&lt;&gt;"",IF(ISNUMBER(MATCH(D326,$D$5:D325,0)),"",LOOKUP(9.99999999999999E+307,$J$1:J325)+1),"")</f>
        <v/>
      </c>
      <c r="K326" s="9" t="str">
        <f>IF(ROWS($K$6:K326)&lt;=$K$5,LOOKUP(ROWS($K$6:K326),$J$6:$J$1192,$D$6:$D$1192),"")</f>
        <v/>
      </c>
    </row>
    <row r="327" spans="10:11">
      <c r="J327" s="16" t="str">
        <f>IF(D327&lt;&gt;"",IF(ISNUMBER(MATCH(D327,$D$5:D326,0)),"",LOOKUP(9.99999999999999E+307,$J$1:J326)+1),"")</f>
        <v/>
      </c>
      <c r="K327" s="9" t="str">
        <f>IF(ROWS($K$6:K327)&lt;=$K$5,LOOKUP(ROWS($K$6:K327),$J$6:$J$1192,$D$6:$D$1192),"")</f>
        <v/>
      </c>
    </row>
    <row r="328" spans="10:11">
      <c r="J328" s="16" t="str">
        <f>IF(D328&lt;&gt;"",IF(ISNUMBER(MATCH(D328,$D$5:D327,0)),"",LOOKUP(9.99999999999999E+307,$J$1:J327)+1),"")</f>
        <v/>
      </c>
      <c r="K328" s="9" t="str">
        <f>IF(ROWS($K$6:K328)&lt;=$K$5,LOOKUP(ROWS($K$6:K328),$J$6:$J$1192,$D$6:$D$1192),"")</f>
        <v/>
      </c>
    </row>
    <row r="329" spans="10:11">
      <c r="J329" s="16" t="str">
        <f>IF(D329&lt;&gt;"",IF(ISNUMBER(MATCH(D329,$D$5:D328,0)),"",LOOKUP(9.99999999999999E+307,$J$1:J328)+1),"")</f>
        <v/>
      </c>
      <c r="K329" s="9" t="str">
        <f>IF(ROWS($K$6:K329)&lt;=$K$5,LOOKUP(ROWS($K$6:K329),$J$6:$J$1192,$D$6:$D$1192),"")</f>
        <v/>
      </c>
    </row>
    <row r="330" spans="10:11">
      <c r="J330" s="16" t="str">
        <f>IF(D330&lt;&gt;"",IF(ISNUMBER(MATCH(D330,$D$5:D329,0)),"",LOOKUP(9.99999999999999E+307,$J$1:J329)+1),"")</f>
        <v/>
      </c>
      <c r="K330" s="9" t="str">
        <f>IF(ROWS($K$6:K330)&lt;=$K$5,LOOKUP(ROWS($K$6:K330),$J$6:$J$1192,$D$6:$D$1192),"")</f>
        <v/>
      </c>
    </row>
    <row r="331" spans="10:11">
      <c r="J331" s="16" t="str">
        <f>IF(D331&lt;&gt;"",IF(ISNUMBER(MATCH(D331,$D$5:D330,0)),"",LOOKUP(9.99999999999999E+307,$J$1:J330)+1),"")</f>
        <v/>
      </c>
      <c r="K331" s="9" t="str">
        <f>IF(ROWS($K$6:K331)&lt;=$K$5,LOOKUP(ROWS($K$6:K331),$J$6:$J$1192,$D$6:$D$1192),"")</f>
        <v/>
      </c>
    </row>
    <row r="332" spans="10:11">
      <c r="J332" s="16" t="str">
        <f>IF(D332&lt;&gt;"",IF(ISNUMBER(MATCH(D332,$D$5:D331,0)),"",LOOKUP(9.99999999999999E+307,$J$1:J331)+1),"")</f>
        <v/>
      </c>
      <c r="K332" s="9" t="str">
        <f>IF(ROWS($K$6:K332)&lt;=$K$5,LOOKUP(ROWS($K$6:K332),$J$6:$J$1192,$D$6:$D$1192),"")</f>
        <v/>
      </c>
    </row>
    <row r="333" spans="10:11">
      <c r="J333" s="16" t="str">
        <f>IF(D333&lt;&gt;"",IF(ISNUMBER(MATCH(D333,$D$5:D332,0)),"",LOOKUP(9.99999999999999E+307,$J$1:J332)+1),"")</f>
        <v/>
      </c>
      <c r="K333" s="9" t="str">
        <f>IF(ROWS($K$6:K333)&lt;=$K$5,LOOKUP(ROWS($K$6:K333),$J$6:$J$1192,$D$6:$D$1192),"")</f>
        <v/>
      </c>
    </row>
    <row r="334" spans="10:11">
      <c r="J334" s="16" t="str">
        <f>IF(D334&lt;&gt;"",IF(ISNUMBER(MATCH(D334,$D$5:D333,0)),"",LOOKUP(9.99999999999999E+307,$J$1:J333)+1),"")</f>
        <v/>
      </c>
      <c r="K334" s="9" t="str">
        <f>IF(ROWS($K$6:K334)&lt;=$K$5,LOOKUP(ROWS($K$6:K334),$J$6:$J$1192,$D$6:$D$1192),"")</f>
        <v/>
      </c>
    </row>
    <row r="335" spans="10:11">
      <c r="J335" s="16" t="str">
        <f>IF(D335&lt;&gt;"",IF(ISNUMBER(MATCH(D335,$D$5:D334,0)),"",LOOKUP(9.99999999999999E+307,$J$1:J334)+1),"")</f>
        <v/>
      </c>
      <c r="K335" s="9" t="str">
        <f>IF(ROWS($K$6:K335)&lt;=$K$5,LOOKUP(ROWS($K$6:K335),$J$6:$J$1192,$D$6:$D$1192),"")</f>
        <v/>
      </c>
    </row>
    <row r="336" spans="10:11">
      <c r="J336" s="16" t="str">
        <f>IF(D336&lt;&gt;"",IF(ISNUMBER(MATCH(D336,$D$5:D335,0)),"",LOOKUP(9.99999999999999E+307,$J$1:J335)+1),"")</f>
        <v/>
      </c>
      <c r="K336" s="9" t="str">
        <f>IF(ROWS($K$6:K336)&lt;=$K$5,LOOKUP(ROWS($K$6:K336),$J$6:$J$1192,$D$6:$D$1192),"")</f>
        <v/>
      </c>
    </row>
    <row r="337" spans="10:11">
      <c r="J337" s="16" t="str">
        <f>IF(D337&lt;&gt;"",IF(ISNUMBER(MATCH(D337,$D$5:D336,0)),"",LOOKUP(9.99999999999999E+307,$J$1:J336)+1),"")</f>
        <v/>
      </c>
      <c r="K337" s="9" t="str">
        <f>IF(ROWS($K$6:K337)&lt;=$K$5,LOOKUP(ROWS($K$6:K337),$J$6:$J$1192,$D$6:$D$1192),"")</f>
        <v/>
      </c>
    </row>
    <row r="338" spans="10:11">
      <c r="J338" s="16" t="str">
        <f>IF(D338&lt;&gt;"",IF(ISNUMBER(MATCH(D338,$D$5:D337,0)),"",LOOKUP(9.99999999999999E+307,$J$1:J337)+1),"")</f>
        <v/>
      </c>
      <c r="K338" s="9" t="str">
        <f>IF(ROWS($K$6:K338)&lt;=$K$5,LOOKUP(ROWS($K$6:K338),$J$6:$J$1192,$D$6:$D$1192),"")</f>
        <v/>
      </c>
    </row>
    <row r="339" spans="10:11">
      <c r="J339" s="16" t="str">
        <f>IF(D339&lt;&gt;"",IF(ISNUMBER(MATCH(D339,$D$5:D338,0)),"",LOOKUP(9.99999999999999E+307,$J$1:J338)+1),"")</f>
        <v/>
      </c>
      <c r="K339" s="9" t="str">
        <f>IF(ROWS($K$6:K339)&lt;=$K$5,LOOKUP(ROWS($K$6:K339),$J$6:$J$1192,$D$6:$D$1192),"")</f>
        <v/>
      </c>
    </row>
    <row r="340" spans="10:11">
      <c r="J340" s="16" t="str">
        <f>IF(D340&lt;&gt;"",IF(ISNUMBER(MATCH(D340,$D$5:D339,0)),"",LOOKUP(9.99999999999999E+307,$J$1:J339)+1),"")</f>
        <v/>
      </c>
      <c r="K340" s="9" t="str">
        <f>IF(ROWS($K$6:K340)&lt;=$K$5,LOOKUP(ROWS($K$6:K340),$J$6:$J$1192,$D$6:$D$1192),"")</f>
        <v/>
      </c>
    </row>
    <row r="341" spans="10:11">
      <c r="J341" s="16" t="str">
        <f>IF(D341&lt;&gt;"",IF(ISNUMBER(MATCH(D341,$D$5:D340,0)),"",LOOKUP(9.99999999999999E+307,$J$1:J340)+1),"")</f>
        <v/>
      </c>
      <c r="K341" s="9" t="str">
        <f>IF(ROWS($K$6:K341)&lt;=$K$5,LOOKUP(ROWS($K$6:K341),$J$6:$J$1192,$D$6:$D$1192),"")</f>
        <v/>
      </c>
    </row>
    <row r="342" spans="10:11">
      <c r="J342" s="16" t="str">
        <f>IF(D342&lt;&gt;"",IF(ISNUMBER(MATCH(D342,$D$5:D341,0)),"",LOOKUP(9.99999999999999E+307,$J$1:J341)+1),"")</f>
        <v/>
      </c>
      <c r="K342" s="9" t="str">
        <f>IF(ROWS($K$6:K342)&lt;=$K$5,LOOKUP(ROWS($K$6:K342),$J$6:$J$1192,$D$6:$D$1192),"")</f>
        <v/>
      </c>
    </row>
    <row r="343" spans="10:11">
      <c r="J343" s="16" t="str">
        <f>IF(D343&lt;&gt;"",IF(ISNUMBER(MATCH(D343,$D$5:D342,0)),"",LOOKUP(9.99999999999999E+307,$J$1:J342)+1),"")</f>
        <v/>
      </c>
      <c r="K343" s="9" t="str">
        <f>IF(ROWS($K$6:K343)&lt;=$K$5,LOOKUP(ROWS($K$6:K343),$J$6:$J$1192,$D$6:$D$1192),"")</f>
        <v/>
      </c>
    </row>
    <row r="344" spans="10:11">
      <c r="J344" s="16" t="str">
        <f>IF(D344&lt;&gt;"",IF(ISNUMBER(MATCH(D344,$D$5:D343,0)),"",LOOKUP(9.99999999999999E+307,$J$1:J343)+1),"")</f>
        <v/>
      </c>
      <c r="K344" s="9" t="str">
        <f>IF(ROWS($K$6:K344)&lt;=$K$5,LOOKUP(ROWS($K$6:K344),$J$6:$J$1192,$D$6:$D$1192),"")</f>
        <v/>
      </c>
    </row>
    <row r="345" spans="10:11">
      <c r="J345" s="16" t="str">
        <f>IF(D345&lt;&gt;"",IF(ISNUMBER(MATCH(D345,$D$5:D344,0)),"",LOOKUP(9.99999999999999E+307,$J$1:J344)+1),"")</f>
        <v/>
      </c>
      <c r="K345" s="9" t="str">
        <f>IF(ROWS($K$6:K345)&lt;=$K$5,LOOKUP(ROWS($K$6:K345),$J$6:$J$1192,$D$6:$D$1192),"")</f>
        <v/>
      </c>
    </row>
    <row r="346" spans="10:11">
      <c r="J346" s="16" t="str">
        <f>IF(D346&lt;&gt;"",IF(ISNUMBER(MATCH(D346,$D$5:D345,0)),"",LOOKUP(9.99999999999999E+307,$J$1:J345)+1),"")</f>
        <v/>
      </c>
      <c r="K346" s="9" t="str">
        <f>IF(ROWS($K$6:K346)&lt;=$K$5,LOOKUP(ROWS($K$6:K346),$J$6:$J$1192,$D$6:$D$1192),"")</f>
        <v/>
      </c>
    </row>
    <row r="347" spans="10:11">
      <c r="J347" s="16" t="str">
        <f>IF(D347&lt;&gt;"",IF(ISNUMBER(MATCH(D347,$D$5:D346,0)),"",LOOKUP(9.99999999999999E+307,$J$1:J346)+1),"")</f>
        <v/>
      </c>
      <c r="K347" s="9" t="str">
        <f>IF(ROWS($K$6:K347)&lt;=$K$5,LOOKUP(ROWS($K$6:K347),$J$6:$J$1192,$D$6:$D$1192),"")</f>
        <v/>
      </c>
    </row>
    <row r="348" spans="10:11">
      <c r="J348" s="16" t="str">
        <f>IF(D348&lt;&gt;"",IF(ISNUMBER(MATCH(D348,$D$5:D347,0)),"",LOOKUP(9.99999999999999E+307,$J$1:J347)+1),"")</f>
        <v/>
      </c>
      <c r="K348" s="9" t="str">
        <f>IF(ROWS($K$6:K348)&lt;=$K$5,LOOKUP(ROWS($K$6:K348),$J$6:$J$1192,$D$6:$D$1192),"")</f>
        <v/>
      </c>
    </row>
    <row r="349" spans="10:11">
      <c r="J349" s="16" t="str">
        <f>IF(D349&lt;&gt;"",IF(ISNUMBER(MATCH(D349,$D$5:D348,0)),"",LOOKUP(9.99999999999999E+307,$J$1:J348)+1),"")</f>
        <v/>
      </c>
      <c r="K349" s="9" t="str">
        <f>IF(ROWS($K$6:K349)&lt;=$K$5,LOOKUP(ROWS($K$6:K349),$J$6:$J$1192,$D$6:$D$1192),"")</f>
        <v/>
      </c>
    </row>
    <row r="350" spans="10:11">
      <c r="J350" s="16" t="str">
        <f>IF(D350&lt;&gt;"",IF(ISNUMBER(MATCH(D350,$D$5:D349,0)),"",LOOKUP(9.99999999999999E+307,$J$1:J349)+1),"")</f>
        <v/>
      </c>
      <c r="K350" s="9" t="str">
        <f>IF(ROWS($K$6:K350)&lt;=$K$5,LOOKUP(ROWS($K$6:K350),$J$6:$J$1192,$D$6:$D$1192),"")</f>
        <v/>
      </c>
    </row>
    <row r="351" spans="10:11">
      <c r="J351" s="16" t="str">
        <f>IF(D351&lt;&gt;"",IF(ISNUMBER(MATCH(D351,$D$5:D350,0)),"",LOOKUP(9.99999999999999E+307,$J$1:J350)+1),"")</f>
        <v/>
      </c>
      <c r="K351" s="9" t="str">
        <f>IF(ROWS($K$6:K351)&lt;=$K$5,LOOKUP(ROWS($K$6:K351),$J$6:$J$1192,$D$6:$D$1192),"")</f>
        <v/>
      </c>
    </row>
    <row r="352" spans="10:11">
      <c r="J352" s="16" t="str">
        <f>IF(D352&lt;&gt;"",IF(ISNUMBER(MATCH(D352,$D$5:D351,0)),"",LOOKUP(9.99999999999999E+307,$J$1:J351)+1),"")</f>
        <v/>
      </c>
      <c r="K352" s="9" t="str">
        <f>IF(ROWS($K$6:K352)&lt;=$K$5,LOOKUP(ROWS($K$6:K352),$J$6:$J$1192,$D$6:$D$1192),"")</f>
        <v/>
      </c>
    </row>
    <row r="353" spans="10:11">
      <c r="J353" s="16" t="str">
        <f>IF(D353&lt;&gt;"",IF(ISNUMBER(MATCH(D353,$D$5:D352,0)),"",LOOKUP(9.99999999999999E+307,$J$1:J352)+1),"")</f>
        <v/>
      </c>
      <c r="K353" s="9" t="str">
        <f>IF(ROWS($K$6:K353)&lt;=$K$5,LOOKUP(ROWS($K$6:K353),$J$6:$J$1192,$D$6:$D$1192),"")</f>
        <v/>
      </c>
    </row>
    <row r="354" spans="10:11">
      <c r="J354" s="16" t="str">
        <f>IF(D354&lt;&gt;"",IF(ISNUMBER(MATCH(D354,$D$5:D353,0)),"",LOOKUP(9.99999999999999E+307,$J$1:J353)+1),"")</f>
        <v/>
      </c>
      <c r="K354" s="9" t="str">
        <f>IF(ROWS($K$6:K354)&lt;=$K$5,LOOKUP(ROWS($K$6:K354),$J$6:$J$1192,$D$6:$D$1192),"")</f>
        <v/>
      </c>
    </row>
    <row r="355" spans="10:11">
      <c r="J355" s="16" t="str">
        <f>IF(D355&lt;&gt;"",IF(ISNUMBER(MATCH(D355,$D$5:D354,0)),"",LOOKUP(9.99999999999999E+307,$J$1:J354)+1),"")</f>
        <v/>
      </c>
      <c r="K355" s="9" t="str">
        <f>IF(ROWS($K$6:K355)&lt;=$K$5,LOOKUP(ROWS($K$6:K355),$J$6:$J$1192,$D$6:$D$1192),"")</f>
        <v/>
      </c>
    </row>
    <row r="356" spans="10:11">
      <c r="J356" s="16" t="str">
        <f>IF(D356&lt;&gt;"",IF(ISNUMBER(MATCH(D356,$D$5:D355,0)),"",LOOKUP(9.99999999999999E+307,$J$1:J355)+1),"")</f>
        <v/>
      </c>
      <c r="K356" s="9" t="str">
        <f>IF(ROWS($K$6:K356)&lt;=$K$5,LOOKUP(ROWS($K$6:K356),$J$6:$J$1192,$D$6:$D$1192),"")</f>
        <v/>
      </c>
    </row>
    <row r="357" spans="10:11">
      <c r="J357" s="16" t="str">
        <f>IF(D357&lt;&gt;"",IF(ISNUMBER(MATCH(D357,$D$5:D356,0)),"",LOOKUP(9.99999999999999E+307,$J$1:J356)+1),"")</f>
        <v/>
      </c>
      <c r="K357" s="9" t="str">
        <f>IF(ROWS($K$6:K357)&lt;=$K$5,LOOKUP(ROWS($K$6:K357),$J$6:$J$1192,$D$6:$D$1192),"")</f>
        <v/>
      </c>
    </row>
    <row r="358" spans="10:11">
      <c r="J358" s="16" t="str">
        <f>IF(D358&lt;&gt;"",IF(ISNUMBER(MATCH(D358,$D$5:D357,0)),"",LOOKUP(9.99999999999999E+307,$J$1:J357)+1),"")</f>
        <v/>
      </c>
      <c r="K358" s="9" t="str">
        <f>IF(ROWS($K$6:K358)&lt;=$K$5,LOOKUP(ROWS($K$6:K358),$J$6:$J$1192,$D$6:$D$1192),"")</f>
        <v/>
      </c>
    </row>
    <row r="359" spans="10:11">
      <c r="J359" s="16" t="str">
        <f>IF(D359&lt;&gt;"",IF(ISNUMBER(MATCH(D359,$D$5:D358,0)),"",LOOKUP(9.99999999999999E+307,$J$1:J358)+1),"")</f>
        <v/>
      </c>
      <c r="K359" s="9" t="str">
        <f>IF(ROWS($K$6:K359)&lt;=$K$5,LOOKUP(ROWS($K$6:K359),$J$6:$J$1192,$D$6:$D$1192),"")</f>
        <v/>
      </c>
    </row>
    <row r="360" spans="10:11">
      <c r="J360" s="16" t="str">
        <f>IF(D360&lt;&gt;"",IF(ISNUMBER(MATCH(D360,$D$5:D359,0)),"",LOOKUP(9.99999999999999E+307,$J$1:J359)+1),"")</f>
        <v/>
      </c>
      <c r="K360" s="9" t="str">
        <f>IF(ROWS($K$6:K360)&lt;=$K$5,LOOKUP(ROWS($K$6:K360),$J$6:$J$1192,$D$6:$D$1192),"")</f>
        <v/>
      </c>
    </row>
    <row r="361" spans="10:11">
      <c r="J361" s="16" t="str">
        <f>IF(D361&lt;&gt;"",IF(ISNUMBER(MATCH(D361,$D$5:D360,0)),"",LOOKUP(9.99999999999999E+307,$J$1:J360)+1),"")</f>
        <v/>
      </c>
      <c r="K361" s="9" t="str">
        <f>IF(ROWS($K$6:K361)&lt;=$K$5,LOOKUP(ROWS($K$6:K361),$J$6:$J$1192,$D$6:$D$1192),"")</f>
        <v/>
      </c>
    </row>
    <row r="362" spans="10:11">
      <c r="J362" s="16" t="str">
        <f>IF(D362&lt;&gt;"",IF(ISNUMBER(MATCH(D362,$D$5:D361,0)),"",LOOKUP(9.99999999999999E+307,$J$1:J361)+1),"")</f>
        <v/>
      </c>
      <c r="K362" s="9" t="str">
        <f>IF(ROWS($K$6:K362)&lt;=$K$5,LOOKUP(ROWS($K$6:K362),$J$6:$J$1192,$D$6:$D$1192),"")</f>
        <v/>
      </c>
    </row>
    <row r="363" spans="10:11">
      <c r="J363" s="16" t="str">
        <f>IF(D363&lt;&gt;"",IF(ISNUMBER(MATCH(D363,$D$5:D362,0)),"",LOOKUP(9.99999999999999E+307,$J$1:J362)+1),"")</f>
        <v/>
      </c>
      <c r="K363" s="9" t="str">
        <f>IF(ROWS($K$6:K363)&lt;=$K$5,LOOKUP(ROWS($K$6:K363),$J$6:$J$1192,$D$6:$D$1192),"")</f>
        <v/>
      </c>
    </row>
    <row r="364" spans="10:11">
      <c r="J364" s="16" t="str">
        <f>IF(D364&lt;&gt;"",IF(ISNUMBER(MATCH(D364,$D$5:D363,0)),"",LOOKUP(9.99999999999999E+307,$J$1:J363)+1),"")</f>
        <v/>
      </c>
      <c r="K364" s="9" t="str">
        <f>IF(ROWS($K$6:K364)&lt;=$K$5,LOOKUP(ROWS($K$6:K364),$J$6:$J$1192,$D$6:$D$1192),"")</f>
        <v/>
      </c>
    </row>
    <row r="365" spans="10:11">
      <c r="J365" s="16" t="str">
        <f>IF(D365&lt;&gt;"",IF(ISNUMBER(MATCH(D365,$D$5:D364,0)),"",LOOKUP(9.99999999999999E+307,$J$1:J364)+1),"")</f>
        <v/>
      </c>
      <c r="K365" s="9" t="str">
        <f>IF(ROWS($K$6:K365)&lt;=$K$5,LOOKUP(ROWS($K$6:K365),$J$6:$J$1192,$D$6:$D$1192),"")</f>
        <v/>
      </c>
    </row>
    <row r="366" spans="10:11">
      <c r="J366" s="16" t="str">
        <f>IF(D366&lt;&gt;"",IF(ISNUMBER(MATCH(D366,$D$5:D365,0)),"",LOOKUP(9.99999999999999E+307,$J$1:J365)+1),"")</f>
        <v/>
      </c>
      <c r="K366" s="9" t="str">
        <f>IF(ROWS($K$6:K366)&lt;=$K$5,LOOKUP(ROWS($K$6:K366),$J$6:$J$1192,$D$6:$D$1192),"")</f>
        <v/>
      </c>
    </row>
    <row r="367" spans="10:11">
      <c r="J367" s="16" t="str">
        <f>IF(D367&lt;&gt;"",IF(ISNUMBER(MATCH(D367,$D$5:D366,0)),"",LOOKUP(9.99999999999999E+307,$J$1:J366)+1),"")</f>
        <v/>
      </c>
      <c r="K367" s="9" t="str">
        <f>IF(ROWS($K$6:K367)&lt;=$K$5,LOOKUP(ROWS($K$6:K367),$J$6:$J$1192,$D$6:$D$1192),"")</f>
        <v/>
      </c>
    </row>
    <row r="368" spans="10:11">
      <c r="J368" s="16" t="str">
        <f>IF(D368&lt;&gt;"",IF(ISNUMBER(MATCH(D368,$D$5:D367,0)),"",LOOKUP(9.99999999999999E+307,$J$1:J367)+1),"")</f>
        <v/>
      </c>
      <c r="K368" s="9" t="str">
        <f>IF(ROWS($K$6:K368)&lt;=$K$5,LOOKUP(ROWS($K$6:K368),$J$6:$J$1192,$D$6:$D$1192),"")</f>
        <v/>
      </c>
    </row>
    <row r="369" spans="10:11">
      <c r="J369" s="16" t="str">
        <f>IF(D369&lt;&gt;"",IF(ISNUMBER(MATCH(D369,$D$5:D368,0)),"",LOOKUP(9.99999999999999E+307,$J$1:J368)+1),"")</f>
        <v/>
      </c>
      <c r="K369" s="9" t="str">
        <f>IF(ROWS($K$6:K369)&lt;=$K$5,LOOKUP(ROWS($K$6:K369),$J$6:$J$1192,$D$6:$D$1192),"")</f>
        <v/>
      </c>
    </row>
    <row r="370" spans="10:11">
      <c r="J370" s="16" t="str">
        <f>IF(D370&lt;&gt;"",IF(ISNUMBER(MATCH(D370,$D$5:D369,0)),"",LOOKUP(9.99999999999999E+307,$J$1:J369)+1),"")</f>
        <v/>
      </c>
      <c r="K370" s="9" t="str">
        <f>IF(ROWS($K$6:K370)&lt;=$K$5,LOOKUP(ROWS($K$6:K370),$J$6:$J$1192,$D$6:$D$1192),"")</f>
        <v/>
      </c>
    </row>
    <row r="371" spans="10:11">
      <c r="J371" s="16" t="str">
        <f>IF(D371&lt;&gt;"",IF(ISNUMBER(MATCH(D371,$D$5:D370,0)),"",LOOKUP(9.99999999999999E+307,$J$1:J370)+1),"")</f>
        <v/>
      </c>
      <c r="K371" s="9" t="str">
        <f>IF(ROWS($K$6:K371)&lt;=$K$5,LOOKUP(ROWS($K$6:K371),$J$6:$J$1192,$D$6:$D$1192),"")</f>
        <v/>
      </c>
    </row>
    <row r="372" spans="10:11">
      <c r="J372" s="16" t="str">
        <f>IF(D372&lt;&gt;"",IF(ISNUMBER(MATCH(D372,$D$5:D371,0)),"",LOOKUP(9.99999999999999E+307,$J$1:J371)+1),"")</f>
        <v/>
      </c>
      <c r="K372" s="9" t="str">
        <f>IF(ROWS($K$6:K372)&lt;=$K$5,LOOKUP(ROWS($K$6:K372),$J$6:$J$1192,$D$6:$D$1192),"")</f>
        <v/>
      </c>
    </row>
    <row r="373" spans="10:11">
      <c r="J373" s="16" t="str">
        <f>IF(D373&lt;&gt;"",IF(ISNUMBER(MATCH(D373,$D$5:D372,0)),"",LOOKUP(9.99999999999999E+307,$J$1:J372)+1),"")</f>
        <v/>
      </c>
      <c r="K373" s="9" t="str">
        <f>IF(ROWS($K$6:K373)&lt;=$K$5,LOOKUP(ROWS($K$6:K373),$J$6:$J$1192,$D$6:$D$1192),"")</f>
        <v/>
      </c>
    </row>
    <row r="374" spans="10:11">
      <c r="J374" s="16" t="str">
        <f>IF(D374&lt;&gt;"",IF(ISNUMBER(MATCH(D374,$D$5:D373,0)),"",LOOKUP(9.99999999999999E+307,$J$1:J373)+1),"")</f>
        <v/>
      </c>
      <c r="K374" s="9" t="str">
        <f>IF(ROWS($K$6:K374)&lt;=$K$5,LOOKUP(ROWS($K$6:K374),$J$6:$J$1192,$D$6:$D$1192),"")</f>
        <v/>
      </c>
    </row>
    <row r="375" spans="10:11">
      <c r="J375" s="16" t="str">
        <f>IF(D375&lt;&gt;"",IF(ISNUMBER(MATCH(D375,$D$5:D374,0)),"",LOOKUP(9.99999999999999E+307,$J$1:J374)+1),"")</f>
        <v/>
      </c>
      <c r="K375" s="9" t="str">
        <f>IF(ROWS($K$6:K375)&lt;=$K$5,LOOKUP(ROWS($K$6:K375),$J$6:$J$1192,$D$6:$D$1192),"")</f>
        <v/>
      </c>
    </row>
    <row r="376" spans="10:11">
      <c r="J376" s="16" t="str">
        <f>IF(D376&lt;&gt;"",IF(ISNUMBER(MATCH(D376,$D$5:D375,0)),"",LOOKUP(9.99999999999999E+307,$J$1:J375)+1),"")</f>
        <v/>
      </c>
      <c r="K376" s="9" t="str">
        <f>IF(ROWS($K$6:K376)&lt;=$K$5,LOOKUP(ROWS($K$6:K376),$J$6:$J$1192,$D$6:$D$1192),"")</f>
        <v/>
      </c>
    </row>
    <row r="377" spans="10:11">
      <c r="J377" s="16" t="str">
        <f>IF(D377&lt;&gt;"",IF(ISNUMBER(MATCH(D377,$D$5:D376,0)),"",LOOKUP(9.99999999999999E+307,$J$1:J376)+1),"")</f>
        <v/>
      </c>
      <c r="K377" s="9" t="str">
        <f>IF(ROWS($K$6:K377)&lt;=$K$5,LOOKUP(ROWS($K$6:K377),$J$6:$J$1192,$D$6:$D$1192),"")</f>
        <v/>
      </c>
    </row>
    <row r="378" spans="10:11">
      <c r="J378" s="16" t="str">
        <f>IF(D378&lt;&gt;"",IF(ISNUMBER(MATCH(D378,$D$5:D377,0)),"",LOOKUP(9.99999999999999E+307,$J$1:J377)+1),"")</f>
        <v/>
      </c>
      <c r="K378" s="9" t="str">
        <f>IF(ROWS($K$6:K378)&lt;=$K$5,LOOKUP(ROWS($K$6:K378),$J$6:$J$1192,$D$6:$D$1192),"")</f>
        <v/>
      </c>
    </row>
    <row r="379" spans="10:11">
      <c r="J379" s="16" t="str">
        <f>IF(D379&lt;&gt;"",IF(ISNUMBER(MATCH(D379,$D$5:D378,0)),"",LOOKUP(9.99999999999999E+307,$J$1:J378)+1),"")</f>
        <v/>
      </c>
      <c r="K379" s="9" t="str">
        <f>IF(ROWS($K$6:K379)&lt;=$K$5,LOOKUP(ROWS($K$6:K379),$J$6:$J$1192,$D$6:$D$1192),"")</f>
        <v/>
      </c>
    </row>
    <row r="380" spans="10:11">
      <c r="J380" s="16" t="str">
        <f>IF(D380&lt;&gt;"",IF(ISNUMBER(MATCH(D380,$D$5:D379,0)),"",LOOKUP(9.99999999999999E+307,$J$1:J379)+1),"")</f>
        <v/>
      </c>
      <c r="K380" s="9" t="str">
        <f>IF(ROWS($K$6:K380)&lt;=$K$5,LOOKUP(ROWS($K$6:K380),$J$6:$J$1192,$D$6:$D$1192),"")</f>
        <v/>
      </c>
    </row>
    <row r="381" spans="10:11">
      <c r="J381" s="16" t="str">
        <f>IF(D381&lt;&gt;"",IF(ISNUMBER(MATCH(D381,$D$5:D380,0)),"",LOOKUP(9.99999999999999E+307,$J$1:J380)+1),"")</f>
        <v/>
      </c>
      <c r="K381" s="9" t="str">
        <f>IF(ROWS($K$6:K381)&lt;=$K$5,LOOKUP(ROWS($K$6:K381),$J$6:$J$1192,$D$6:$D$1192),"")</f>
        <v/>
      </c>
    </row>
    <row r="382" spans="10:11">
      <c r="J382" s="16" t="str">
        <f>IF(D382&lt;&gt;"",IF(ISNUMBER(MATCH(D382,$D$5:D381,0)),"",LOOKUP(9.99999999999999E+307,$J$1:J381)+1),"")</f>
        <v/>
      </c>
      <c r="K382" s="9" t="str">
        <f>IF(ROWS($K$6:K382)&lt;=$K$5,LOOKUP(ROWS($K$6:K382),$J$6:$J$1192,$D$6:$D$1192),"")</f>
        <v/>
      </c>
    </row>
    <row r="383" spans="10:11">
      <c r="J383" s="16" t="str">
        <f>IF(D383&lt;&gt;"",IF(ISNUMBER(MATCH(D383,$D$5:D382,0)),"",LOOKUP(9.99999999999999E+307,$J$1:J382)+1),"")</f>
        <v/>
      </c>
      <c r="K383" s="9" t="str">
        <f>IF(ROWS($K$6:K383)&lt;=$K$5,LOOKUP(ROWS($K$6:K383),$J$6:$J$1192,$D$6:$D$1192),"")</f>
        <v/>
      </c>
    </row>
    <row r="384" spans="10:11">
      <c r="J384" s="16" t="str">
        <f>IF(D384&lt;&gt;"",IF(ISNUMBER(MATCH(D384,$D$5:D383,0)),"",LOOKUP(9.99999999999999E+307,$J$1:J383)+1),"")</f>
        <v/>
      </c>
      <c r="K384" s="9" t="str">
        <f>IF(ROWS($K$6:K384)&lt;=$K$5,LOOKUP(ROWS($K$6:K384),$J$6:$J$1192,$D$6:$D$1192),"")</f>
        <v/>
      </c>
    </row>
    <row r="385" spans="10:11">
      <c r="J385" s="16" t="str">
        <f>IF(D385&lt;&gt;"",IF(ISNUMBER(MATCH(D385,$D$5:D384,0)),"",LOOKUP(9.99999999999999E+307,$J$1:J384)+1),"")</f>
        <v/>
      </c>
      <c r="K385" s="9" t="str">
        <f>IF(ROWS($K$6:K385)&lt;=$K$5,LOOKUP(ROWS($K$6:K385),$J$6:$J$1192,$D$6:$D$1192),"")</f>
        <v/>
      </c>
    </row>
    <row r="386" spans="10:11">
      <c r="J386" s="16" t="str">
        <f>IF(D386&lt;&gt;"",IF(ISNUMBER(MATCH(D386,$D$5:D385,0)),"",LOOKUP(9.99999999999999E+307,$J$1:J385)+1),"")</f>
        <v/>
      </c>
      <c r="K386" s="9" t="str">
        <f>IF(ROWS($K$6:K386)&lt;=$K$5,LOOKUP(ROWS($K$6:K386),$J$6:$J$1192,$D$6:$D$1192),"")</f>
        <v/>
      </c>
    </row>
    <row r="387" spans="10:11">
      <c r="J387" s="16" t="str">
        <f>IF(D387&lt;&gt;"",IF(ISNUMBER(MATCH(D387,$D$5:D386,0)),"",LOOKUP(9.99999999999999E+307,$J$1:J386)+1),"")</f>
        <v/>
      </c>
      <c r="K387" s="9" t="str">
        <f>IF(ROWS($K$6:K387)&lt;=$K$5,LOOKUP(ROWS($K$6:K387),$J$6:$J$1192,$D$6:$D$1192),"")</f>
        <v/>
      </c>
    </row>
    <row r="388" spans="10:11">
      <c r="J388" s="16" t="str">
        <f>IF(D388&lt;&gt;"",IF(ISNUMBER(MATCH(D388,$D$5:D387,0)),"",LOOKUP(9.99999999999999E+307,$J$1:J387)+1),"")</f>
        <v/>
      </c>
      <c r="K388" s="9" t="str">
        <f>IF(ROWS($K$6:K388)&lt;=$K$5,LOOKUP(ROWS($K$6:K388),$J$6:$J$1192,$D$6:$D$1192),"")</f>
        <v/>
      </c>
    </row>
    <row r="389" spans="10:11">
      <c r="J389" s="16" t="str">
        <f>IF(D389&lt;&gt;"",IF(ISNUMBER(MATCH(D389,$D$5:D388,0)),"",LOOKUP(9.99999999999999E+307,$J$1:J388)+1),"")</f>
        <v/>
      </c>
      <c r="K389" s="9" t="str">
        <f>IF(ROWS($K$6:K389)&lt;=$K$5,LOOKUP(ROWS($K$6:K389),$J$6:$J$1192,$D$6:$D$1192),"")</f>
        <v/>
      </c>
    </row>
    <row r="390" spans="10:11">
      <c r="J390" s="16" t="str">
        <f>IF(D390&lt;&gt;"",IF(ISNUMBER(MATCH(D390,$D$5:D389,0)),"",LOOKUP(9.99999999999999E+307,$J$1:J389)+1),"")</f>
        <v/>
      </c>
      <c r="K390" s="9" t="str">
        <f>IF(ROWS($K$6:K390)&lt;=$K$5,LOOKUP(ROWS($K$6:K390),$J$6:$J$1192,$D$6:$D$1192),"")</f>
        <v/>
      </c>
    </row>
    <row r="391" spans="10:11">
      <c r="J391" s="16" t="str">
        <f>IF(D391&lt;&gt;"",IF(ISNUMBER(MATCH(D391,$D$5:D390,0)),"",LOOKUP(9.99999999999999E+307,$J$1:J390)+1),"")</f>
        <v/>
      </c>
      <c r="K391" s="9" t="str">
        <f>IF(ROWS($K$6:K391)&lt;=$K$5,LOOKUP(ROWS($K$6:K391),$J$6:$J$1192,$D$6:$D$1192),"")</f>
        <v/>
      </c>
    </row>
    <row r="392" spans="10:11">
      <c r="J392" s="16" t="str">
        <f>IF(D392&lt;&gt;"",IF(ISNUMBER(MATCH(D392,$D$5:D391,0)),"",LOOKUP(9.99999999999999E+307,$J$1:J391)+1),"")</f>
        <v/>
      </c>
      <c r="K392" s="9" t="str">
        <f>IF(ROWS($K$6:K392)&lt;=$K$5,LOOKUP(ROWS($K$6:K392),$J$6:$J$1192,$D$6:$D$1192),"")</f>
        <v/>
      </c>
    </row>
    <row r="393" spans="10:11">
      <c r="J393" s="16" t="str">
        <f>IF(D393&lt;&gt;"",IF(ISNUMBER(MATCH(D393,$D$5:D392,0)),"",LOOKUP(9.99999999999999E+307,$J$1:J392)+1),"")</f>
        <v/>
      </c>
      <c r="K393" s="9" t="str">
        <f>IF(ROWS($K$6:K393)&lt;=$K$5,LOOKUP(ROWS($K$6:K393),$J$6:$J$1192,$D$6:$D$1192),"")</f>
        <v/>
      </c>
    </row>
    <row r="394" spans="10:11">
      <c r="J394" s="16" t="str">
        <f>IF(D394&lt;&gt;"",IF(ISNUMBER(MATCH(D394,$D$5:D393,0)),"",LOOKUP(9.99999999999999E+307,$J$1:J393)+1),"")</f>
        <v/>
      </c>
      <c r="K394" s="9" t="str">
        <f>IF(ROWS($K$6:K394)&lt;=$K$5,LOOKUP(ROWS($K$6:K394),$J$6:$J$1192,$D$6:$D$1192),"")</f>
        <v/>
      </c>
    </row>
    <row r="395" spans="10:11">
      <c r="J395" s="16" t="str">
        <f>IF(D395&lt;&gt;"",IF(ISNUMBER(MATCH(D395,$D$5:D394,0)),"",LOOKUP(9.99999999999999E+307,$J$1:J394)+1),"")</f>
        <v/>
      </c>
      <c r="K395" s="9" t="str">
        <f>IF(ROWS($K$6:K395)&lt;=$K$5,LOOKUP(ROWS($K$6:K395),$J$6:$J$1192,$D$6:$D$1192),"")</f>
        <v/>
      </c>
    </row>
    <row r="396" spans="10:11">
      <c r="J396" s="16" t="str">
        <f>IF(D396&lt;&gt;"",IF(ISNUMBER(MATCH(D396,$D$5:D395,0)),"",LOOKUP(9.99999999999999E+307,$J$1:J395)+1),"")</f>
        <v/>
      </c>
      <c r="K396" s="9" t="str">
        <f>IF(ROWS($K$6:K396)&lt;=$K$5,LOOKUP(ROWS($K$6:K396),$J$6:$J$1192,$D$6:$D$1192),"")</f>
        <v/>
      </c>
    </row>
    <row r="397" spans="10:11">
      <c r="J397" s="16" t="str">
        <f>IF(D397&lt;&gt;"",IF(ISNUMBER(MATCH(D397,$D$5:D396,0)),"",LOOKUP(9.99999999999999E+307,$J$1:J396)+1),"")</f>
        <v/>
      </c>
      <c r="K397" s="9" t="str">
        <f>IF(ROWS($K$6:K397)&lt;=$K$5,LOOKUP(ROWS($K$6:K397),$J$6:$J$1192,$D$6:$D$1192),"")</f>
        <v/>
      </c>
    </row>
    <row r="398" spans="10:11">
      <c r="J398" s="16" t="str">
        <f>IF(D398&lt;&gt;"",IF(ISNUMBER(MATCH(D398,$D$5:D397,0)),"",LOOKUP(9.99999999999999E+307,$J$1:J397)+1),"")</f>
        <v/>
      </c>
      <c r="K398" s="9" t="str">
        <f>IF(ROWS($K$6:K398)&lt;=$K$5,LOOKUP(ROWS($K$6:K398),$J$6:$J$1192,$D$6:$D$1192),"")</f>
        <v/>
      </c>
    </row>
    <row r="399" spans="10:11">
      <c r="J399" s="16" t="str">
        <f>IF(D399&lt;&gt;"",IF(ISNUMBER(MATCH(D399,$D$5:D398,0)),"",LOOKUP(9.99999999999999E+307,$J$1:J398)+1),"")</f>
        <v/>
      </c>
      <c r="K399" s="9" t="str">
        <f>IF(ROWS($K$6:K399)&lt;=$K$5,LOOKUP(ROWS($K$6:K399),$J$6:$J$1192,$D$6:$D$1192),"")</f>
        <v/>
      </c>
    </row>
    <row r="400" spans="10:11">
      <c r="J400" s="16" t="str">
        <f>IF(D400&lt;&gt;"",IF(ISNUMBER(MATCH(D400,$D$5:D399,0)),"",LOOKUP(9.99999999999999E+307,$J$1:J399)+1),"")</f>
        <v/>
      </c>
      <c r="K400" s="9" t="str">
        <f>IF(ROWS($K$6:K400)&lt;=$K$5,LOOKUP(ROWS($K$6:K400),$J$6:$J$1192,$D$6:$D$1192),"")</f>
        <v/>
      </c>
    </row>
    <row r="401" spans="10:11">
      <c r="J401" s="16" t="str">
        <f>IF(D401&lt;&gt;"",IF(ISNUMBER(MATCH(D401,$D$5:D400,0)),"",LOOKUP(9.99999999999999E+307,$J$1:J400)+1),"")</f>
        <v/>
      </c>
      <c r="K401" s="9" t="str">
        <f>IF(ROWS($K$6:K401)&lt;=$K$5,LOOKUP(ROWS($K$6:K401),$J$6:$J$1192,$D$6:$D$1192),"")</f>
        <v/>
      </c>
    </row>
    <row r="402" spans="10:11">
      <c r="J402" s="16" t="str">
        <f>IF(D402&lt;&gt;"",IF(ISNUMBER(MATCH(D402,$D$5:D401,0)),"",LOOKUP(9.99999999999999E+307,$J$1:J401)+1),"")</f>
        <v/>
      </c>
      <c r="K402" s="9" t="str">
        <f>IF(ROWS($K$6:K402)&lt;=$K$5,LOOKUP(ROWS($K$6:K402),$J$6:$J$1192,$D$6:$D$1192),"")</f>
        <v/>
      </c>
    </row>
    <row r="403" spans="10:11">
      <c r="J403" s="16" t="str">
        <f>IF(D403&lt;&gt;"",IF(ISNUMBER(MATCH(D403,$D$5:D402,0)),"",LOOKUP(9.99999999999999E+307,$J$1:J402)+1),"")</f>
        <v/>
      </c>
      <c r="K403" s="9" t="str">
        <f>IF(ROWS($K$6:K403)&lt;=$K$5,LOOKUP(ROWS($K$6:K403),$J$6:$J$1192,$D$6:$D$1192),"")</f>
        <v/>
      </c>
    </row>
    <row r="404" spans="10:11">
      <c r="J404" s="16" t="str">
        <f>IF(D404&lt;&gt;"",IF(ISNUMBER(MATCH(D404,$D$5:D403,0)),"",LOOKUP(9.99999999999999E+307,$J$1:J403)+1),"")</f>
        <v/>
      </c>
      <c r="K404" s="9" t="str">
        <f>IF(ROWS($K$6:K404)&lt;=$K$5,LOOKUP(ROWS($K$6:K404),$J$6:$J$1192,$D$6:$D$1192),"")</f>
        <v/>
      </c>
    </row>
    <row r="405" spans="10:11">
      <c r="J405" s="16" t="str">
        <f>IF(D405&lt;&gt;"",IF(ISNUMBER(MATCH(D405,$D$5:D404,0)),"",LOOKUP(9.99999999999999E+307,$J$1:J404)+1),"")</f>
        <v/>
      </c>
      <c r="K405" s="9" t="str">
        <f>IF(ROWS($K$6:K405)&lt;=$K$5,LOOKUP(ROWS($K$6:K405),$J$6:$J$1192,$D$6:$D$1192),"")</f>
        <v/>
      </c>
    </row>
    <row r="406" spans="10:11">
      <c r="J406" s="16" t="str">
        <f>IF(D406&lt;&gt;"",IF(ISNUMBER(MATCH(D406,$D$5:D405,0)),"",LOOKUP(9.99999999999999E+307,$J$1:J405)+1),"")</f>
        <v/>
      </c>
      <c r="K406" s="9" t="str">
        <f>IF(ROWS($K$6:K406)&lt;=$K$5,LOOKUP(ROWS($K$6:K406),$J$6:$J$1192,$D$6:$D$1192),"")</f>
        <v/>
      </c>
    </row>
    <row r="407" spans="10:11">
      <c r="J407" s="16" t="str">
        <f>IF(D407&lt;&gt;"",IF(ISNUMBER(MATCH(D407,$D$5:D406,0)),"",LOOKUP(9.99999999999999E+307,$J$1:J406)+1),"")</f>
        <v/>
      </c>
      <c r="K407" s="9" t="str">
        <f>IF(ROWS($K$6:K407)&lt;=$K$5,LOOKUP(ROWS($K$6:K407),$J$6:$J$1192,$D$6:$D$1192),"")</f>
        <v/>
      </c>
    </row>
    <row r="408" spans="10:11">
      <c r="J408" s="16" t="str">
        <f>IF(D408&lt;&gt;"",IF(ISNUMBER(MATCH(D408,$D$5:D407,0)),"",LOOKUP(9.99999999999999E+307,$J$1:J407)+1),"")</f>
        <v/>
      </c>
      <c r="K408" s="9" t="str">
        <f>IF(ROWS($K$6:K408)&lt;=$K$5,LOOKUP(ROWS($K$6:K408),$J$6:$J$1192,$D$6:$D$1192),"")</f>
        <v/>
      </c>
    </row>
    <row r="409" spans="10:11">
      <c r="J409" s="16" t="str">
        <f>IF(D409&lt;&gt;"",IF(ISNUMBER(MATCH(D409,$D$5:D408,0)),"",LOOKUP(9.99999999999999E+307,$J$1:J408)+1),"")</f>
        <v/>
      </c>
      <c r="K409" s="9" t="str">
        <f>IF(ROWS($K$6:K409)&lt;=$K$5,LOOKUP(ROWS($K$6:K409),$J$6:$J$1192,$D$6:$D$1192),"")</f>
        <v/>
      </c>
    </row>
    <row r="410" spans="10:11">
      <c r="J410" s="16" t="str">
        <f>IF(D410&lt;&gt;"",IF(ISNUMBER(MATCH(D410,$D$5:D409,0)),"",LOOKUP(9.99999999999999E+307,$J$1:J409)+1),"")</f>
        <v/>
      </c>
      <c r="K410" s="9" t="str">
        <f>IF(ROWS($K$6:K410)&lt;=$K$5,LOOKUP(ROWS($K$6:K410),$J$6:$J$1192,$D$6:$D$1192),"")</f>
        <v/>
      </c>
    </row>
    <row r="411" spans="10:11">
      <c r="J411" s="16" t="str">
        <f>IF(D411&lt;&gt;"",IF(ISNUMBER(MATCH(D411,$D$5:D410,0)),"",LOOKUP(9.99999999999999E+307,$J$1:J410)+1),"")</f>
        <v/>
      </c>
      <c r="K411" s="9" t="str">
        <f>IF(ROWS($K$6:K411)&lt;=$K$5,LOOKUP(ROWS($K$6:K411),$J$6:$J$1192,$D$6:$D$1192),"")</f>
        <v/>
      </c>
    </row>
    <row r="412" spans="10:11">
      <c r="J412" s="16" t="str">
        <f>IF(D412&lt;&gt;"",IF(ISNUMBER(MATCH(D412,$D$5:D411,0)),"",LOOKUP(9.99999999999999E+307,$J$1:J411)+1),"")</f>
        <v/>
      </c>
      <c r="K412" s="9" t="str">
        <f>IF(ROWS($K$6:K412)&lt;=$K$5,LOOKUP(ROWS($K$6:K412),$J$6:$J$1192,$D$6:$D$1192),"")</f>
        <v/>
      </c>
    </row>
    <row r="413" spans="10:11">
      <c r="J413" s="16" t="str">
        <f>IF(D413&lt;&gt;"",IF(ISNUMBER(MATCH(D413,$D$5:D412,0)),"",LOOKUP(9.99999999999999E+307,$J$1:J412)+1),"")</f>
        <v/>
      </c>
      <c r="K413" s="9" t="str">
        <f>IF(ROWS($K$6:K413)&lt;=$K$5,LOOKUP(ROWS($K$6:K413),$J$6:$J$1192,$D$6:$D$1192),"")</f>
        <v/>
      </c>
    </row>
    <row r="414" spans="10:11">
      <c r="J414" s="16" t="str">
        <f>IF(D414&lt;&gt;"",IF(ISNUMBER(MATCH(D414,$D$5:D413,0)),"",LOOKUP(9.99999999999999E+307,$J$1:J413)+1),"")</f>
        <v/>
      </c>
      <c r="K414" s="9" t="str">
        <f>IF(ROWS($K$6:K414)&lt;=$K$5,LOOKUP(ROWS($K$6:K414),$J$6:$J$1192,$D$6:$D$1192),"")</f>
        <v/>
      </c>
    </row>
    <row r="415" spans="10:11">
      <c r="J415" s="16" t="str">
        <f>IF(D415&lt;&gt;"",IF(ISNUMBER(MATCH(D415,$D$5:D414,0)),"",LOOKUP(9.99999999999999E+307,$J$1:J414)+1),"")</f>
        <v/>
      </c>
      <c r="K415" s="9" t="str">
        <f>IF(ROWS($K$6:K415)&lt;=$K$5,LOOKUP(ROWS($K$6:K415),$J$6:$J$1192,$D$6:$D$1192),"")</f>
        <v/>
      </c>
    </row>
    <row r="416" spans="10:11">
      <c r="J416" s="16" t="str">
        <f>IF(D416&lt;&gt;"",IF(ISNUMBER(MATCH(D416,$D$5:D415,0)),"",LOOKUP(9.99999999999999E+307,$J$1:J415)+1),"")</f>
        <v/>
      </c>
      <c r="K416" s="9" t="str">
        <f>IF(ROWS($K$6:K416)&lt;=$K$5,LOOKUP(ROWS($K$6:K416),$J$6:$J$1192,$D$6:$D$1192),"")</f>
        <v/>
      </c>
    </row>
    <row r="417" spans="10:11">
      <c r="J417" s="16" t="str">
        <f>IF(D417&lt;&gt;"",IF(ISNUMBER(MATCH(D417,$D$5:D416,0)),"",LOOKUP(9.99999999999999E+307,$J$1:J416)+1),"")</f>
        <v/>
      </c>
      <c r="K417" s="9" t="str">
        <f>IF(ROWS($K$6:K417)&lt;=$K$5,LOOKUP(ROWS($K$6:K417),$J$6:$J$1192,$D$6:$D$1192),"")</f>
        <v/>
      </c>
    </row>
    <row r="418" spans="10:11">
      <c r="J418" s="16" t="str">
        <f>IF(D418&lt;&gt;"",IF(ISNUMBER(MATCH(D418,$D$5:D417,0)),"",LOOKUP(9.99999999999999E+307,$J$1:J417)+1),"")</f>
        <v/>
      </c>
      <c r="K418" s="9" t="str">
        <f>IF(ROWS($K$6:K418)&lt;=$K$5,LOOKUP(ROWS($K$6:K418),$J$6:$J$1192,$D$6:$D$1192),"")</f>
        <v/>
      </c>
    </row>
    <row r="419" spans="10:11">
      <c r="J419" s="16" t="str">
        <f>IF(D419&lt;&gt;"",IF(ISNUMBER(MATCH(D419,$D$5:D418,0)),"",LOOKUP(9.99999999999999E+307,$J$1:J418)+1),"")</f>
        <v/>
      </c>
      <c r="K419" s="9" t="str">
        <f>IF(ROWS($K$6:K419)&lt;=$K$5,LOOKUP(ROWS($K$6:K419),$J$6:$J$1192,$D$6:$D$1192),"")</f>
        <v/>
      </c>
    </row>
    <row r="420" spans="10:11">
      <c r="J420" s="16" t="str">
        <f>IF(D420&lt;&gt;"",IF(ISNUMBER(MATCH(D420,$D$5:D419,0)),"",LOOKUP(9.99999999999999E+307,$J$1:J419)+1),"")</f>
        <v/>
      </c>
      <c r="K420" s="9" t="str">
        <f>IF(ROWS($K$6:K420)&lt;=$K$5,LOOKUP(ROWS($K$6:K420),$J$6:$J$1192,$D$6:$D$1192),"")</f>
        <v/>
      </c>
    </row>
    <row r="421" spans="10:11">
      <c r="J421" s="16" t="str">
        <f>IF(D421&lt;&gt;"",IF(ISNUMBER(MATCH(D421,$D$5:D420,0)),"",LOOKUP(9.99999999999999E+307,$J$1:J420)+1),"")</f>
        <v/>
      </c>
      <c r="K421" s="9" t="str">
        <f>IF(ROWS($K$6:K421)&lt;=$K$5,LOOKUP(ROWS($K$6:K421),$J$6:$J$1192,$D$6:$D$1192),"")</f>
        <v/>
      </c>
    </row>
    <row r="422" spans="10:11">
      <c r="J422" s="16" t="str">
        <f>IF(D422&lt;&gt;"",IF(ISNUMBER(MATCH(D422,$D$5:D421,0)),"",LOOKUP(9.99999999999999E+307,$J$1:J421)+1),"")</f>
        <v/>
      </c>
      <c r="K422" s="9" t="str">
        <f>IF(ROWS($K$6:K422)&lt;=$K$5,LOOKUP(ROWS($K$6:K422),$J$6:$J$1192,$D$6:$D$1192),"")</f>
        <v/>
      </c>
    </row>
    <row r="423" spans="10:11">
      <c r="J423" s="16" t="str">
        <f>IF(D423&lt;&gt;"",IF(ISNUMBER(MATCH(D423,$D$5:D422,0)),"",LOOKUP(9.99999999999999E+307,$J$1:J422)+1),"")</f>
        <v/>
      </c>
      <c r="K423" s="9" t="str">
        <f>IF(ROWS($K$6:K423)&lt;=$K$5,LOOKUP(ROWS($K$6:K423),$J$6:$J$1192,$D$6:$D$1192),"")</f>
        <v/>
      </c>
    </row>
    <row r="424" spans="10:11">
      <c r="J424" s="16" t="str">
        <f>IF(D424&lt;&gt;"",IF(ISNUMBER(MATCH(D424,$D$5:D423,0)),"",LOOKUP(9.99999999999999E+307,$J$1:J423)+1),"")</f>
        <v/>
      </c>
      <c r="K424" s="9" t="str">
        <f>IF(ROWS($K$6:K424)&lt;=$K$5,LOOKUP(ROWS($K$6:K424),$J$6:$J$1192,$D$6:$D$1192),"")</f>
        <v/>
      </c>
    </row>
    <row r="425" spans="10:11">
      <c r="J425" s="16" t="str">
        <f>IF(D425&lt;&gt;"",IF(ISNUMBER(MATCH(D425,$D$5:D424,0)),"",LOOKUP(9.99999999999999E+307,$J$1:J424)+1),"")</f>
        <v/>
      </c>
      <c r="K425" s="9" t="str">
        <f>IF(ROWS($K$6:K425)&lt;=$K$5,LOOKUP(ROWS($K$6:K425),$J$6:$J$1192,$D$6:$D$1192),"")</f>
        <v/>
      </c>
    </row>
    <row r="426" spans="10:11">
      <c r="J426" s="16" t="str">
        <f>IF(D426&lt;&gt;"",IF(ISNUMBER(MATCH(D426,$D$5:D425,0)),"",LOOKUP(9.99999999999999E+307,$J$1:J425)+1),"")</f>
        <v/>
      </c>
      <c r="K426" s="9" t="str">
        <f>IF(ROWS($K$6:K426)&lt;=$K$5,LOOKUP(ROWS($K$6:K426),$J$6:$J$1192,$D$6:$D$1192),"")</f>
        <v/>
      </c>
    </row>
    <row r="427" spans="10:11">
      <c r="J427" s="16" t="str">
        <f>IF(D427&lt;&gt;"",IF(ISNUMBER(MATCH(D427,$D$5:D426,0)),"",LOOKUP(9.99999999999999E+307,$J$1:J426)+1),"")</f>
        <v/>
      </c>
      <c r="K427" s="9" t="str">
        <f>IF(ROWS($K$6:K427)&lt;=$K$5,LOOKUP(ROWS($K$6:K427),$J$6:$J$1192,$D$6:$D$1192),"")</f>
        <v/>
      </c>
    </row>
    <row r="428" spans="10:11">
      <c r="J428" s="16" t="str">
        <f>IF(D428&lt;&gt;"",IF(ISNUMBER(MATCH(D428,$D$5:D427,0)),"",LOOKUP(9.99999999999999E+307,$J$1:J427)+1),"")</f>
        <v/>
      </c>
      <c r="K428" s="9" t="str">
        <f>IF(ROWS($K$6:K428)&lt;=$K$5,LOOKUP(ROWS($K$6:K428),$J$6:$J$1192,$D$6:$D$1192),"")</f>
        <v/>
      </c>
    </row>
    <row r="429" spans="10:11">
      <c r="J429" s="16" t="str">
        <f>IF(D429&lt;&gt;"",IF(ISNUMBER(MATCH(D429,$D$5:D428,0)),"",LOOKUP(9.99999999999999E+307,$J$1:J428)+1),"")</f>
        <v/>
      </c>
      <c r="K429" s="9" t="str">
        <f>IF(ROWS($K$6:K429)&lt;=$K$5,LOOKUP(ROWS($K$6:K429),$J$6:$J$1192,$D$6:$D$1192),"")</f>
        <v/>
      </c>
    </row>
    <row r="430" spans="10:11">
      <c r="J430" s="16" t="str">
        <f>IF(D430&lt;&gt;"",IF(ISNUMBER(MATCH(D430,$D$5:D429,0)),"",LOOKUP(9.99999999999999E+307,$J$1:J429)+1),"")</f>
        <v/>
      </c>
      <c r="K430" s="9" t="str">
        <f>IF(ROWS($K$6:K430)&lt;=$K$5,LOOKUP(ROWS($K$6:K430),$J$6:$J$1192,$D$6:$D$1192),"")</f>
        <v/>
      </c>
    </row>
    <row r="431" spans="10:11">
      <c r="J431" s="16" t="str">
        <f>IF(D431&lt;&gt;"",IF(ISNUMBER(MATCH(D431,$D$5:D430,0)),"",LOOKUP(9.99999999999999E+307,$J$1:J430)+1),"")</f>
        <v/>
      </c>
      <c r="K431" s="9" t="str">
        <f>IF(ROWS($K$6:K431)&lt;=$K$5,LOOKUP(ROWS($K$6:K431),$J$6:$J$1192,$D$6:$D$1192),"")</f>
        <v/>
      </c>
    </row>
    <row r="432" spans="10:11">
      <c r="J432" s="16" t="str">
        <f>IF(D432&lt;&gt;"",IF(ISNUMBER(MATCH(D432,$D$5:D431,0)),"",LOOKUP(9.99999999999999E+307,$J$1:J431)+1),"")</f>
        <v/>
      </c>
      <c r="K432" s="9" t="str">
        <f>IF(ROWS($K$6:K432)&lt;=$K$5,LOOKUP(ROWS($K$6:K432),$J$6:$J$1192,$D$6:$D$1192),"")</f>
        <v/>
      </c>
    </row>
    <row r="433" spans="10:11">
      <c r="J433" s="16" t="str">
        <f>IF(D433&lt;&gt;"",IF(ISNUMBER(MATCH(D433,$D$5:D432,0)),"",LOOKUP(9.99999999999999E+307,$J$1:J432)+1),"")</f>
        <v/>
      </c>
      <c r="K433" s="9" t="str">
        <f>IF(ROWS($K$6:K433)&lt;=$K$5,LOOKUP(ROWS($K$6:K433),$J$6:$J$1192,$D$6:$D$1192),"")</f>
        <v/>
      </c>
    </row>
    <row r="434" spans="10:11">
      <c r="J434" s="16" t="str">
        <f>IF(D434&lt;&gt;"",IF(ISNUMBER(MATCH(D434,$D$5:D433,0)),"",LOOKUP(9.99999999999999E+307,$J$1:J433)+1),"")</f>
        <v/>
      </c>
      <c r="K434" s="9" t="str">
        <f>IF(ROWS($K$6:K434)&lt;=$K$5,LOOKUP(ROWS($K$6:K434),$J$6:$J$1192,$D$6:$D$1192),"")</f>
        <v/>
      </c>
    </row>
    <row r="435" spans="10:11">
      <c r="J435" s="16" t="str">
        <f>IF(D435&lt;&gt;"",IF(ISNUMBER(MATCH(D435,$D$5:D434,0)),"",LOOKUP(9.99999999999999E+307,$J$1:J434)+1),"")</f>
        <v/>
      </c>
      <c r="K435" s="9" t="str">
        <f>IF(ROWS($K$6:K435)&lt;=$K$5,LOOKUP(ROWS($K$6:K435),$J$6:$J$1192,$D$6:$D$1192),"")</f>
        <v/>
      </c>
    </row>
    <row r="436" spans="10:11">
      <c r="J436" s="16" t="str">
        <f>IF(D436&lt;&gt;"",IF(ISNUMBER(MATCH(D436,$D$5:D435,0)),"",LOOKUP(9.99999999999999E+307,$J$1:J435)+1),"")</f>
        <v/>
      </c>
      <c r="K436" s="9" t="str">
        <f>IF(ROWS($K$6:K436)&lt;=$K$5,LOOKUP(ROWS($K$6:K436),$J$6:$J$1192,$D$6:$D$1192),"")</f>
        <v/>
      </c>
    </row>
    <row r="437" spans="10:11">
      <c r="J437" s="16" t="str">
        <f>IF(D437&lt;&gt;"",IF(ISNUMBER(MATCH(D437,$D$5:D436,0)),"",LOOKUP(9.99999999999999E+307,$J$1:J436)+1),"")</f>
        <v/>
      </c>
      <c r="K437" s="9" t="str">
        <f>IF(ROWS($K$6:K437)&lt;=$K$5,LOOKUP(ROWS($K$6:K437),$J$6:$J$1192,$D$6:$D$1192),"")</f>
        <v/>
      </c>
    </row>
    <row r="438" spans="10:11">
      <c r="J438" s="16" t="str">
        <f>IF(D438&lt;&gt;"",IF(ISNUMBER(MATCH(D438,$D$5:D437,0)),"",LOOKUP(9.99999999999999E+307,$J$1:J437)+1),"")</f>
        <v/>
      </c>
      <c r="K438" s="9" t="str">
        <f>IF(ROWS($K$6:K438)&lt;=$K$5,LOOKUP(ROWS($K$6:K438),$J$6:$J$1192,$D$6:$D$1192),"")</f>
        <v/>
      </c>
    </row>
    <row r="439" spans="10:11">
      <c r="J439" s="16" t="str">
        <f>IF(D439&lt;&gt;"",IF(ISNUMBER(MATCH(D439,$D$5:D438,0)),"",LOOKUP(9.99999999999999E+307,$J$1:J438)+1),"")</f>
        <v/>
      </c>
      <c r="K439" s="9" t="str">
        <f>IF(ROWS($K$6:K439)&lt;=$K$5,LOOKUP(ROWS($K$6:K439),$J$6:$J$1192,$D$6:$D$1192),"")</f>
        <v/>
      </c>
    </row>
    <row r="440" spans="10:11">
      <c r="J440" s="16" t="str">
        <f>IF(D440&lt;&gt;"",IF(ISNUMBER(MATCH(D440,$D$5:D439,0)),"",LOOKUP(9.99999999999999E+307,$J$1:J439)+1),"")</f>
        <v/>
      </c>
      <c r="K440" s="9" t="str">
        <f>IF(ROWS($K$6:K440)&lt;=$K$5,LOOKUP(ROWS($K$6:K440),$J$6:$J$1192,$D$6:$D$1192),"")</f>
        <v/>
      </c>
    </row>
    <row r="441" spans="10:11">
      <c r="J441" s="16" t="str">
        <f>IF(D441&lt;&gt;"",IF(ISNUMBER(MATCH(D441,$D$5:D440,0)),"",LOOKUP(9.99999999999999E+307,$J$1:J440)+1),"")</f>
        <v/>
      </c>
      <c r="K441" s="9" t="str">
        <f>IF(ROWS($K$6:K441)&lt;=$K$5,LOOKUP(ROWS($K$6:K441),$J$6:$J$1192,$D$6:$D$1192),"")</f>
        <v/>
      </c>
    </row>
    <row r="442" spans="10:11">
      <c r="J442" s="16" t="str">
        <f>IF(D442&lt;&gt;"",IF(ISNUMBER(MATCH(D442,$D$5:D441,0)),"",LOOKUP(9.99999999999999E+307,$J$1:J441)+1),"")</f>
        <v/>
      </c>
      <c r="K442" s="9" t="str">
        <f>IF(ROWS($K$6:K442)&lt;=$K$5,LOOKUP(ROWS($K$6:K442),$J$6:$J$1192,$D$6:$D$1192),"")</f>
        <v/>
      </c>
    </row>
    <row r="443" spans="10:11">
      <c r="J443" s="16" t="str">
        <f>IF(D443&lt;&gt;"",IF(ISNUMBER(MATCH(D443,$D$5:D442,0)),"",LOOKUP(9.99999999999999E+307,$J$1:J442)+1),"")</f>
        <v/>
      </c>
      <c r="K443" s="9" t="str">
        <f>IF(ROWS($K$6:K443)&lt;=$K$5,LOOKUP(ROWS($K$6:K443),$J$6:$J$1192,$D$6:$D$1192),"")</f>
        <v/>
      </c>
    </row>
    <row r="444" spans="10:11">
      <c r="J444" s="16" t="str">
        <f>IF(D444&lt;&gt;"",IF(ISNUMBER(MATCH(D444,$D$5:D443,0)),"",LOOKUP(9.99999999999999E+307,$J$1:J443)+1),"")</f>
        <v/>
      </c>
      <c r="K444" s="9" t="str">
        <f>IF(ROWS($K$6:K444)&lt;=$K$5,LOOKUP(ROWS($K$6:K444),$J$6:$J$1192,$D$6:$D$1192),"")</f>
        <v/>
      </c>
    </row>
    <row r="445" spans="10:11">
      <c r="J445" s="16" t="str">
        <f>IF(D445&lt;&gt;"",IF(ISNUMBER(MATCH(D445,$D$5:D444,0)),"",LOOKUP(9.99999999999999E+307,$J$1:J444)+1),"")</f>
        <v/>
      </c>
      <c r="K445" s="9" t="str">
        <f>IF(ROWS($K$6:K445)&lt;=$K$5,LOOKUP(ROWS($K$6:K445),$J$6:$J$1192,$D$6:$D$1192),"")</f>
        <v/>
      </c>
    </row>
    <row r="446" spans="10:11">
      <c r="J446" s="16" t="str">
        <f>IF(D446&lt;&gt;"",IF(ISNUMBER(MATCH(D446,$D$5:D445,0)),"",LOOKUP(9.99999999999999E+307,$J$1:J445)+1),"")</f>
        <v/>
      </c>
      <c r="K446" s="9" t="str">
        <f>IF(ROWS($K$6:K446)&lt;=$K$5,LOOKUP(ROWS($K$6:K446),$J$6:$J$1192,$D$6:$D$1192),"")</f>
        <v/>
      </c>
    </row>
    <row r="447" spans="10:11">
      <c r="J447" s="16" t="str">
        <f>IF(D447&lt;&gt;"",IF(ISNUMBER(MATCH(D447,$D$5:D446,0)),"",LOOKUP(9.99999999999999E+307,$J$1:J446)+1),"")</f>
        <v/>
      </c>
      <c r="K447" s="9" t="str">
        <f>IF(ROWS($K$6:K447)&lt;=$K$5,LOOKUP(ROWS($K$6:K447),$J$6:$J$1192,$D$6:$D$1192),"")</f>
        <v/>
      </c>
    </row>
    <row r="448" spans="10:11">
      <c r="J448" s="16" t="str">
        <f>IF(D448&lt;&gt;"",IF(ISNUMBER(MATCH(D448,$D$5:D447,0)),"",LOOKUP(9.99999999999999E+307,$J$1:J447)+1),"")</f>
        <v/>
      </c>
      <c r="K448" s="9" t="str">
        <f>IF(ROWS($K$6:K448)&lt;=$K$5,LOOKUP(ROWS($K$6:K448),$J$6:$J$1192,$D$6:$D$1192),"")</f>
        <v/>
      </c>
    </row>
    <row r="449" spans="10:11">
      <c r="J449" s="16" t="str">
        <f>IF(D449&lt;&gt;"",IF(ISNUMBER(MATCH(D449,$D$5:D448,0)),"",LOOKUP(9.99999999999999E+307,$J$1:J448)+1),"")</f>
        <v/>
      </c>
      <c r="K449" s="9" t="str">
        <f>IF(ROWS($K$6:K449)&lt;=$K$5,LOOKUP(ROWS($K$6:K449),$J$6:$J$1192,$D$6:$D$1192),"")</f>
        <v/>
      </c>
    </row>
    <row r="450" spans="10:11">
      <c r="J450" s="16" t="str">
        <f>IF(D450&lt;&gt;"",IF(ISNUMBER(MATCH(D450,$D$5:D449,0)),"",LOOKUP(9.99999999999999E+307,$J$1:J449)+1),"")</f>
        <v/>
      </c>
      <c r="K450" s="9" t="str">
        <f>IF(ROWS($K$6:K450)&lt;=$K$5,LOOKUP(ROWS($K$6:K450),$J$6:$J$1192,$D$6:$D$1192),"")</f>
        <v/>
      </c>
    </row>
    <row r="451" spans="10:11">
      <c r="J451" s="16" t="str">
        <f>IF(D451&lt;&gt;"",IF(ISNUMBER(MATCH(D451,$D$5:D450,0)),"",LOOKUP(9.99999999999999E+307,$J$1:J450)+1),"")</f>
        <v/>
      </c>
      <c r="K451" s="9" t="str">
        <f>IF(ROWS($K$6:K451)&lt;=$K$5,LOOKUP(ROWS($K$6:K451),$J$6:$J$1192,$D$6:$D$1192),"")</f>
        <v/>
      </c>
    </row>
    <row r="452" spans="10:11">
      <c r="J452" s="16" t="str">
        <f>IF(D452&lt;&gt;"",IF(ISNUMBER(MATCH(D452,$D$5:D451,0)),"",LOOKUP(9.99999999999999E+307,$J$1:J451)+1),"")</f>
        <v/>
      </c>
      <c r="K452" s="9" t="str">
        <f>IF(ROWS($K$6:K452)&lt;=$K$5,LOOKUP(ROWS($K$6:K452),$J$6:$J$1192,$D$6:$D$1192),"")</f>
        <v/>
      </c>
    </row>
    <row r="453" spans="10:11">
      <c r="J453" s="16" t="str">
        <f>IF(D453&lt;&gt;"",IF(ISNUMBER(MATCH(D453,$D$5:D452,0)),"",LOOKUP(9.99999999999999E+307,$J$1:J452)+1),"")</f>
        <v/>
      </c>
      <c r="K453" s="9" t="str">
        <f>IF(ROWS($K$6:K453)&lt;=$K$5,LOOKUP(ROWS($K$6:K453),$J$6:$J$1192,$D$6:$D$1192),"")</f>
        <v/>
      </c>
    </row>
    <row r="454" spans="10:11">
      <c r="J454" s="16" t="str">
        <f>IF(D454&lt;&gt;"",IF(ISNUMBER(MATCH(D454,$D$5:D453,0)),"",LOOKUP(9.99999999999999E+307,$J$1:J453)+1),"")</f>
        <v/>
      </c>
      <c r="K454" s="9" t="str">
        <f>IF(ROWS($K$6:K454)&lt;=$K$5,LOOKUP(ROWS($K$6:K454),$J$6:$J$1192,$D$6:$D$1192),"")</f>
        <v/>
      </c>
    </row>
    <row r="455" spans="10:11">
      <c r="J455" s="16" t="str">
        <f>IF(D455&lt;&gt;"",IF(ISNUMBER(MATCH(D455,$D$5:D454,0)),"",LOOKUP(9.99999999999999E+307,$J$1:J454)+1),"")</f>
        <v/>
      </c>
      <c r="K455" s="9" t="str">
        <f>IF(ROWS($K$6:K455)&lt;=$K$5,LOOKUP(ROWS($K$6:K455),$J$6:$J$1192,$D$6:$D$1192),"")</f>
        <v/>
      </c>
    </row>
    <row r="456" spans="10:11">
      <c r="J456" s="16" t="str">
        <f>IF(D456&lt;&gt;"",IF(ISNUMBER(MATCH(D456,$D$5:D455,0)),"",LOOKUP(9.99999999999999E+307,$J$1:J455)+1),"")</f>
        <v/>
      </c>
      <c r="K456" s="9" t="str">
        <f>IF(ROWS($K$6:K456)&lt;=$K$5,LOOKUP(ROWS($K$6:K456),$J$6:$J$1192,$D$6:$D$1192),"")</f>
        <v/>
      </c>
    </row>
    <row r="457" spans="10:11">
      <c r="J457" s="16" t="str">
        <f>IF(D457&lt;&gt;"",IF(ISNUMBER(MATCH(D457,$D$5:D456,0)),"",LOOKUP(9.99999999999999E+307,$J$1:J456)+1),"")</f>
        <v/>
      </c>
      <c r="K457" s="9" t="str">
        <f>IF(ROWS($K$6:K457)&lt;=$K$5,LOOKUP(ROWS($K$6:K457),$J$6:$J$1192,$D$6:$D$1192),"")</f>
        <v/>
      </c>
    </row>
    <row r="458" spans="10:11">
      <c r="J458" s="16" t="str">
        <f>IF(D458&lt;&gt;"",IF(ISNUMBER(MATCH(D458,$D$5:D457,0)),"",LOOKUP(9.99999999999999E+307,$J$1:J457)+1),"")</f>
        <v/>
      </c>
      <c r="K458" s="9" t="str">
        <f>IF(ROWS($K$6:K458)&lt;=$K$5,LOOKUP(ROWS($K$6:K458),$J$6:$J$1192,$D$6:$D$1192),"")</f>
        <v/>
      </c>
    </row>
    <row r="459" spans="10:11">
      <c r="J459" s="16" t="str">
        <f>IF(D459&lt;&gt;"",IF(ISNUMBER(MATCH(D459,$D$5:D458,0)),"",LOOKUP(9.99999999999999E+307,$J$1:J458)+1),"")</f>
        <v/>
      </c>
      <c r="K459" s="9" t="str">
        <f>IF(ROWS($K$6:K459)&lt;=$K$5,LOOKUP(ROWS($K$6:K459),$J$6:$J$1192,$D$6:$D$1192),"")</f>
        <v/>
      </c>
    </row>
    <row r="460" spans="10:11">
      <c r="J460" s="16" t="str">
        <f>IF(D460&lt;&gt;"",IF(ISNUMBER(MATCH(D460,$D$5:D459,0)),"",LOOKUP(9.99999999999999E+307,$J$1:J459)+1),"")</f>
        <v/>
      </c>
      <c r="K460" s="9" t="str">
        <f>IF(ROWS($K$6:K460)&lt;=$K$5,LOOKUP(ROWS($K$6:K460),$J$6:$J$1192,$D$6:$D$1192),"")</f>
        <v/>
      </c>
    </row>
    <row r="461" spans="10:11">
      <c r="J461" s="16" t="str">
        <f>IF(D461&lt;&gt;"",IF(ISNUMBER(MATCH(D461,$D$5:D460,0)),"",LOOKUP(9.99999999999999E+307,$J$1:J460)+1),"")</f>
        <v/>
      </c>
      <c r="K461" s="9" t="str">
        <f>IF(ROWS($K$6:K461)&lt;=$K$5,LOOKUP(ROWS($K$6:K461),$J$6:$J$1192,$D$6:$D$1192),"")</f>
        <v/>
      </c>
    </row>
    <row r="462" spans="10:11">
      <c r="J462" s="16" t="str">
        <f>IF(D462&lt;&gt;"",IF(ISNUMBER(MATCH(D462,$D$5:D461,0)),"",LOOKUP(9.99999999999999E+307,$J$1:J461)+1),"")</f>
        <v/>
      </c>
      <c r="K462" s="9" t="str">
        <f>IF(ROWS($K$6:K462)&lt;=$K$5,LOOKUP(ROWS($K$6:K462),$J$6:$J$1192,$D$6:$D$1192),"")</f>
        <v/>
      </c>
    </row>
    <row r="463" spans="10:11">
      <c r="J463" s="16" t="str">
        <f>IF(D463&lt;&gt;"",IF(ISNUMBER(MATCH(D463,$D$5:D462,0)),"",LOOKUP(9.99999999999999E+307,$J$1:J462)+1),"")</f>
        <v/>
      </c>
      <c r="K463" s="9" t="str">
        <f>IF(ROWS($K$6:K463)&lt;=$K$5,LOOKUP(ROWS($K$6:K463),$J$6:$J$1192,$D$6:$D$1192),"")</f>
        <v/>
      </c>
    </row>
    <row r="464" spans="10:11">
      <c r="J464" s="16" t="str">
        <f>IF(D464&lt;&gt;"",IF(ISNUMBER(MATCH(D464,$D$5:D463,0)),"",LOOKUP(9.99999999999999E+307,$J$1:J463)+1),"")</f>
        <v/>
      </c>
      <c r="K464" s="9" t="str">
        <f>IF(ROWS($K$6:K464)&lt;=$K$5,LOOKUP(ROWS($K$6:K464),$J$6:$J$1192,$D$6:$D$1192),"")</f>
        <v/>
      </c>
    </row>
    <row r="465" spans="10:11">
      <c r="J465" s="16" t="str">
        <f>IF(D465&lt;&gt;"",IF(ISNUMBER(MATCH(D465,$D$5:D464,0)),"",LOOKUP(9.99999999999999E+307,$J$1:J464)+1),"")</f>
        <v/>
      </c>
      <c r="K465" s="9" t="str">
        <f>IF(ROWS($K$6:K465)&lt;=$K$5,LOOKUP(ROWS($K$6:K465),$J$6:$J$1192,$D$6:$D$1192),"")</f>
        <v/>
      </c>
    </row>
    <row r="466" spans="10:11">
      <c r="J466" s="16" t="str">
        <f>IF(D466&lt;&gt;"",IF(ISNUMBER(MATCH(D466,$D$5:D465,0)),"",LOOKUP(9.99999999999999E+307,$J$1:J465)+1),"")</f>
        <v/>
      </c>
      <c r="K466" s="9" t="str">
        <f>IF(ROWS($K$6:K466)&lt;=$K$5,LOOKUP(ROWS($K$6:K466),$J$6:$J$1192,$D$6:$D$1192),"")</f>
        <v/>
      </c>
    </row>
    <row r="467" spans="10:11">
      <c r="J467" s="16" t="str">
        <f>IF(D467&lt;&gt;"",IF(ISNUMBER(MATCH(D467,$D$5:D466,0)),"",LOOKUP(9.99999999999999E+307,$J$1:J466)+1),"")</f>
        <v/>
      </c>
      <c r="K467" s="9" t="str">
        <f>IF(ROWS($K$6:K467)&lt;=$K$5,LOOKUP(ROWS($K$6:K467),$J$6:$J$1192,$D$6:$D$1192),"")</f>
        <v/>
      </c>
    </row>
    <row r="468" spans="10:11">
      <c r="J468" s="16" t="str">
        <f>IF(D468&lt;&gt;"",IF(ISNUMBER(MATCH(D468,$D$5:D467,0)),"",LOOKUP(9.99999999999999E+307,$J$1:J467)+1),"")</f>
        <v/>
      </c>
      <c r="K468" s="9" t="str">
        <f>IF(ROWS($K$6:K468)&lt;=$K$5,LOOKUP(ROWS($K$6:K468),$J$6:$J$1192,$D$6:$D$1192),"")</f>
        <v/>
      </c>
    </row>
    <row r="469" spans="10:11">
      <c r="J469" s="16" t="str">
        <f>IF(D469&lt;&gt;"",IF(ISNUMBER(MATCH(D469,$D$5:D468,0)),"",LOOKUP(9.99999999999999E+307,$J$1:J468)+1),"")</f>
        <v/>
      </c>
      <c r="K469" s="9" t="str">
        <f>IF(ROWS($K$6:K469)&lt;=$K$5,LOOKUP(ROWS($K$6:K469),$J$6:$J$1192,$D$6:$D$1192),"")</f>
        <v/>
      </c>
    </row>
    <row r="470" spans="10:11">
      <c r="J470" s="16" t="str">
        <f>IF(D470&lt;&gt;"",IF(ISNUMBER(MATCH(D470,$D$5:D469,0)),"",LOOKUP(9.99999999999999E+307,$J$1:J469)+1),"")</f>
        <v/>
      </c>
      <c r="K470" s="9" t="str">
        <f>IF(ROWS($K$6:K470)&lt;=$K$5,LOOKUP(ROWS($K$6:K470),$J$6:$J$1192,$D$6:$D$1192),"")</f>
        <v/>
      </c>
    </row>
    <row r="471" spans="10:11">
      <c r="J471" s="16" t="str">
        <f>IF(D471&lt;&gt;"",IF(ISNUMBER(MATCH(D471,$D$5:D470,0)),"",LOOKUP(9.99999999999999E+307,$J$1:J470)+1),"")</f>
        <v/>
      </c>
      <c r="K471" s="9" t="str">
        <f>IF(ROWS($K$6:K471)&lt;=$K$5,LOOKUP(ROWS($K$6:K471),$J$6:$J$1192,$D$6:$D$1192),"")</f>
        <v/>
      </c>
    </row>
    <row r="472" spans="10:11">
      <c r="J472" s="16" t="str">
        <f>IF(D472&lt;&gt;"",IF(ISNUMBER(MATCH(D472,$D$5:D471,0)),"",LOOKUP(9.99999999999999E+307,$J$1:J471)+1),"")</f>
        <v/>
      </c>
      <c r="K472" s="9" t="str">
        <f>IF(ROWS($K$6:K472)&lt;=$K$5,LOOKUP(ROWS($K$6:K472),$J$6:$J$1192,$D$6:$D$1192),"")</f>
        <v/>
      </c>
    </row>
    <row r="473" spans="10:11">
      <c r="J473" s="16" t="str">
        <f>IF(D473&lt;&gt;"",IF(ISNUMBER(MATCH(D473,$D$5:D472,0)),"",LOOKUP(9.99999999999999E+307,$J$1:J472)+1),"")</f>
        <v/>
      </c>
      <c r="K473" s="9" t="str">
        <f>IF(ROWS($K$6:K473)&lt;=$K$5,LOOKUP(ROWS($K$6:K473),$J$6:$J$1192,$D$6:$D$1192),"")</f>
        <v/>
      </c>
    </row>
    <row r="474" spans="10:11">
      <c r="J474" s="16" t="str">
        <f>IF(D474&lt;&gt;"",IF(ISNUMBER(MATCH(D474,$D$5:D473,0)),"",LOOKUP(9.99999999999999E+307,$J$1:J473)+1),"")</f>
        <v/>
      </c>
      <c r="K474" s="9" t="str">
        <f>IF(ROWS($K$6:K474)&lt;=$K$5,LOOKUP(ROWS($K$6:K474),$J$6:$J$1192,$D$6:$D$1192),"")</f>
        <v/>
      </c>
    </row>
    <row r="475" spans="10:11">
      <c r="J475" s="16" t="str">
        <f>IF(D475&lt;&gt;"",IF(ISNUMBER(MATCH(D475,$D$5:D474,0)),"",LOOKUP(9.99999999999999E+307,$J$1:J474)+1),"")</f>
        <v/>
      </c>
      <c r="K475" s="9" t="str">
        <f>IF(ROWS($K$6:K475)&lt;=$K$5,LOOKUP(ROWS($K$6:K475),$J$6:$J$1192,$D$6:$D$1192),"")</f>
        <v/>
      </c>
    </row>
    <row r="476" spans="10:11">
      <c r="J476" s="16" t="str">
        <f>IF(D476&lt;&gt;"",IF(ISNUMBER(MATCH(D476,$D$5:D475,0)),"",LOOKUP(9.99999999999999E+307,$J$1:J475)+1),"")</f>
        <v/>
      </c>
      <c r="K476" s="9" t="str">
        <f>IF(ROWS($K$6:K476)&lt;=$K$5,LOOKUP(ROWS($K$6:K476),$J$6:$J$1192,$D$6:$D$1192),"")</f>
        <v/>
      </c>
    </row>
    <row r="477" spans="10:11">
      <c r="J477" s="16" t="str">
        <f>IF(D477&lt;&gt;"",IF(ISNUMBER(MATCH(D477,$D$5:D476,0)),"",LOOKUP(9.99999999999999E+307,$J$1:J476)+1),"")</f>
        <v/>
      </c>
      <c r="K477" s="9" t="str">
        <f>IF(ROWS($K$6:K477)&lt;=$K$5,LOOKUP(ROWS($K$6:K477),$J$6:$J$1192,$D$6:$D$1192),"")</f>
        <v/>
      </c>
    </row>
    <row r="478" spans="10:11">
      <c r="J478" s="16" t="str">
        <f>IF(D478&lt;&gt;"",IF(ISNUMBER(MATCH(D478,$D$5:D477,0)),"",LOOKUP(9.99999999999999E+307,$J$1:J477)+1),"")</f>
        <v/>
      </c>
      <c r="K478" s="9" t="str">
        <f>IF(ROWS($K$6:K478)&lt;=$K$5,LOOKUP(ROWS($K$6:K478),$J$6:$J$1192,$D$6:$D$1192),"")</f>
        <v/>
      </c>
    </row>
    <row r="479" spans="10:11">
      <c r="J479" s="16" t="str">
        <f>IF(D479&lt;&gt;"",IF(ISNUMBER(MATCH(D479,$D$5:D478,0)),"",LOOKUP(9.99999999999999E+307,$J$1:J478)+1),"")</f>
        <v/>
      </c>
      <c r="K479" s="9" t="str">
        <f>IF(ROWS($K$6:K479)&lt;=$K$5,LOOKUP(ROWS($K$6:K479),$J$6:$J$1192,$D$6:$D$1192),"")</f>
        <v/>
      </c>
    </row>
    <row r="480" spans="10:11">
      <c r="J480" s="16" t="str">
        <f>IF(D480&lt;&gt;"",IF(ISNUMBER(MATCH(D480,$D$5:D479,0)),"",LOOKUP(9.99999999999999E+307,$J$1:J479)+1),"")</f>
        <v/>
      </c>
      <c r="K480" s="9" t="str">
        <f>IF(ROWS($K$6:K480)&lt;=$K$5,LOOKUP(ROWS($K$6:K480),$J$6:$J$1192,$D$6:$D$1192),"")</f>
        <v/>
      </c>
    </row>
    <row r="481" spans="10:11">
      <c r="J481" s="16" t="str">
        <f>IF(D481&lt;&gt;"",IF(ISNUMBER(MATCH(D481,$D$5:D480,0)),"",LOOKUP(9.99999999999999E+307,$J$1:J480)+1),"")</f>
        <v/>
      </c>
      <c r="K481" s="9" t="str">
        <f>IF(ROWS($K$6:K481)&lt;=$K$5,LOOKUP(ROWS($K$6:K481),$J$6:$J$1192,$D$6:$D$1192),"")</f>
        <v/>
      </c>
    </row>
    <row r="482" spans="10:11">
      <c r="J482" s="16" t="str">
        <f>IF(D482&lt;&gt;"",IF(ISNUMBER(MATCH(D482,$D$5:D481,0)),"",LOOKUP(9.99999999999999E+307,$J$1:J481)+1),"")</f>
        <v/>
      </c>
      <c r="K482" s="9" t="str">
        <f>IF(ROWS($K$6:K482)&lt;=$K$5,LOOKUP(ROWS($K$6:K482),$J$6:$J$1192,$D$6:$D$1192),"")</f>
        <v/>
      </c>
    </row>
    <row r="483" spans="10:11">
      <c r="J483" s="16" t="str">
        <f>IF(D483&lt;&gt;"",IF(ISNUMBER(MATCH(D483,$D$5:D482,0)),"",LOOKUP(9.99999999999999E+307,$J$1:J482)+1),"")</f>
        <v/>
      </c>
      <c r="K483" s="9" t="str">
        <f>IF(ROWS($K$6:K483)&lt;=$K$5,LOOKUP(ROWS($K$6:K483),$J$6:$J$1192,$D$6:$D$1192),"")</f>
        <v/>
      </c>
    </row>
    <row r="484" spans="10:11">
      <c r="J484" s="16" t="str">
        <f>IF(D484&lt;&gt;"",IF(ISNUMBER(MATCH(D484,$D$5:D483,0)),"",LOOKUP(9.99999999999999E+307,$J$1:J483)+1),"")</f>
        <v/>
      </c>
      <c r="K484" s="9" t="str">
        <f>IF(ROWS($K$6:K484)&lt;=$K$5,LOOKUP(ROWS($K$6:K484),$J$6:$J$1192,$D$6:$D$1192),"")</f>
        <v/>
      </c>
    </row>
    <row r="485" spans="10:11">
      <c r="J485" s="16" t="str">
        <f>IF(D485&lt;&gt;"",IF(ISNUMBER(MATCH(D485,$D$5:D484,0)),"",LOOKUP(9.99999999999999E+307,$J$1:J484)+1),"")</f>
        <v/>
      </c>
      <c r="K485" s="9" t="str">
        <f>IF(ROWS($K$6:K485)&lt;=$K$5,LOOKUP(ROWS($K$6:K485),$J$6:$J$1192,$D$6:$D$1192),"")</f>
        <v/>
      </c>
    </row>
    <row r="486" spans="10:11">
      <c r="J486" s="16" t="str">
        <f>IF(D486&lt;&gt;"",IF(ISNUMBER(MATCH(D486,$D$5:D485,0)),"",LOOKUP(9.99999999999999E+307,$J$1:J485)+1),"")</f>
        <v/>
      </c>
      <c r="K486" s="9" t="str">
        <f>IF(ROWS($K$6:K486)&lt;=$K$5,LOOKUP(ROWS($K$6:K486),$J$6:$J$1192,$D$6:$D$1192),"")</f>
        <v/>
      </c>
    </row>
    <row r="487" spans="10:11">
      <c r="J487" s="16" t="str">
        <f>IF(D487&lt;&gt;"",IF(ISNUMBER(MATCH(D487,$D$5:D486,0)),"",LOOKUP(9.99999999999999E+307,$J$1:J486)+1),"")</f>
        <v/>
      </c>
      <c r="K487" s="9" t="str">
        <f>IF(ROWS($K$6:K487)&lt;=$K$5,LOOKUP(ROWS($K$6:K487),$J$6:$J$1192,$D$6:$D$1192),"")</f>
        <v/>
      </c>
    </row>
    <row r="488" spans="10:11">
      <c r="J488" s="16" t="str">
        <f>IF(D488&lt;&gt;"",IF(ISNUMBER(MATCH(D488,$D$5:D487,0)),"",LOOKUP(9.99999999999999E+307,$J$1:J487)+1),"")</f>
        <v/>
      </c>
      <c r="K488" s="9" t="str">
        <f>IF(ROWS($K$6:K488)&lt;=$K$5,LOOKUP(ROWS($K$6:K488),$J$6:$J$1192,$D$6:$D$1192),"")</f>
        <v/>
      </c>
    </row>
    <row r="489" spans="10:11">
      <c r="J489" s="16" t="str">
        <f>IF(D489&lt;&gt;"",IF(ISNUMBER(MATCH(D489,$D$5:D488,0)),"",LOOKUP(9.99999999999999E+307,$J$1:J488)+1),"")</f>
        <v/>
      </c>
      <c r="K489" s="9" t="str">
        <f>IF(ROWS($K$6:K489)&lt;=$K$5,LOOKUP(ROWS($K$6:K489),$J$6:$J$1192,$D$6:$D$1192),"")</f>
        <v/>
      </c>
    </row>
    <row r="490" spans="10:11">
      <c r="J490" s="16" t="str">
        <f>IF(D490&lt;&gt;"",IF(ISNUMBER(MATCH(D490,$D$5:D489,0)),"",LOOKUP(9.99999999999999E+307,$J$1:J489)+1),"")</f>
        <v/>
      </c>
      <c r="K490" s="9" t="str">
        <f>IF(ROWS($K$6:K490)&lt;=$K$5,LOOKUP(ROWS($K$6:K490),$J$6:$J$1192,$D$6:$D$1192),"")</f>
        <v/>
      </c>
    </row>
    <row r="491" spans="10:11">
      <c r="J491" s="16" t="str">
        <f>IF(D491&lt;&gt;"",IF(ISNUMBER(MATCH(D491,$D$5:D490,0)),"",LOOKUP(9.99999999999999E+307,$J$1:J490)+1),"")</f>
        <v/>
      </c>
      <c r="K491" s="9" t="str">
        <f>IF(ROWS($K$6:K491)&lt;=$K$5,LOOKUP(ROWS($K$6:K491),$J$6:$J$1192,$D$6:$D$1192),"")</f>
        <v/>
      </c>
    </row>
    <row r="492" spans="10:11">
      <c r="J492" s="16" t="str">
        <f>IF(D492&lt;&gt;"",IF(ISNUMBER(MATCH(D492,$D$5:D491,0)),"",LOOKUP(9.99999999999999E+307,$J$1:J491)+1),"")</f>
        <v/>
      </c>
      <c r="K492" s="9" t="str">
        <f>IF(ROWS($K$6:K492)&lt;=$K$5,LOOKUP(ROWS($K$6:K492),$J$6:$J$1192,$D$6:$D$1192),"")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C1:C1048576">
    <cfRule type="duplicateValues" dxfId="12" priority="1"/>
    <cfRule type="duplicateValues" dxfId="11" priority="2"/>
  </conditionalFormatting>
  <conditionalFormatting sqref="B6:B247">
    <cfRule type="duplicateValues" dxfId="10" priority="4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49" max="5" man="1"/>
    <brk id="9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496"/>
  <sheetViews>
    <sheetView view="pageBreakPreview" topLeftCell="A93" zoomScaleSheetLayoutView="100" workbookViewId="0">
      <selection activeCell="B6" sqref="B6:B109"/>
    </sheetView>
  </sheetViews>
  <sheetFormatPr defaultRowHeight="12.75"/>
  <cols>
    <col min="1" max="1" width="5.140625" style="37" customWidth="1"/>
    <col min="2" max="2" width="6.42578125" style="37" bestFit="1" customWidth="1"/>
    <col min="3" max="3" width="29.7109375" style="38" customWidth="1"/>
    <col min="4" max="4" width="35.7109375" style="38" customWidth="1"/>
    <col min="5" max="5" width="7.140625" style="37" customWidth="1"/>
    <col min="6" max="6" width="14.28515625" style="39" customWidth="1"/>
    <col min="7" max="9" width="9.140625" style="1"/>
    <col min="10" max="11" width="0" style="1" hidden="1" customWidth="1"/>
    <col min="12" max="16384" width="9.140625" style="1"/>
  </cols>
  <sheetData>
    <row r="1" spans="1:11" ht="35.25" customHeight="1">
      <c r="A1" s="40" t="str">
        <f>[2]KAPAK!A2</f>
        <v>Türkiye Atletizm Federasyonu
Diyarbakır Atletizm İl Temsilciliği</v>
      </c>
      <c r="B1" s="41"/>
      <c r="C1" s="41"/>
      <c r="D1" s="41"/>
      <c r="E1" s="41"/>
      <c r="F1" s="41"/>
    </row>
    <row r="2" spans="1:11" ht="18.75" customHeight="1">
      <c r="A2" s="42" t="str">
        <f>[2]KAPAK!B24</f>
        <v>Küçükler ve Yıldızlar Kulüpler Bölgesel Kros Ligi Yarışmaları</v>
      </c>
      <c r="B2" s="42"/>
      <c r="C2" s="42"/>
      <c r="D2" s="42"/>
      <c r="E2" s="42"/>
      <c r="F2" s="42"/>
    </row>
    <row r="3" spans="1:11" ht="15.75" customHeight="1">
      <c r="A3" s="43" t="str">
        <f>[2]KAPAK!B27</f>
        <v>Diyarbakır</v>
      </c>
      <c r="B3" s="43"/>
      <c r="C3" s="43"/>
      <c r="D3" s="43"/>
      <c r="E3" s="43"/>
      <c r="F3" s="43"/>
    </row>
    <row r="4" spans="1:11" ht="15.75" customHeight="1">
      <c r="A4" s="44" t="str">
        <f>[2]KAPAK!B26</f>
        <v>Küçük Erkekler</v>
      </c>
      <c r="B4" s="44"/>
      <c r="C4" s="44"/>
      <c r="D4" s="2" t="str">
        <f>[2]KAPAK!B25</f>
        <v>2 km.</v>
      </c>
      <c r="E4" s="45">
        <f>[2]KAPAK!B28</f>
        <v>41672.430555555555</v>
      </c>
      <c r="F4" s="45"/>
    </row>
    <row r="5" spans="1:11" s="6" customFormat="1" ht="25.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I5" s="7"/>
      <c r="J5" s="8">
        <v>0</v>
      </c>
      <c r="K5" s="9">
        <f>LOOKUP(9.99999999999999E+307,J5:J1200)</f>
        <v>26</v>
      </c>
    </row>
    <row r="6" spans="1:11" ht="16.5" customHeight="1">
      <c r="A6" s="10">
        <v>1</v>
      </c>
      <c r="B6" s="11">
        <v>1301</v>
      </c>
      <c r="C6" s="12" t="s">
        <v>195</v>
      </c>
      <c r="D6" s="13" t="s">
        <v>7</v>
      </c>
      <c r="E6" s="14" t="s">
        <v>8</v>
      </c>
      <c r="F6" s="15">
        <v>36161</v>
      </c>
      <c r="I6" s="16"/>
      <c r="J6" s="16">
        <f>IF(D6&lt;&gt;"",IF(ISNUMBER(MATCH(D6,$D$5:D5,0)),"",LOOKUP(9.99999999999999E+307,$J$1:J5)+1),"")</f>
        <v>1</v>
      </c>
      <c r="K6" s="9" t="str">
        <f ca="1">IF(ROWS($K$6:K6)&lt;=$K$5,LOOKUP(ROWS($K$6:K6),$J$6:$J$1196,$D$6:$D$1200),"")</f>
        <v>ADIYAMAN</v>
      </c>
    </row>
    <row r="7" spans="1:11" ht="16.5" customHeight="1">
      <c r="A7" s="17">
        <v>2</v>
      </c>
      <c r="B7" s="18">
        <v>1302</v>
      </c>
      <c r="C7" s="19" t="s">
        <v>196</v>
      </c>
      <c r="D7" s="20" t="s">
        <v>7</v>
      </c>
      <c r="E7" s="21" t="s">
        <v>8</v>
      </c>
      <c r="F7" s="22">
        <v>36194</v>
      </c>
      <c r="J7" s="16" t="str">
        <f>IF(D7&lt;&gt;"",IF(ISNUMBER(MATCH(D7,$D$5:D6,0)),"",LOOKUP(9.99999999999999E+307,$J$1:J6)+1),"")</f>
        <v/>
      </c>
      <c r="K7" s="9" t="str">
        <f ca="1">IF(ROWS($K$6:K7)&lt;=$K$5,LOOKUP(ROWS($K$6:K7),$J$6:$J$1196,$D$6:$D$1200),"")</f>
        <v xml:space="preserve">DİYARBAKIR-EMNİYET </v>
      </c>
    </row>
    <row r="8" spans="1:11" ht="16.5" customHeight="1">
      <c r="A8" s="17">
        <v>3</v>
      </c>
      <c r="B8" s="11">
        <v>1303</v>
      </c>
      <c r="C8" s="19" t="s">
        <v>197</v>
      </c>
      <c r="D8" s="20" t="s">
        <v>7</v>
      </c>
      <c r="E8" s="21" t="s">
        <v>8</v>
      </c>
      <c r="F8" s="22">
        <v>37205</v>
      </c>
      <c r="J8" s="16" t="str">
        <f>IF(D8&lt;&gt;"",IF(ISNUMBER(MATCH(D8,$D$5:D7,0)),"",LOOKUP(9.99999999999999E+307,$J$1:J7)+1),"")</f>
        <v/>
      </c>
      <c r="K8" s="9" t="str">
        <f ca="1">IF(ROWS($K$6:K8)&lt;=$K$5,LOOKUP(ROWS($K$6:K8),$J$6:$J$1196,$D$6:$D$1200),"")</f>
        <v>ŞANLIURFA GENÇLİK SPOR KULÜBÜ</v>
      </c>
    </row>
    <row r="9" spans="1:11" ht="16.5" customHeight="1" thickBot="1">
      <c r="A9" s="17">
        <v>4</v>
      </c>
      <c r="B9" s="18">
        <v>1304</v>
      </c>
      <c r="C9" s="24" t="s">
        <v>198</v>
      </c>
      <c r="D9" s="25" t="s">
        <v>7</v>
      </c>
      <c r="E9" s="26" t="s">
        <v>8</v>
      </c>
      <c r="F9" s="27">
        <v>36892</v>
      </c>
      <c r="J9" s="16" t="str">
        <f>IF(D9&lt;&gt;"",IF(ISNUMBER(MATCH(D9,$D$5:D8,0)),"",LOOKUP(9.99999999999999E+307,$J$1:J8)+1),"")</f>
        <v/>
      </c>
      <c r="K9" s="9" t="str">
        <f ca="1">IF(ROWS($K$6:K9)&lt;=$K$5,LOOKUP(ROWS($K$6:K9),$J$6:$J$1196,$D$6:$D$1200),"")</f>
        <v>GAZİANTEP İL ÖZEL İDARE SK</v>
      </c>
    </row>
    <row r="10" spans="1:11" ht="16.5" customHeight="1">
      <c r="A10" s="17">
        <v>5</v>
      </c>
      <c r="B10" s="11">
        <v>1305</v>
      </c>
      <c r="C10" s="29" t="s">
        <v>199</v>
      </c>
      <c r="D10" s="30" t="s">
        <v>13</v>
      </c>
      <c r="E10" s="31" t="s">
        <v>8</v>
      </c>
      <c r="F10" s="32">
        <v>36263</v>
      </c>
      <c r="J10" s="16">
        <f>IF(D10&lt;&gt;"",IF(ISNUMBER(MATCH(D10,$D$5:D9,0)),"",LOOKUP(9.99999999999999E+307,$J$1:J9)+1),"")</f>
        <v>2</v>
      </c>
      <c r="K10" s="9" t="str">
        <f ca="1">IF(ROWS($K$6:K10)&lt;=$K$5,LOOKUP(ROWS($K$6:K10),$J$6:$J$1196,$D$6:$D$1200),"")</f>
        <v>DİYARBAKIR BÜYÜKŞEHİR BELEDİYE SPOR</v>
      </c>
    </row>
    <row r="11" spans="1:11" ht="16.5" customHeight="1">
      <c r="A11" s="17">
        <v>6</v>
      </c>
      <c r="B11" s="18">
        <v>1306</v>
      </c>
      <c r="C11" s="19" t="s">
        <v>200</v>
      </c>
      <c r="D11" s="20" t="s">
        <v>13</v>
      </c>
      <c r="E11" s="21" t="s">
        <v>8</v>
      </c>
      <c r="F11" s="22">
        <v>36547</v>
      </c>
      <c r="J11" s="16" t="str">
        <f>IF(D11&lt;&gt;"",IF(ISNUMBER(MATCH(D11,$D$5:D10,0)),"",LOOKUP(9.99999999999999E+307,$J$1:J10)+1),"")</f>
        <v/>
      </c>
      <c r="K11" s="9" t="str">
        <f ca="1">IF(ROWS($K$6:K11)&lt;=$K$5,LOOKUP(ROWS($K$6:K11),$J$6:$J$1196,$D$6:$D$1200),"")</f>
        <v>BATMAN 1955 BATMAN BLD. SPOR</v>
      </c>
    </row>
    <row r="12" spans="1:11" ht="16.5" customHeight="1">
      <c r="A12" s="17">
        <v>7</v>
      </c>
      <c r="B12" s="11">
        <v>1307</v>
      </c>
      <c r="C12" s="19" t="s">
        <v>201</v>
      </c>
      <c r="D12" s="20" t="s">
        <v>13</v>
      </c>
      <c r="E12" s="21" t="s">
        <v>8</v>
      </c>
      <c r="F12" s="22">
        <v>37171</v>
      </c>
      <c r="J12" s="16" t="str">
        <f>IF(D12&lt;&gt;"",IF(ISNUMBER(MATCH(D12,$D$5:D11,0)),"",LOOKUP(9.99999999999999E+307,$J$1:J11)+1),"")</f>
        <v/>
      </c>
      <c r="K12" s="9" t="str">
        <f ca="1">IF(ROWS($K$6:K12)&lt;=$K$5,LOOKUP(ROWS($K$6:K12),$J$6:$J$1196,$D$6:$D$1200),"")</f>
        <v>İSTANBUL-ZABITA SK</v>
      </c>
    </row>
    <row r="13" spans="1:11" ht="16.5" customHeight="1" thickBot="1">
      <c r="A13" s="17">
        <v>8</v>
      </c>
      <c r="B13" s="18">
        <v>1308</v>
      </c>
      <c r="C13" s="24" t="s">
        <v>202</v>
      </c>
      <c r="D13" s="25" t="s">
        <v>13</v>
      </c>
      <c r="E13" s="26" t="s">
        <v>8</v>
      </c>
      <c r="F13" s="27">
        <v>36280</v>
      </c>
      <c r="J13" s="16" t="str">
        <f>IF(D13&lt;&gt;"",IF(ISNUMBER(MATCH(D13,$D$5:D12,0)),"",LOOKUP(9.99999999999999E+307,$J$1:J12)+1),"")</f>
        <v/>
      </c>
      <c r="K13" s="9" t="str">
        <f ca="1">IF(ROWS($K$6:K13)&lt;=$K$5,LOOKUP(ROWS($K$6:K13),$J$6:$J$1196,$D$6:$D$1200),"")</f>
        <v>-</v>
      </c>
    </row>
    <row r="14" spans="1:11" ht="16.5" customHeight="1">
      <c r="A14" s="17">
        <v>9</v>
      </c>
      <c r="B14" s="11">
        <v>1309</v>
      </c>
      <c r="C14" s="29" t="s">
        <v>203</v>
      </c>
      <c r="D14" s="30" t="s">
        <v>73</v>
      </c>
      <c r="E14" s="31" t="s">
        <v>8</v>
      </c>
      <c r="F14" s="32">
        <v>36526</v>
      </c>
      <c r="J14" s="16">
        <f>IF(D14&lt;&gt;"",IF(ISNUMBER(MATCH(D14,$D$5:D13,0)),"",LOOKUP(9.99999999999999E+307,$J$1:J13)+1),"")</f>
        <v>3</v>
      </c>
      <c r="K14" s="9" t="str">
        <f ca="1">IF(ROWS($K$6:K14)&lt;=$K$5,LOOKUP(ROWS($K$6:K14),$J$6:$J$1196,$D$6:$D$1200),"")</f>
        <v>BATMAN-PETROLSPOR KLB.</v>
      </c>
    </row>
    <row r="15" spans="1:11" ht="16.5" customHeight="1">
      <c r="A15" s="17">
        <v>10</v>
      </c>
      <c r="B15" s="18">
        <v>1310</v>
      </c>
      <c r="C15" s="19" t="s">
        <v>204</v>
      </c>
      <c r="D15" s="30" t="s">
        <v>73</v>
      </c>
      <c r="E15" s="21" t="s">
        <v>8</v>
      </c>
      <c r="F15" s="22">
        <v>36688</v>
      </c>
      <c r="J15" s="16" t="str">
        <f>IF(D15&lt;&gt;"",IF(ISNUMBER(MATCH(D15,$D$5:D14,0)),"",LOOKUP(9.99999999999999E+307,$J$1:J14)+1),"")</f>
        <v/>
      </c>
      <c r="K15" s="9" t="str">
        <f ca="1">IF(ROWS($K$6:K15)&lt;=$K$5,LOOKUP(ROWS($K$6:K15),$J$6:$J$1196,$D$6:$D$1200),"")</f>
        <v xml:space="preserve">MARDİN  MARGENÇ </v>
      </c>
    </row>
    <row r="16" spans="1:11" ht="16.5" customHeight="1">
      <c r="A16" s="17">
        <v>11</v>
      </c>
      <c r="B16" s="11">
        <v>1311</v>
      </c>
      <c r="C16" s="19" t="s">
        <v>205</v>
      </c>
      <c r="D16" s="30" t="s">
        <v>73</v>
      </c>
      <c r="E16" s="21" t="s">
        <v>8</v>
      </c>
      <c r="F16" s="22">
        <v>36312</v>
      </c>
      <c r="J16" s="16" t="str">
        <f>IF(D16&lt;&gt;"",IF(ISNUMBER(MATCH(D16,$D$5:D15,0)),"",LOOKUP(9.99999999999999E+307,$J$1:J15)+1),"")</f>
        <v/>
      </c>
      <c r="K16" s="9" t="str">
        <f ca="1">IF(ROWS($K$6:K16)&lt;=$K$5,LOOKUP(ROWS($K$6:K16),$J$6:$J$1196,$D$6:$D$1200),"")</f>
        <v>MARDİN ATLETİZM SPOR KULÜBÜ</v>
      </c>
    </row>
    <row r="17" spans="1:11" ht="16.5" customHeight="1" thickBot="1">
      <c r="A17" s="17">
        <v>12</v>
      </c>
      <c r="B17" s="18">
        <v>1312</v>
      </c>
      <c r="C17" s="24" t="s">
        <v>206</v>
      </c>
      <c r="D17" s="33" t="s">
        <v>73</v>
      </c>
      <c r="E17" s="26" t="s">
        <v>8</v>
      </c>
      <c r="F17" s="27">
        <v>36573</v>
      </c>
      <c r="J17" s="16" t="str">
        <f>IF(D17&lt;&gt;"",IF(ISNUMBER(MATCH(D17,$D$5:D16,0)),"",LOOKUP(9.99999999999999E+307,$J$1:J16)+1),"")</f>
        <v/>
      </c>
      <c r="K17" s="9" t="str">
        <f ca="1">IF(ROWS($K$6:K17)&lt;=$K$5,LOOKUP(ROWS($K$6:K17),$J$6:$J$1196,$D$6:$D$1200),"")</f>
        <v>SİİRT</v>
      </c>
    </row>
    <row r="18" spans="1:11" ht="16.5" customHeight="1">
      <c r="A18" s="17">
        <v>13</v>
      </c>
      <c r="B18" s="11">
        <v>1313</v>
      </c>
      <c r="C18" s="29" t="s">
        <v>207</v>
      </c>
      <c r="D18" s="30" t="s">
        <v>18</v>
      </c>
      <c r="E18" s="31" t="s">
        <v>8</v>
      </c>
      <c r="F18" s="32">
        <v>36557</v>
      </c>
      <c r="J18" s="16">
        <f>IF(D18&lt;&gt;"",IF(ISNUMBER(MATCH(D18,$D$5:D17,0)),"",LOOKUP(9.99999999999999E+307,$J$1:J17)+1),"")</f>
        <v>4</v>
      </c>
      <c r="K18" s="9" t="str">
        <f ca="1">IF(ROWS($K$6:K18)&lt;=$K$5,LOOKUP(ROWS($K$6:K18),$J$6:$J$1196,$D$6:$D$1200),"")</f>
        <v>KİLİS-GENÇ.HİZ.SPOR İL MUD.KULÜBU</v>
      </c>
    </row>
    <row r="19" spans="1:11" ht="16.5" customHeight="1">
      <c r="A19" s="17">
        <v>14</v>
      </c>
      <c r="B19" s="18">
        <v>1314</v>
      </c>
      <c r="C19" s="19" t="s">
        <v>208</v>
      </c>
      <c r="D19" s="30" t="s">
        <v>18</v>
      </c>
      <c r="E19" s="21" t="s">
        <v>8</v>
      </c>
      <c r="F19" s="22">
        <v>36221</v>
      </c>
      <c r="J19" s="16" t="str">
        <f>IF(D19&lt;&gt;"",IF(ISNUMBER(MATCH(D19,$D$5:D18,0)),"",LOOKUP(9.99999999999999E+307,$J$1:J18)+1),"")</f>
        <v/>
      </c>
      <c r="K19" s="9" t="str">
        <f ca="1">IF(ROWS($K$6:K19)&lt;=$K$5,LOOKUP(ROWS($K$6:K19),$J$6:$J$1196,$D$6:$D$1200),"")</f>
        <v>ELAZIĞ İHTİSAS SPOR KULÜBÜ</v>
      </c>
    </row>
    <row r="20" spans="1:11" ht="16.5" customHeight="1">
      <c r="A20" s="17">
        <v>15</v>
      </c>
      <c r="B20" s="11">
        <v>1315</v>
      </c>
      <c r="C20" s="19" t="s">
        <v>209</v>
      </c>
      <c r="D20" s="30" t="s">
        <v>18</v>
      </c>
      <c r="E20" s="21" t="s">
        <v>8</v>
      </c>
      <c r="F20" s="22">
        <v>36253</v>
      </c>
      <c r="J20" s="16" t="str">
        <f>IF(D20&lt;&gt;"",IF(ISNUMBER(MATCH(D20,$D$5:D19,0)),"",LOOKUP(9.99999999999999E+307,$J$1:J19)+1),"")</f>
        <v/>
      </c>
      <c r="K20" s="9" t="str">
        <f ca="1">IF(ROWS($K$6:K20)&lt;=$K$5,LOOKUP(ROWS($K$6:K20),$J$6:$J$1196,$D$6:$D$1200),"")</f>
        <v>DİYARBAKIR KAYAPINAR</v>
      </c>
    </row>
    <row r="21" spans="1:11" ht="16.5" customHeight="1" thickBot="1">
      <c r="A21" s="17">
        <v>16</v>
      </c>
      <c r="B21" s="18">
        <v>1316</v>
      </c>
      <c r="C21" s="24" t="s">
        <v>210</v>
      </c>
      <c r="D21" s="33" t="s">
        <v>18</v>
      </c>
      <c r="E21" s="26" t="s">
        <v>8</v>
      </c>
      <c r="F21" s="27">
        <v>36221</v>
      </c>
      <c r="J21" s="16" t="str">
        <f>IF(D21&lt;&gt;"",IF(ISNUMBER(MATCH(D21,$D$5:D20,0)),"",LOOKUP(9.99999999999999E+307,$J$1:J20)+1),"")</f>
        <v/>
      </c>
      <c r="K21" s="9" t="str">
        <f ca="1">IF(ROWS($K$6:K21)&lt;=$K$5,LOOKUP(ROWS($K$6:K21),$J$6:$J$1196,$D$6:$D$1200),"")</f>
        <v>SİİRT GENÇLİK SPOR KULÜBÜ</v>
      </c>
    </row>
    <row r="22" spans="1:11" ht="16.5" customHeight="1">
      <c r="A22" s="17">
        <v>17</v>
      </c>
      <c r="B22" s="11">
        <v>1317</v>
      </c>
      <c r="C22" s="29" t="s">
        <v>211</v>
      </c>
      <c r="D22" s="30" t="s">
        <v>131</v>
      </c>
      <c r="E22" s="31" t="s">
        <v>8</v>
      </c>
      <c r="F22" s="32">
        <v>36380</v>
      </c>
      <c r="J22" s="16">
        <f>IF(D22&lt;&gt;"",IF(ISNUMBER(MATCH(D22,$D$5:D21,0)),"",LOOKUP(9.99999999999999E+307,$J$1:J21)+1),"")</f>
        <v>5</v>
      </c>
      <c r="K22" s="9" t="str">
        <f ca="1">IF(ROWS($K$6:K22)&lt;=$K$5,LOOKUP(ROWS($K$6:K22),$J$6:$J$1196,$D$6:$D$1200),"")</f>
        <v>SİİRT SPOR LİSESİ SPOR KULÜBÜ</v>
      </c>
    </row>
    <row r="23" spans="1:11" ht="16.5" customHeight="1">
      <c r="A23" s="17">
        <v>18</v>
      </c>
      <c r="B23" s="18">
        <v>1318</v>
      </c>
      <c r="C23" s="19" t="s">
        <v>212</v>
      </c>
      <c r="D23" s="20" t="s">
        <v>131</v>
      </c>
      <c r="E23" s="21" t="s">
        <v>8</v>
      </c>
      <c r="F23" s="22">
        <v>36438</v>
      </c>
      <c r="J23" s="16" t="str">
        <f>IF(D23&lt;&gt;"",IF(ISNUMBER(MATCH(D23,$D$5:D22,0)),"",LOOKUP(9.99999999999999E+307,$J$1:J22)+1),"")</f>
        <v/>
      </c>
      <c r="K23" s="9" t="str">
        <f ca="1">IF(ROWS($K$6:K23)&lt;=$K$5,LOOKUP(ROWS($K$6:K23),$J$6:$J$1196,$D$6:$D$1200),"")</f>
        <v>DİYARBAKIR GSM</v>
      </c>
    </row>
    <row r="24" spans="1:11" ht="16.5" customHeight="1">
      <c r="A24" s="17">
        <v>19</v>
      </c>
      <c r="B24" s="11">
        <v>1319</v>
      </c>
      <c r="C24" s="19" t="s">
        <v>213</v>
      </c>
      <c r="D24" s="20" t="s">
        <v>131</v>
      </c>
      <c r="E24" s="21" t="s">
        <v>8</v>
      </c>
      <c r="F24" s="22">
        <v>36388</v>
      </c>
      <c r="J24" s="16" t="str">
        <f>IF(D24&lt;&gt;"",IF(ISNUMBER(MATCH(D24,$D$5:D23,0)),"",LOOKUP(9.99999999999999E+307,$J$1:J23)+1),"")</f>
        <v/>
      </c>
      <c r="K24" s="9" t="str">
        <f ca="1">IF(ROWS($K$6:K24)&lt;=$K$5,LOOKUP(ROWS($K$6:K24),$J$6:$J$1196,$D$6:$D$1200),"")</f>
        <v>DİYARBAKIR ATLETİZM</v>
      </c>
    </row>
    <row r="25" spans="1:11" ht="16.5" customHeight="1" thickBot="1">
      <c r="A25" s="17">
        <v>20</v>
      </c>
      <c r="B25" s="18">
        <v>1320</v>
      </c>
      <c r="C25" s="24" t="s">
        <v>214</v>
      </c>
      <c r="D25" s="25" t="s">
        <v>131</v>
      </c>
      <c r="E25" s="26" t="s">
        <v>8</v>
      </c>
      <c r="F25" s="27">
        <v>36268</v>
      </c>
      <c r="J25" s="16" t="str">
        <f>IF(D25&lt;&gt;"",IF(ISNUMBER(MATCH(D25,$D$5:D24,0)),"",LOOKUP(9.99999999999999E+307,$J$1:J24)+1),"")</f>
        <v/>
      </c>
      <c r="K25" s="9" t="str">
        <f ca="1">IF(ROWS($K$6:K25)&lt;=$K$5,LOOKUP(ROWS($K$6:K25),$J$6:$J$1196,$D$6:$D$1200),"")</f>
        <v>MALATYA DOĞUŞ SK.</v>
      </c>
    </row>
    <row r="26" spans="1:11" ht="16.5" customHeight="1">
      <c r="A26" s="17">
        <v>21</v>
      </c>
      <c r="B26" s="11">
        <v>1321</v>
      </c>
      <c r="C26" s="29" t="s">
        <v>215</v>
      </c>
      <c r="D26" s="30" t="s">
        <v>23</v>
      </c>
      <c r="E26" s="31" t="s">
        <v>8</v>
      </c>
      <c r="F26" s="32">
        <v>36526</v>
      </c>
      <c r="J26" s="16">
        <f>IF(D26&lt;&gt;"",IF(ISNUMBER(MATCH(D26,$D$5:D25,0)),"",LOOKUP(9.99999999999999E+307,$J$1:J25)+1),"")</f>
        <v>6</v>
      </c>
      <c r="K26" s="9" t="str">
        <f ca="1">IF(ROWS($K$6:K26)&lt;=$K$5,LOOKUP(ROWS($K$6:K26),$J$6:$J$1196,$D$6:$D$1200),"")</f>
        <v>MALATYA BADMİNTON SK.</v>
      </c>
    </row>
    <row r="27" spans="1:11" ht="16.5" customHeight="1">
      <c r="A27" s="17">
        <v>22</v>
      </c>
      <c r="B27" s="18">
        <v>1322</v>
      </c>
      <c r="C27" s="19" t="s">
        <v>216</v>
      </c>
      <c r="D27" s="20" t="s">
        <v>23</v>
      </c>
      <c r="E27" s="21" t="s">
        <v>8</v>
      </c>
      <c r="F27" s="22">
        <v>36161</v>
      </c>
      <c r="J27" s="16" t="str">
        <f>IF(D27&lt;&gt;"",IF(ISNUMBER(MATCH(D27,$D$5:D26,0)),"",LOOKUP(9.99999999999999E+307,$J$1:J26)+1),"")</f>
        <v/>
      </c>
      <c r="K27" s="9" t="str">
        <f ca="1">IF(ROWS($K$6:K27)&lt;=$K$5,LOOKUP(ROWS($K$6:K27),$J$6:$J$1196,$D$6:$D$1200),"")</f>
        <v>ESENLİK MALATYA BLD.SK.</v>
      </c>
    </row>
    <row r="28" spans="1:11" ht="16.5" customHeight="1">
      <c r="A28" s="17">
        <v>23</v>
      </c>
      <c r="B28" s="11">
        <v>1323</v>
      </c>
      <c r="C28" s="19" t="s">
        <v>217</v>
      </c>
      <c r="D28" s="20" t="s">
        <v>23</v>
      </c>
      <c r="E28" s="21" t="s">
        <v>8</v>
      </c>
      <c r="F28" s="22">
        <v>36892</v>
      </c>
      <c r="J28" s="16" t="str">
        <f>IF(D28&lt;&gt;"",IF(ISNUMBER(MATCH(D28,$D$5:D27,0)),"",LOOKUP(9.99999999999999E+307,$J$1:J27)+1),"")</f>
        <v/>
      </c>
      <c r="K28" s="9" t="str">
        <f ca="1">IF(ROWS($K$6:K28)&lt;=$K$5,LOOKUP(ROWS($K$6:K28),$J$6:$J$1196,$D$6:$D$1200),"")</f>
        <v>MALATYA GHSK.</v>
      </c>
    </row>
    <row r="29" spans="1:11" ht="16.5" customHeight="1" thickBot="1">
      <c r="A29" s="17">
        <v>24</v>
      </c>
      <c r="B29" s="18">
        <v>1324</v>
      </c>
      <c r="C29" s="24" t="s">
        <v>218</v>
      </c>
      <c r="D29" s="25" t="s">
        <v>23</v>
      </c>
      <c r="E29" s="26" t="s">
        <v>8</v>
      </c>
      <c r="F29" s="27">
        <v>36161</v>
      </c>
      <c r="J29" s="16" t="str">
        <f>IF(D29&lt;&gt;"",IF(ISNUMBER(MATCH(D29,$D$5:D28,0)),"",LOOKUP(9.99999999999999E+307,$J$1:J28)+1),"")</f>
        <v/>
      </c>
      <c r="K29" s="9" t="str">
        <f ca="1">IF(ROWS($K$6:K29)&lt;=$K$5,LOOKUP(ROWS($K$6:K29),$J$6:$J$1196,$D$6:$D$1200),"")</f>
        <v>MALATYA KANO RAFTİNG SK.</v>
      </c>
    </row>
    <row r="30" spans="1:11" ht="16.5" customHeight="1">
      <c r="A30" s="17">
        <v>25</v>
      </c>
      <c r="B30" s="11">
        <v>1325</v>
      </c>
      <c r="C30" s="29" t="s">
        <v>219</v>
      </c>
      <c r="D30" s="30" t="s">
        <v>191</v>
      </c>
      <c r="E30" s="31" t="s">
        <v>8</v>
      </c>
      <c r="F30" s="32">
        <v>36921</v>
      </c>
      <c r="J30" s="16">
        <f>IF(D30&lt;&gt;"",IF(ISNUMBER(MATCH(D30,$D$5:D29,0)),"",LOOKUP(9.99999999999999E+307,$J$1:J29)+1),"")</f>
        <v>7</v>
      </c>
      <c r="K30" s="9" t="str">
        <f ca="1">IF(ROWS($K$6:K30)&lt;=$K$5,LOOKUP(ROWS($K$6:K30),$J$6:$J$1196,$D$6:$D$1200),"")</f>
        <v>GAZİANTEP ŞAHİNBEY BELEDİYE SPOR K.</v>
      </c>
    </row>
    <row r="31" spans="1:11" ht="16.5" customHeight="1">
      <c r="A31" s="17">
        <v>26</v>
      </c>
      <c r="B31" s="18">
        <v>1326</v>
      </c>
      <c r="C31" s="19" t="s">
        <v>220</v>
      </c>
      <c r="D31" s="20" t="s">
        <v>191</v>
      </c>
      <c r="E31" s="21" t="s">
        <v>8</v>
      </c>
      <c r="F31" s="22">
        <v>36892</v>
      </c>
      <c r="J31" s="16" t="str">
        <f>IF(D31&lt;&gt;"",IF(ISNUMBER(MATCH(D31,$D$5:D30,0)),"",LOOKUP(9.99999999999999E+307,$J$1:J30)+1),"")</f>
        <v/>
      </c>
      <c r="K31" s="9" t="str">
        <f ca="1">IF(ROWS($K$6:K31)&lt;=$K$5,LOOKUP(ROWS($K$6:K31),$J$6:$J$1196,$D$6:$D$1200),"")</f>
        <v>MALATYA UGD.SK.</v>
      </c>
    </row>
    <row r="32" spans="1:11" ht="16.5" customHeight="1">
      <c r="A32" s="17">
        <v>27</v>
      </c>
      <c r="B32" s="11">
        <v>1327</v>
      </c>
      <c r="C32" s="19" t="s">
        <v>221</v>
      </c>
      <c r="D32" s="20" t="s">
        <v>191</v>
      </c>
      <c r="E32" s="21" t="s">
        <v>8</v>
      </c>
      <c r="F32" s="22">
        <v>36983</v>
      </c>
      <c r="J32" s="16" t="str">
        <f>IF(D32&lt;&gt;"",IF(ISNUMBER(MATCH(D32,$D$5:D31,0)),"",LOOKUP(9.99999999999999E+307,$J$1:J31)+1),"")</f>
        <v/>
      </c>
      <c r="K32" s="9" t="str">
        <f>IF(ROWS($K$6:K32)&lt;=$K$5,LOOKUP(ROWS($K$6:K32),$J$6:$J$1196,$D$6:$D$1200),"")</f>
        <v/>
      </c>
    </row>
    <row r="33" spans="1:11" ht="16.5" customHeight="1" thickBot="1">
      <c r="A33" s="17">
        <v>28</v>
      </c>
      <c r="B33" s="18">
        <v>1328</v>
      </c>
      <c r="C33" s="24" t="s">
        <v>32</v>
      </c>
      <c r="D33" s="25" t="s">
        <v>32</v>
      </c>
      <c r="E33" s="26" t="s">
        <v>32</v>
      </c>
      <c r="F33" s="27" t="s">
        <v>32</v>
      </c>
      <c r="J33" s="16">
        <f>IF(D33&lt;&gt;"",IF(ISNUMBER(MATCH(D33,$D$5:D32,0)),"",LOOKUP(9.99999999999999E+307,$J$1:J32)+1),"")</f>
        <v>8</v>
      </c>
      <c r="K33" s="9" t="str">
        <f>IF(ROWS($K$6:K33)&lt;=$K$5,LOOKUP(ROWS($K$6:K33),$J$6:$J$1196,$D$6:$D$1200),"")</f>
        <v/>
      </c>
    </row>
    <row r="34" spans="1:11" ht="16.5" customHeight="1">
      <c r="A34" s="17">
        <v>29</v>
      </c>
      <c r="B34" s="11">
        <v>1329</v>
      </c>
      <c r="C34" s="29" t="s">
        <v>30</v>
      </c>
      <c r="D34" s="30" t="s">
        <v>31</v>
      </c>
      <c r="E34" s="31" t="s">
        <v>8</v>
      </c>
      <c r="F34" s="32">
        <v>36532</v>
      </c>
      <c r="J34" s="16">
        <f>IF(D34&lt;&gt;"",IF(ISNUMBER(MATCH(D34,$D$5:D33,0)),"",LOOKUP(9.99999999999999E+307,$J$1:J33)+1),"")</f>
        <v>9</v>
      </c>
      <c r="K34" s="9" t="str">
        <f>IF(ROWS($K$6:K34)&lt;=$K$5,LOOKUP(ROWS($K$6:K34),$J$6:$J$1196,$D$6:$D$1200),"")</f>
        <v/>
      </c>
    </row>
    <row r="35" spans="1:11" ht="16.5" customHeight="1">
      <c r="A35" s="17">
        <v>30</v>
      </c>
      <c r="B35" s="18">
        <v>1330</v>
      </c>
      <c r="C35" s="19" t="s">
        <v>222</v>
      </c>
      <c r="D35" s="20" t="s">
        <v>31</v>
      </c>
      <c r="E35" s="21" t="s">
        <v>8</v>
      </c>
      <c r="F35" s="22">
        <v>36220</v>
      </c>
      <c r="J35" s="16" t="str">
        <f>IF(D35&lt;&gt;"",IF(ISNUMBER(MATCH(D35,$D$5:D34,0)),"",LOOKUP(9.99999999999999E+307,$J$1:J34)+1),"")</f>
        <v/>
      </c>
      <c r="K35" s="9" t="str">
        <f>IF(ROWS($K$6:K35)&lt;=$K$5,LOOKUP(ROWS($K$6:K35),$J$6:$J$1196,$D$6:$D$1200),"")</f>
        <v/>
      </c>
    </row>
    <row r="36" spans="1:11" ht="16.5" customHeight="1">
      <c r="A36" s="17">
        <v>31</v>
      </c>
      <c r="B36" s="11">
        <v>1331</v>
      </c>
      <c r="C36" s="19" t="s">
        <v>223</v>
      </c>
      <c r="D36" s="20" t="s">
        <v>31</v>
      </c>
      <c r="E36" s="21" t="s">
        <v>8</v>
      </c>
      <c r="F36" s="22">
        <v>36617</v>
      </c>
      <c r="J36" s="16" t="str">
        <f>IF(D36&lt;&gt;"",IF(ISNUMBER(MATCH(D36,$D$5:D35,0)),"",LOOKUP(9.99999999999999E+307,$J$1:J35)+1),"")</f>
        <v/>
      </c>
      <c r="K36" s="9" t="str">
        <f>IF(ROWS($K$6:K36)&lt;=$K$5,LOOKUP(ROWS($K$6:K36),$J$6:$J$1196,$D$6:$D$1200),"")</f>
        <v/>
      </c>
    </row>
    <row r="37" spans="1:11" ht="16.5" customHeight="1" thickBot="1">
      <c r="A37" s="17">
        <v>32</v>
      </c>
      <c r="B37" s="18">
        <v>1332</v>
      </c>
      <c r="C37" s="24" t="s">
        <v>224</v>
      </c>
      <c r="D37" s="25" t="s">
        <v>31</v>
      </c>
      <c r="E37" s="26" t="s">
        <v>8</v>
      </c>
      <c r="F37" s="27">
        <v>36526</v>
      </c>
      <c r="J37" s="16" t="str">
        <f>IF(D37&lt;&gt;"",IF(ISNUMBER(MATCH(D37,$D$5:D36,0)),"",LOOKUP(9.99999999999999E+307,$J$1:J36)+1),"")</f>
        <v/>
      </c>
      <c r="K37" s="9" t="str">
        <f>IF(ROWS($K$6:K37)&lt;=$K$5,LOOKUP(ROWS($K$6:K37),$J$6:$J$1196,$D$6:$D$1200),"")</f>
        <v/>
      </c>
    </row>
    <row r="38" spans="1:11" ht="16.5" customHeight="1">
      <c r="A38" s="17">
        <v>33</v>
      </c>
      <c r="B38" s="11">
        <v>1333</v>
      </c>
      <c r="C38" s="29" t="s">
        <v>225</v>
      </c>
      <c r="D38" s="30" t="s">
        <v>382</v>
      </c>
      <c r="E38" s="31" t="s">
        <v>8</v>
      </c>
      <c r="F38" s="32">
        <v>36261</v>
      </c>
      <c r="J38" s="16">
        <f>IF(D38&lt;&gt;"",IF(ISNUMBER(MATCH(D38,$D$5:D37,0)),"",LOOKUP(9.99999999999999E+307,$J$1:J37)+1),"")</f>
        <v>10</v>
      </c>
      <c r="K38" s="9" t="str">
        <f>IF(ROWS($K$6:K38)&lt;=$K$5,LOOKUP(ROWS($K$6:K38),$J$6:$J$1196,$D$6:$D$1200),"")</f>
        <v/>
      </c>
    </row>
    <row r="39" spans="1:11" ht="16.5" customHeight="1">
      <c r="A39" s="17">
        <v>34</v>
      </c>
      <c r="B39" s="18">
        <v>1334</v>
      </c>
      <c r="C39" s="19" t="s">
        <v>226</v>
      </c>
      <c r="D39" s="20" t="s">
        <v>382</v>
      </c>
      <c r="E39" s="21" t="s">
        <v>8</v>
      </c>
      <c r="F39" s="22">
        <v>36476</v>
      </c>
      <c r="J39" s="16" t="str">
        <f>IF(D39&lt;&gt;"",IF(ISNUMBER(MATCH(D39,$D$5:D38,0)),"",LOOKUP(9.99999999999999E+307,$J$1:J38)+1),"")</f>
        <v/>
      </c>
      <c r="K39" s="9" t="str">
        <f>IF(ROWS($K$6:K39)&lt;=$K$5,LOOKUP(ROWS($K$6:K39),$J$6:$J$1196,$D$6:$D$1200),"")</f>
        <v/>
      </c>
    </row>
    <row r="40" spans="1:11" ht="16.5" customHeight="1">
      <c r="A40" s="17">
        <v>35</v>
      </c>
      <c r="B40" s="11">
        <v>1335</v>
      </c>
      <c r="C40" s="19" t="s">
        <v>227</v>
      </c>
      <c r="D40" s="20" t="s">
        <v>382</v>
      </c>
      <c r="E40" s="21" t="s">
        <v>8</v>
      </c>
      <c r="F40" s="22">
        <v>36647</v>
      </c>
      <c r="J40" s="16" t="str">
        <f>IF(D40&lt;&gt;"",IF(ISNUMBER(MATCH(D40,$D$5:D39,0)),"",LOOKUP(9.99999999999999E+307,$J$1:J39)+1),"")</f>
        <v/>
      </c>
      <c r="K40" s="9" t="str">
        <f>IF(ROWS($K$6:K40)&lt;=$K$5,LOOKUP(ROWS($K$6:K40),$J$6:$J$1196,$D$6:$D$1200),"")</f>
        <v/>
      </c>
    </row>
    <row r="41" spans="1:11" ht="16.5" customHeight="1" thickBot="1">
      <c r="A41" s="17">
        <v>36</v>
      </c>
      <c r="B41" s="18">
        <v>1336</v>
      </c>
      <c r="C41" s="24" t="s">
        <v>228</v>
      </c>
      <c r="D41" s="25" t="s">
        <v>382</v>
      </c>
      <c r="E41" s="26" t="s">
        <v>8</v>
      </c>
      <c r="F41" s="27">
        <v>36300</v>
      </c>
      <c r="J41" s="16" t="str">
        <f>IF(D41&lt;&gt;"",IF(ISNUMBER(MATCH(D41,$D$5:D40,0)),"",LOOKUP(9.99999999999999E+307,$J$1:J40)+1),"")</f>
        <v/>
      </c>
      <c r="K41" s="9" t="str">
        <f>IF(ROWS($K$6:K41)&lt;=$K$5,LOOKUP(ROWS($K$6:K41),$J$6:$J$1196,$D$6:$D$1200),"")</f>
        <v/>
      </c>
    </row>
    <row r="42" spans="1:11" ht="16.5" customHeight="1">
      <c r="A42" s="17">
        <v>37</v>
      </c>
      <c r="B42" s="11">
        <v>1337</v>
      </c>
      <c r="C42" s="29" t="s">
        <v>229</v>
      </c>
      <c r="D42" s="30" t="s">
        <v>39</v>
      </c>
      <c r="E42" s="31" t="s">
        <v>8</v>
      </c>
      <c r="F42" s="32">
        <v>36172</v>
      </c>
      <c r="J42" s="16">
        <f>IF(D42&lt;&gt;"",IF(ISNUMBER(MATCH(D42,$D$5:D41,0)),"",LOOKUP(9.99999999999999E+307,$J$1:J41)+1),"")</f>
        <v>11</v>
      </c>
      <c r="K42" s="9" t="str">
        <f>IF(ROWS($K$6:K42)&lt;=$K$5,LOOKUP(ROWS($K$6:K42),$J$6:$J$1196,$D$6:$D$1200),"")</f>
        <v/>
      </c>
    </row>
    <row r="43" spans="1:11" ht="16.5" customHeight="1">
      <c r="A43" s="17">
        <v>38</v>
      </c>
      <c r="B43" s="18">
        <v>1338</v>
      </c>
      <c r="C43" s="19" t="s">
        <v>230</v>
      </c>
      <c r="D43" s="20" t="s">
        <v>39</v>
      </c>
      <c r="E43" s="21" t="s">
        <v>8</v>
      </c>
      <c r="F43" s="22">
        <v>36831</v>
      </c>
      <c r="J43" s="16" t="str">
        <f>IF(D43&lt;&gt;"",IF(ISNUMBER(MATCH(D43,$D$5:D42,0)),"",LOOKUP(9.99999999999999E+307,$J$1:J42)+1),"")</f>
        <v/>
      </c>
      <c r="K43" s="9" t="str">
        <f>IF(ROWS($K$6:K43)&lt;=$K$5,LOOKUP(ROWS($K$6:K43),$J$6:$J$1196,$D$6:$D$1200),"")</f>
        <v/>
      </c>
    </row>
    <row r="44" spans="1:11" ht="16.5" customHeight="1">
      <c r="A44" s="17">
        <v>39</v>
      </c>
      <c r="B44" s="11">
        <v>1339</v>
      </c>
      <c r="C44" s="19" t="s">
        <v>231</v>
      </c>
      <c r="D44" s="20" t="s">
        <v>39</v>
      </c>
      <c r="E44" s="21" t="s">
        <v>8</v>
      </c>
      <c r="F44" s="22">
        <v>37197</v>
      </c>
      <c r="J44" s="16" t="str">
        <f>IF(D44&lt;&gt;"",IF(ISNUMBER(MATCH(D44,$D$5:D43,0)),"",LOOKUP(9.99999999999999E+307,$J$1:J43)+1),"")</f>
        <v/>
      </c>
      <c r="K44" s="9" t="str">
        <f>IF(ROWS($K$6:K44)&lt;=$K$5,LOOKUP(ROWS($K$6:K44),$J$6:$J$1196,$D$6:$D$1200),"")</f>
        <v/>
      </c>
    </row>
    <row r="45" spans="1:11" ht="16.5" customHeight="1" thickBot="1">
      <c r="A45" s="17">
        <v>40</v>
      </c>
      <c r="B45" s="18">
        <v>1340</v>
      </c>
      <c r="C45" s="24" t="s">
        <v>232</v>
      </c>
      <c r="D45" s="25" t="s">
        <v>39</v>
      </c>
      <c r="E45" s="26" t="s">
        <v>8</v>
      </c>
      <c r="F45" s="27">
        <v>36161</v>
      </c>
      <c r="J45" s="16" t="str">
        <f>IF(D45&lt;&gt;"",IF(ISNUMBER(MATCH(D45,$D$5:D44,0)),"",LOOKUP(9.99999999999999E+307,$J$1:J44)+1),"")</f>
        <v/>
      </c>
      <c r="K45" s="9" t="str">
        <f>IF(ROWS($K$6:K45)&lt;=$K$5,LOOKUP(ROWS($K$6:K45),$J$6:$J$1196,$D$6:$D$1200),"")</f>
        <v/>
      </c>
    </row>
    <row r="46" spans="1:11" ht="16.5" customHeight="1">
      <c r="A46" s="17">
        <v>41</v>
      </c>
      <c r="B46" s="11">
        <v>1341</v>
      </c>
      <c r="C46" s="29" t="s">
        <v>233</v>
      </c>
      <c r="D46" s="30" t="s">
        <v>78</v>
      </c>
      <c r="E46" s="31" t="s">
        <v>8</v>
      </c>
      <c r="F46" s="32">
        <v>36208</v>
      </c>
      <c r="J46" s="16">
        <f>IF(D46&lt;&gt;"",IF(ISNUMBER(MATCH(D46,$D$5:D45,0)),"",LOOKUP(9.99999999999999E+307,$J$1:J45)+1),"")</f>
        <v>12</v>
      </c>
      <c r="K46" s="9" t="str">
        <f>IF(ROWS($K$6:K46)&lt;=$K$5,LOOKUP(ROWS($K$6:K46),$J$6:$J$1196,$D$6:$D$1200),"")</f>
        <v/>
      </c>
    </row>
    <row r="47" spans="1:11" ht="16.5" customHeight="1">
      <c r="A47" s="17">
        <v>42</v>
      </c>
      <c r="B47" s="18">
        <v>1342</v>
      </c>
      <c r="C47" s="19" t="s">
        <v>234</v>
      </c>
      <c r="D47" s="20" t="s">
        <v>78</v>
      </c>
      <c r="E47" s="21" t="s">
        <v>8</v>
      </c>
      <c r="F47" s="22">
        <v>37188</v>
      </c>
      <c r="J47" s="16" t="str">
        <f>IF(D47&lt;&gt;"",IF(ISNUMBER(MATCH(D47,$D$5:D46,0)),"",LOOKUP(9.99999999999999E+307,$J$1:J46)+1),"")</f>
        <v/>
      </c>
      <c r="K47" s="9" t="str">
        <f>IF(ROWS($K$6:K47)&lt;=$K$5,LOOKUP(ROWS($K$6:K47),$J$6:$J$1196,$D$6:$D$1200),"")</f>
        <v/>
      </c>
    </row>
    <row r="48" spans="1:11" ht="16.5" customHeight="1">
      <c r="A48" s="17">
        <v>43</v>
      </c>
      <c r="B48" s="11">
        <v>1343</v>
      </c>
      <c r="C48" s="19" t="s">
        <v>235</v>
      </c>
      <c r="D48" s="20" t="s">
        <v>78</v>
      </c>
      <c r="E48" s="21" t="s">
        <v>8</v>
      </c>
      <c r="F48" s="22">
        <v>36872</v>
      </c>
      <c r="J48" s="16" t="str">
        <f>IF(D48&lt;&gt;"",IF(ISNUMBER(MATCH(D48,$D$5:D47,0)),"",LOOKUP(9.99999999999999E+307,$J$1:J47)+1),"")</f>
        <v/>
      </c>
      <c r="K48" s="9" t="str">
        <f>IF(ROWS($K$6:K48)&lt;=$K$5,LOOKUP(ROWS($K$6:K48),$J$6:$J$1196,$D$6:$D$1200),"")</f>
        <v/>
      </c>
    </row>
    <row r="49" spans="1:11" ht="16.5" customHeight="1" thickBot="1">
      <c r="A49" s="17">
        <v>44</v>
      </c>
      <c r="B49" s="18">
        <v>1344</v>
      </c>
      <c r="C49" s="24" t="s">
        <v>236</v>
      </c>
      <c r="D49" s="25" t="s">
        <v>78</v>
      </c>
      <c r="E49" s="26" t="s">
        <v>8</v>
      </c>
      <c r="F49" s="27">
        <v>36557</v>
      </c>
      <c r="J49" s="16" t="str">
        <f>IF(D49&lt;&gt;"",IF(ISNUMBER(MATCH(D49,$D$5:D48,0)),"",LOOKUP(9.99999999999999E+307,$J$1:J48)+1),"")</f>
        <v/>
      </c>
      <c r="K49" s="9" t="str">
        <f>IF(ROWS($K$6:K49)&lt;=$K$5,LOOKUP(ROWS($K$6:K49),$J$6:$J$1196,$D$6:$D$1200),"")</f>
        <v/>
      </c>
    </row>
    <row r="50" spans="1:11" ht="16.5" customHeight="1">
      <c r="A50" s="17">
        <v>45</v>
      </c>
      <c r="B50" s="11">
        <v>1345</v>
      </c>
      <c r="C50" s="29" t="s">
        <v>237</v>
      </c>
      <c r="D50" s="30" t="s">
        <v>238</v>
      </c>
      <c r="E50" s="31" t="s">
        <v>8</v>
      </c>
      <c r="F50" s="32">
        <v>36814</v>
      </c>
      <c r="J50" s="16">
        <f>IF(D50&lt;&gt;"",IF(ISNUMBER(MATCH(D50,$D$5:D49,0)),"",LOOKUP(9.99999999999999E+307,$J$1:J49)+1),"")</f>
        <v>13</v>
      </c>
      <c r="K50" s="9" t="str">
        <f>IF(ROWS($K$6:K50)&lt;=$K$5,LOOKUP(ROWS($K$6:K50),$J$6:$J$1196,$D$6:$D$1200),"")</f>
        <v/>
      </c>
    </row>
    <row r="51" spans="1:11" ht="16.5" customHeight="1">
      <c r="A51" s="17">
        <v>46</v>
      </c>
      <c r="B51" s="18">
        <v>1346</v>
      </c>
      <c r="C51" s="19" t="s">
        <v>239</v>
      </c>
      <c r="D51" s="20" t="s">
        <v>238</v>
      </c>
      <c r="E51" s="21" t="s">
        <v>8</v>
      </c>
      <c r="F51" s="22">
        <v>36892</v>
      </c>
      <c r="J51" s="16" t="str">
        <f>IF(D51&lt;&gt;"",IF(ISNUMBER(MATCH(D51,$D$5:D50,0)),"",LOOKUP(9.99999999999999E+307,$J$1:J50)+1),"")</f>
        <v/>
      </c>
      <c r="K51" s="9" t="str">
        <f>IF(ROWS($K$6:K51)&lt;=$K$5,LOOKUP(ROWS($K$6:K51),$J$6:$J$1196,$D$6:$D$1200),"")</f>
        <v/>
      </c>
    </row>
    <row r="52" spans="1:11" ht="16.5" customHeight="1">
      <c r="A52" s="17">
        <v>47</v>
      </c>
      <c r="B52" s="11">
        <v>1347</v>
      </c>
      <c r="C52" s="19" t="s">
        <v>240</v>
      </c>
      <c r="D52" s="20" t="s">
        <v>238</v>
      </c>
      <c r="E52" s="21" t="s">
        <v>8</v>
      </c>
      <c r="F52" s="22">
        <v>36954</v>
      </c>
      <c r="J52" s="16" t="str">
        <f>IF(D52&lt;&gt;"",IF(ISNUMBER(MATCH(D52,$D$5:D51,0)),"",LOOKUP(9.99999999999999E+307,$J$1:J51)+1),"")</f>
        <v/>
      </c>
      <c r="K52" s="9" t="str">
        <f>IF(ROWS($K$6:K52)&lt;=$K$5,LOOKUP(ROWS($K$6:K52),$J$6:$J$1196,$D$6:$D$1200),"")</f>
        <v/>
      </c>
    </row>
    <row r="53" spans="1:11" ht="16.5" customHeight="1" thickBot="1">
      <c r="A53" s="17">
        <v>48</v>
      </c>
      <c r="B53" s="18">
        <v>1348</v>
      </c>
      <c r="C53" s="24" t="s">
        <v>241</v>
      </c>
      <c r="D53" s="25" t="s">
        <v>238</v>
      </c>
      <c r="E53" s="26" t="s">
        <v>8</v>
      </c>
      <c r="F53" s="27">
        <v>36579</v>
      </c>
      <c r="J53" s="16" t="str">
        <f>IF(D53&lt;&gt;"",IF(ISNUMBER(MATCH(D53,$D$5:D52,0)),"",LOOKUP(9.99999999999999E+307,$J$1:J52)+1),"")</f>
        <v/>
      </c>
      <c r="K53" s="9" t="str">
        <f>IF(ROWS($K$6:K53)&lt;=$K$5,LOOKUP(ROWS($K$6:K53),$J$6:$J$1196,$D$6:$D$1200),"")</f>
        <v/>
      </c>
    </row>
    <row r="54" spans="1:11" ht="16.5" customHeight="1">
      <c r="A54" s="17">
        <v>49</v>
      </c>
      <c r="B54" s="11">
        <v>1349</v>
      </c>
      <c r="C54" s="29" t="s">
        <v>242</v>
      </c>
      <c r="D54" s="30" t="s">
        <v>49</v>
      </c>
      <c r="E54" s="31" t="s">
        <v>8</v>
      </c>
      <c r="F54" s="32">
        <v>36161</v>
      </c>
      <c r="J54" s="16">
        <f>IF(D54&lt;&gt;"",IF(ISNUMBER(MATCH(D54,$D$5:D53,0)),"",LOOKUP(9.99999999999999E+307,$J$1:J53)+1),"")</f>
        <v>14</v>
      </c>
      <c r="K54" s="9" t="str">
        <f>IF(ROWS($K$6:K54)&lt;=$K$5,LOOKUP(ROWS($K$6:K54),$J$6:$J$1196,$D$6:$D$1200),"")</f>
        <v/>
      </c>
    </row>
    <row r="55" spans="1:11" ht="16.5" customHeight="1">
      <c r="A55" s="17">
        <v>50</v>
      </c>
      <c r="B55" s="18">
        <v>1350</v>
      </c>
      <c r="C55" s="19" t="s">
        <v>243</v>
      </c>
      <c r="D55" s="20" t="s">
        <v>49</v>
      </c>
      <c r="E55" s="21" t="s">
        <v>8</v>
      </c>
      <c r="F55" s="22">
        <v>36526</v>
      </c>
      <c r="J55" s="16" t="str">
        <f>IF(D55&lt;&gt;"",IF(ISNUMBER(MATCH(D55,$D$5:D54,0)),"",LOOKUP(9.99999999999999E+307,$J$1:J54)+1),"")</f>
        <v/>
      </c>
      <c r="K55" s="9" t="str">
        <f>IF(ROWS($K$6:K55)&lt;=$K$5,LOOKUP(ROWS($K$6:K55),$J$6:$J$1196,$D$6:$D$1200),"")</f>
        <v/>
      </c>
    </row>
    <row r="56" spans="1:11" ht="16.5" customHeight="1">
      <c r="A56" s="17">
        <v>51</v>
      </c>
      <c r="B56" s="11">
        <v>1351</v>
      </c>
      <c r="C56" s="19" t="s">
        <v>244</v>
      </c>
      <c r="D56" s="20" t="s">
        <v>49</v>
      </c>
      <c r="E56" s="21" t="s">
        <v>8</v>
      </c>
      <c r="F56" s="22">
        <v>36526</v>
      </c>
      <c r="J56" s="16" t="str">
        <f>IF(D56&lt;&gt;"",IF(ISNUMBER(MATCH(D56,$D$5:D55,0)),"",LOOKUP(9.99999999999999E+307,$J$1:J55)+1),"")</f>
        <v/>
      </c>
      <c r="K56" s="9" t="str">
        <f>IF(ROWS($K$6:K56)&lt;=$K$5,LOOKUP(ROWS($K$6:K56),$J$6:$J$1196,$D$6:$D$1200),"")</f>
        <v/>
      </c>
    </row>
    <row r="57" spans="1:11" ht="16.5" customHeight="1" thickBot="1">
      <c r="A57" s="17">
        <v>52</v>
      </c>
      <c r="B57" s="18">
        <v>1352</v>
      </c>
      <c r="C57" s="24" t="s">
        <v>245</v>
      </c>
      <c r="D57" s="25" t="s">
        <v>49</v>
      </c>
      <c r="E57" s="26" t="s">
        <v>8</v>
      </c>
      <c r="F57" s="27">
        <v>36526</v>
      </c>
      <c r="J57" s="16" t="str">
        <f>IF(D57&lt;&gt;"",IF(ISNUMBER(MATCH(D57,$D$5:D56,0)),"",LOOKUP(9.99999999999999E+307,$J$1:J56)+1),"")</f>
        <v/>
      </c>
      <c r="K57" s="9" t="str">
        <f>IF(ROWS($K$6:K57)&lt;=$K$5,LOOKUP(ROWS($K$6:K57),$J$6:$J$1196,$D$6:$D$1200),"")</f>
        <v/>
      </c>
    </row>
    <row r="58" spans="1:11" ht="16.5" customHeight="1">
      <c r="A58" s="17">
        <v>53</v>
      </c>
      <c r="B58" s="11">
        <v>1353</v>
      </c>
      <c r="C58" s="29" t="s">
        <v>246</v>
      </c>
      <c r="D58" s="30" t="s">
        <v>166</v>
      </c>
      <c r="E58" s="31" t="s">
        <v>8</v>
      </c>
      <c r="F58" s="32" t="s">
        <v>247</v>
      </c>
      <c r="J58" s="16">
        <f>IF(D58&lt;&gt;"",IF(ISNUMBER(MATCH(D58,$D$5:D57,0)),"",LOOKUP(9.99999999999999E+307,$J$1:J57)+1),"")</f>
        <v>15</v>
      </c>
      <c r="K58" s="9" t="str">
        <f>IF(ROWS($K$6:K58)&lt;=$K$5,LOOKUP(ROWS($K$6:K58),$J$6:$J$1196,$D$6:$D$1200),"")</f>
        <v/>
      </c>
    </row>
    <row r="59" spans="1:11" ht="16.5" customHeight="1">
      <c r="A59" s="17">
        <v>54</v>
      </c>
      <c r="B59" s="18">
        <v>1354</v>
      </c>
      <c r="C59" s="19" t="s">
        <v>248</v>
      </c>
      <c r="D59" s="20" t="s">
        <v>166</v>
      </c>
      <c r="E59" s="21" t="s">
        <v>8</v>
      </c>
      <c r="F59" s="22" t="s">
        <v>249</v>
      </c>
      <c r="J59" s="16" t="str">
        <f>IF(D59&lt;&gt;"",IF(ISNUMBER(MATCH(D59,$D$5:D58,0)),"",LOOKUP(9.99999999999999E+307,$J$1:J58)+1),"")</f>
        <v/>
      </c>
      <c r="K59" s="9" t="str">
        <f>IF(ROWS($K$6:K59)&lt;=$K$5,LOOKUP(ROWS($K$6:K59),$J$6:$J$1196,$D$6:$D$1200),"")</f>
        <v/>
      </c>
    </row>
    <row r="60" spans="1:11" ht="16.5" customHeight="1">
      <c r="A60" s="17">
        <v>55</v>
      </c>
      <c r="B60" s="11">
        <v>1355</v>
      </c>
      <c r="C60" s="19" t="s">
        <v>250</v>
      </c>
      <c r="D60" s="20" t="s">
        <v>166</v>
      </c>
      <c r="E60" s="21" t="s">
        <v>8</v>
      </c>
      <c r="F60" s="22" t="s">
        <v>251</v>
      </c>
      <c r="J60" s="16" t="str">
        <f>IF(D60&lt;&gt;"",IF(ISNUMBER(MATCH(D60,$D$5:D59,0)),"",LOOKUP(9.99999999999999E+307,$J$1:J59)+1),"")</f>
        <v/>
      </c>
      <c r="K60" s="9" t="str">
        <f>IF(ROWS($K$6:K60)&lt;=$K$5,LOOKUP(ROWS($K$6:K60),$J$6:$J$1196,$D$6:$D$1200),"")</f>
        <v/>
      </c>
    </row>
    <row r="61" spans="1:11" ht="16.5" customHeight="1" thickBot="1">
      <c r="A61" s="17">
        <v>56</v>
      </c>
      <c r="B61" s="18">
        <v>1356</v>
      </c>
      <c r="C61" s="24" t="s">
        <v>252</v>
      </c>
      <c r="D61" s="25" t="s">
        <v>166</v>
      </c>
      <c r="E61" s="26" t="s">
        <v>8</v>
      </c>
      <c r="F61" s="27" t="s">
        <v>253</v>
      </c>
      <c r="J61" s="16" t="str">
        <f>IF(D61&lt;&gt;"",IF(ISNUMBER(MATCH(D61,$D$5:D60,0)),"",LOOKUP(9.99999999999999E+307,$J$1:J60)+1),"")</f>
        <v/>
      </c>
      <c r="K61" s="9" t="str">
        <f>IF(ROWS($K$6:K61)&lt;=$K$5,LOOKUP(ROWS($K$6:K61),$J$6:$J$1196,$D$6:$D$1200),"")</f>
        <v/>
      </c>
    </row>
    <row r="62" spans="1:11" ht="16.5" customHeight="1">
      <c r="A62" s="17">
        <v>57</v>
      </c>
      <c r="B62" s="11">
        <v>1357</v>
      </c>
      <c r="C62" s="29" t="s">
        <v>254</v>
      </c>
      <c r="D62" s="30" t="s">
        <v>63</v>
      </c>
      <c r="E62" s="31" t="s">
        <v>8</v>
      </c>
      <c r="F62" s="32">
        <v>36371</v>
      </c>
      <c r="J62" s="16">
        <f>IF(D62&lt;&gt;"",IF(ISNUMBER(MATCH(D62,$D$5:D61,0)),"",LOOKUP(9.99999999999999E+307,$J$1:J61)+1),"")</f>
        <v>16</v>
      </c>
      <c r="K62" s="9" t="str">
        <f>IF(ROWS($K$6:K62)&lt;=$K$5,LOOKUP(ROWS($K$6:K62),$J$6:$J$1196,$D$6:$D$1200),"")</f>
        <v/>
      </c>
    </row>
    <row r="63" spans="1:11" ht="16.5" customHeight="1">
      <c r="A63" s="17">
        <v>58</v>
      </c>
      <c r="B63" s="18">
        <v>1358</v>
      </c>
      <c r="C63" s="19" t="s">
        <v>255</v>
      </c>
      <c r="D63" s="20" t="s">
        <v>63</v>
      </c>
      <c r="E63" s="21" t="s">
        <v>8</v>
      </c>
      <c r="F63" s="22">
        <v>36306</v>
      </c>
      <c r="J63" s="16" t="str">
        <f>IF(D63&lt;&gt;"",IF(ISNUMBER(MATCH(D63,$D$5:D62,0)),"",LOOKUP(9.99999999999999E+307,$J$1:J62)+1),"")</f>
        <v/>
      </c>
      <c r="K63" s="9" t="str">
        <f>IF(ROWS($K$6:K63)&lt;=$K$5,LOOKUP(ROWS($K$6:K63),$J$6:$J$1196,$D$6:$D$1200),"")</f>
        <v/>
      </c>
    </row>
    <row r="64" spans="1:11" ht="16.5" customHeight="1">
      <c r="A64" s="17">
        <v>59</v>
      </c>
      <c r="B64" s="11">
        <v>1359</v>
      </c>
      <c r="C64" s="19" t="s">
        <v>256</v>
      </c>
      <c r="D64" s="20" t="s">
        <v>63</v>
      </c>
      <c r="E64" s="21" t="s">
        <v>8</v>
      </c>
      <c r="F64" s="22">
        <v>36164</v>
      </c>
      <c r="J64" s="16" t="str">
        <f>IF(D64&lt;&gt;"",IF(ISNUMBER(MATCH(D64,$D$5:D63,0)),"",LOOKUP(9.99999999999999E+307,$J$1:J63)+1),"")</f>
        <v/>
      </c>
      <c r="K64" s="9" t="str">
        <f>IF(ROWS($K$6:K64)&lt;=$K$5,LOOKUP(ROWS($K$6:K64),$J$6:$J$1196,$D$6:$D$1200),"")</f>
        <v/>
      </c>
    </row>
    <row r="65" spans="1:11" ht="16.5" customHeight="1" thickBot="1">
      <c r="A65" s="17">
        <v>60</v>
      </c>
      <c r="B65" s="18">
        <v>1360</v>
      </c>
      <c r="C65" s="24" t="s">
        <v>257</v>
      </c>
      <c r="D65" s="25" t="s">
        <v>63</v>
      </c>
      <c r="E65" s="26" t="s">
        <v>8</v>
      </c>
      <c r="F65" s="27">
        <v>36923</v>
      </c>
      <c r="J65" s="16" t="str">
        <f>IF(D65&lt;&gt;"",IF(ISNUMBER(MATCH(D65,$D$5:D64,0)),"",LOOKUP(9.99999999999999E+307,$J$1:J64)+1),"")</f>
        <v/>
      </c>
      <c r="K65" s="9" t="str">
        <f>IF(ROWS($K$6:K65)&lt;=$K$5,LOOKUP(ROWS($K$6:K65),$J$6:$J$1196,$D$6:$D$1200),"")</f>
        <v/>
      </c>
    </row>
    <row r="66" spans="1:11" ht="16.5" customHeight="1">
      <c r="A66" s="17">
        <v>61</v>
      </c>
      <c r="B66" s="11">
        <v>1361</v>
      </c>
      <c r="C66" s="29" t="s">
        <v>258</v>
      </c>
      <c r="D66" s="30" t="s">
        <v>68</v>
      </c>
      <c r="E66" s="31" t="s">
        <v>8</v>
      </c>
      <c r="F66" s="32">
        <v>36220</v>
      </c>
      <c r="J66" s="16">
        <f>IF(D66&lt;&gt;"",IF(ISNUMBER(MATCH(D66,$D$5:D65,0)),"",LOOKUP(9.99999999999999E+307,$J$1:J65)+1),"")</f>
        <v>17</v>
      </c>
      <c r="K66" s="9" t="str">
        <f>IF(ROWS($K$6:K66)&lt;=$K$5,LOOKUP(ROWS($K$6:K66),$J$6:$J$1196,$D$6:$D$1200),"")</f>
        <v/>
      </c>
    </row>
    <row r="67" spans="1:11" ht="16.5" customHeight="1">
      <c r="A67" s="17">
        <v>62</v>
      </c>
      <c r="B67" s="18">
        <v>1362</v>
      </c>
      <c r="C67" s="19" t="s">
        <v>259</v>
      </c>
      <c r="D67" s="20" t="s">
        <v>68</v>
      </c>
      <c r="E67" s="21" t="s">
        <v>8</v>
      </c>
      <c r="F67" s="22">
        <v>36679</v>
      </c>
      <c r="J67" s="16" t="str">
        <f>IF(D67&lt;&gt;"",IF(ISNUMBER(MATCH(D67,$D$5:D66,0)),"",LOOKUP(9.99999999999999E+307,$J$1:J66)+1),"")</f>
        <v/>
      </c>
      <c r="K67" s="9" t="str">
        <f>IF(ROWS($K$6:K67)&lt;=$K$5,LOOKUP(ROWS($K$6:K67),$J$6:$J$1196,$D$6:$D$1200),"")</f>
        <v/>
      </c>
    </row>
    <row r="68" spans="1:11" ht="16.5" customHeight="1">
      <c r="A68" s="17">
        <v>63</v>
      </c>
      <c r="B68" s="11">
        <v>1363</v>
      </c>
      <c r="C68" s="19" t="s">
        <v>260</v>
      </c>
      <c r="D68" s="20" t="s">
        <v>68</v>
      </c>
      <c r="E68" s="21" t="s">
        <v>8</v>
      </c>
      <c r="F68" s="22">
        <v>36470</v>
      </c>
      <c r="J68" s="16" t="str">
        <f>IF(D68&lt;&gt;"",IF(ISNUMBER(MATCH(D68,$D$5:D67,0)),"",LOOKUP(9.99999999999999E+307,$J$1:J67)+1),"")</f>
        <v/>
      </c>
      <c r="K68" s="9" t="str">
        <f>IF(ROWS($K$6:K68)&lt;=$K$5,LOOKUP(ROWS($K$6:K68),$J$6:$J$1196,$D$6:$D$1200),"")</f>
        <v/>
      </c>
    </row>
    <row r="69" spans="1:11" ht="16.5" customHeight="1" thickBot="1">
      <c r="A69" s="17">
        <v>64</v>
      </c>
      <c r="B69" s="18">
        <v>1364</v>
      </c>
      <c r="C69" s="24" t="s">
        <v>261</v>
      </c>
      <c r="D69" s="25" t="s">
        <v>68</v>
      </c>
      <c r="E69" s="26" t="s">
        <v>8</v>
      </c>
      <c r="F69" s="27">
        <v>36756</v>
      </c>
      <c r="J69" s="16" t="str">
        <f>IF(D69&lt;&gt;"",IF(ISNUMBER(MATCH(D69,$D$5:D68,0)),"",LOOKUP(9.99999999999999E+307,$J$1:J68)+1),"")</f>
        <v/>
      </c>
      <c r="K69" s="9" t="str">
        <f>IF(ROWS($K$6:K69)&lt;=$K$5,LOOKUP(ROWS($K$6:K69),$J$6:$J$1196,$D$6:$D$1200),"")</f>
        <v/>
      </c>
    </row>
    <row r="70" spans="1:11" ht="16.5" customHeight="1">
      <c r="A70" s="17">
        <v>65</v>
      </c>
      <c r="B70" s="11">
        <v>1365</v>
      </c>
      <c r="C70" s="29" t="s">
        <v>289</v>
      </c>
      <c r="D70" s="30" t="s">
        <v>285</v>
      </c>
      <c r="E70" s="31" t="s">
        <v>8</v>
      </c>
      <c r="F70" s="32">
        <v>36161</v>
      </c>
      <c r="J70" s="16">
        <f>IF(D70&lt;&gt;"",IF(ISNUMBER(MATCH(D70,$D$5:D69,0)),"",LOOKUP(9.99999999999999E+307,$J$1:J69)+1),"")</f>
        <v>18</v>
      </c>
      <c r="K70" s="9" t="str">
        <f>IF(ROWS($K$6:K70)&lt;=$K$5,LOOKUP(ROWS($K$6:K70),$J$6:$J$1196,$D$6:$D$1200),"")</f>
        <v/>
      </c>
    </row>
    <row r="71" spans="1:11" ht="16.5" customHeight="1">
      <c r="A71" s="17">
        <v>66</v>
      </c>
      <c r="B71" s="18">
        <v>1366</v>
      </c>
      <c r="C71" s="19" t="s">
        <v>290</v>
      </c>
      <c r="D71" s="20" t="s">
        <v>285</v>
      </c>
      <c r="E71" s="21" t="s">
        <v>8</v>
      </c>
      <c r="F71" s="22">
        <v>36526</v>
      </c>
      <c r="J71" s="16" t="str">
        <f>IF(D71&lt;&gt;"",IF(ISNUMBER(MATCH(D71,$D$5:D70,0)),"",LOOKUP(9.99999999999999E+307,$J$1:J70)+1),"")</f>
        <v/>
      </c>
      <c r="K71" s="9" t="str">
        <f>IF(ROWS($K$6:K71)&lt;=$K$5,LOOKUP(ROWS($K$6:K71),$J$6:$J$1196,$D$6:$D$1200),"")</f>
        <v/>
      </c>
    </row>
    <row r="72" spans="1:11" ht="16.5" customHeight="1">
      <c r="A72" s="17">
        <v>67</v>
      </c>
      <c r="B72" s="11">
        <v>1367</v>
      </c>
      <c r="C72" s="19" t="s">
        <v>291</v>
      </c>
      <c r="D72" s="20" t="s">
        <v>285</v>
      </c>
      <c r="E72" s="21" t="s">
        <v>8</v>
      </c>
      <c r="F72" s="22">
        <v>36161</v>
      </c>
      <c r="J72" s="16" t="str">
        <f>IF(D72&lt;&gt;"",IF(ISNUMBER(MATCH(D72,$D$5:D71,0)),"",LOOKUP(9.99999999999999E+307,$J$1:J71)+1),"")</f>
        <v/>
      </c>
      <c r="K72" s="9" t="str">
        <f>IF(ROWS($K$6:K72)&lt;=$K$5,LOOKUP(ROWS($K$6:K72),$J$6:$J$1196,$D$6:$D$1200),"")</f>
        <v/>
      </c>
    </row>
    <row r="73" spans="1:11" ht="16.5" customHeight="1" thickBot="1">
      <c r="A73" s="17">
        <v>68</v>
      </c>
      <c r="B73" s="18">
        <v>1368</v>
      </c>
      <c r="C73" s="24" t="s">
        <v>292</v>
      </c>
      <c r="D73" s="25" t="s">
        <v>285</v>
      </c>
      <c r="E73" s="26" t="s">
        <v>8</v>
      </c>
      <c r="F73" s="27">
        <v>36526</v>
      </c>
      <c r="J73" s="16" t="str">
        <f>IF(D73&lt;&gt;"",IF(ISNUMBER(MATCH(D73,$D$5:D72,0)),"",LOOKUP(9.99999999999999E+307,$J$1:J72)+1),"")</f>
        <v/>
      </c>
      <c r="K73" s="9" t="str">
        <f>IF(ROWS($K$6:K73)&lt;=$K$5,LOOKUP(ROWS($K$6:K73),$J$6:$J$1196,$D$6:$D$1200),"")</f>
        <v/>
      </c>
    </row>
    <row r="74" spans="1:11" ht="16.5" customHeight="1">
      <c r="A74" s="17">
        <v>69</v>
      </c>
      <c r="B74" s="11">
        <v>1369</v>
      </c>
      <c r="C74" s="29" t="s">
        <v>272</v>
      </c>
      <c r="D74" s="30" t="s">
        <v>268</v>
      </c>
      <c r="E74" s="31" t="s">
        <v>8</v>
      </c>
      <c r="F74" s="32">
        <v>36892</v>
      </c>
      <c r="J74" s="16">
        <f>IF(D74&lt;&gt;"",IF(ISNUMBER(MATCH(D74,$D$5:D73,0)),"",LOOKUP(9.99999999999999E+307,$J$1:J73)+1),"")</f>
        <v>19</v>
      </c>
      <c r="K74" s="9" t="str">
        <f>IF(ROWS($K$6:K74)&lt;=$K$5,LOOKUP(ROWS($K$6:K74),$J$6:$J$1196,$D$6:$D$1200),"")</f>
        <v/>
      </c>
    </row>
    <row r="75" spans="1:11" ht="16.5" customHeight="1">
      <c r="A75" s="17">
        <v>70</v>
      </c>
      <c r="B75" s="18">
        <v>1370</v>
      </c>
      <c r="C75" s="19" t="s">
        <v>273</v>
      </c>
      <c r="D75" s="20" t="s">
        <v>268</v>
      </c>
      <c r="E75" s="21" t="s">
        <v>8</v>
      </c>
      <c r="F75" s="22">
        <v>36526</v>
      </c>
      <c r="J75" s="16" t="str">
        <f>IF(D75&lt;&gt;"",IF(ISNUMBER(MATCH(D75,$D$5:D74,0)),"",LOOKUP(9.99999999999999E+307,$J$1:J74)+1),"")</f>
        <v/>
      </c>
      <c r="K75" s="9" t="str">
        <f>IF(ROWS($K$6:K75)&lt;=$K$5,LOOKUP(ROWS($K$6:K75),$J$6:$J$1196,$D$6:$D$1200),"")</f>
        <v/>
      </c>
    </row>
    <row r="76" spans="1:11" ht="16.5" customHeight="1">
      <c r="A76" s="17">
        <v>71</v>
      </c>
      <c r="B76" s="11">
        <v>1371</v>
      </c>
      <c r="C76" s="19" t="s">
        <v>274</v>
      </c>
      <c r="D76" s="20" t="s">
        <v>268</v>
      </c>
      <c r="E76" s="21" t="s">
        <v>8</v>
      </c>
      <c r="F76" s="22">
        <v>36526</v>
      </c>
      <c r="J76" s="16" t="str">
        <f>IF(D76&lt;&gt;"",IF(ISNUMBER(MATCH(D76,$D$5:D75,0)),"",LOOKUP(9.99999999999999E+307,$J$1:J75)+1),"")</f>
        <v/>
      </c>
      <c r="K76" s="9" t="str">
        <f>IF(ROWS($K$6:K76)&lt;=$K$5,LOOKUP(ROWS($K$6:K76),$J$6:$J$1196,$D$6:$D$1200),"")</f>
        <v/>
      </c>
    </row>
    <row r="77" spans="1:11" ht="16.5" customHeight="1" thickBot="1">
      <c r="A77" s="17">
        <v>72</v>
      </c>
      <c r="B77" s="18">
        <v>1372</v>
      </c>
      <c r="C77" s="24" t="s">
        <v>275</v>
      </c>
      <c r="D77" s="25" t="s">
        <v>268</v>
      </c>
      <c r="E77" s="26" t="s">
        <v>8</v>
      </c>
      <c r="F77" s="27">
        <v>36161</v>
      </c>
      <c r="J77" s="16" t="str">
        <f>IF(D77&lt;&gt;"",IF(ISNUMBER(MATCH(D77,$D$5:D76,0)),"",LOOKUP(9.99999999999999E+307,$J$1:J76)+1),"")</f>
        <v/>
      </c>
      <c r="K77" s="9" t="str">
        <f>IF(ROWS($K$6:K77)&lt;=$K$5,LOOKUP(ROWS($K$6:K77),$J$6:$J$1196,$D$6:$D$1200),"")</f>
        <v/>
      </c>
    </row>
    <row r="78" spans="1:11" ht="16.5" customHeight="1">
      <c r="A78" s="17">
        <v>73</v>
      </c>
      <c r="B78" s="11">
        <v>1373</v>
      </c>
      <c r="C78" s="29" t="s">
        <v>310</v>
      </c>
      <c r="D78" s="30" t="s">
        <v>311</v>
      </c>
      <c r="E78" s="31" t="s">
        <v>8</v>
      </c>
      <c r="F78" s="32">
        <v>36656</v>
      </c>
      <c r="J78" s="16">
        <f>IF(D78&lt;&gt;"",IF(ISNUMBER(MATCH(D78,$D$5:D77,0)),"",LOOKUP(9.99999999999999E+307,$J$1:J77)+1),"")</f>
        <v>20</v>
      </c>
      <c r="K78" s="9" t="str">
        <f>IF(ROWS($K$6:K78)&lt;=$K$5,LOOKUP(ROWS($K$6:K78),$J$6:$J$1196,$D$6:$D$1200),"")</f>
        <v/>
      </c>
    </row>
    <row r="79" spans="1:11" ht="16.5" customHeight="1">
      <c r="A79" s="17">
        <v>74</v>
      </c>
      <c r="B79" s="18">
        <v>1374</v>
      </c>
      <c r="C79" s="19" t="s">
        <v>312</v>
      </c>
      <c r="D79" s="20" t="s">
        <v>311</v>
      </c>
      <c r="E79" s="21" t="s">
        <v>8</v>
      </c>
      <c r="F79" s="22">
        <v>36814</v>
      </c>
      <c r="J79" s="16" t="str">
        <f>IF(D79&lt;&gt;"",IF(ISNUMBER(MATCH(D79,$D$5:D78,0)),"",LOOKUP(9.99999999999999E+307,$J$1:J78)+1),"")</f>
        <v/>
      </c>
      <c r="K79" s="9" t="str">
        <f>IF(ROWS($K$6:K79)&lt;=$K$5,LOOKUP(ROWS($K$6:K79),$J$6:$J$1196,$D$6:$D$1200),"")</f>
        <v/>
      </c>
    </row>
    <row r="80" spans="1:11" ht="16.5" customHeight="1">
      <c r="A80" s="17">
        <v>75</v>
      </c>
      <c r="B80" s="11">
        <v>1375</v>
      </c>
      <c r="C80" s="19" t="s">
        <v>313</v>
      </c>
      <c r="D80" s="20" t="s">
        <v>311</v>
      </c>
      <c r="E80" s="21" t="s">
        <v>8</v>
      </c>
      <c r="F80" s="22">
        <v>37127</v>
      </c>
      <c r="J80" s="16" t="str">
        <f>IF(D80&lt;&gt;"",IF(ISNUMBER(MATCH(D80,$D$5:D79,0)),"",LOOKUP(9.99999999999999E+307,$J$1:J79)+1),"")</f>
        <v/>
      </c>
      <c r="K80" s="9" t="str">
        <f>IF(ROWS($K$6:K80)&lt;=$K$5,LOOKUP(ROWS($K$6:K80),$J$6:$J$1196,$D$6:$D$1200),"")</f>
        <v/>
      </c>
    </row>
    <row r="81" spans="1:11" ht="16.5" customHeight="1" thickBot="1">
      <c r="A81" s="17">
        <v>76</v>
      </c>
      <c r="B81" s="18">
        <v>1376</v>
      </c>
      <c r="C81" s="24" t="s">
        <v>314</v>
      </c>
      <c r="D81" s="25" t="s">
        <v>311</v>
      </c>
      <c r="E81" s="26" t="s">
        <v>8</v>
      </c>
      <c r="F81" s="27">
        <v>36934</v>
      </c>
      <c r="J81" s="16" t="str">
        <f>IF(D81&lt;&gt;"",IF(ISNUMBER(MATCH(D81,$D$5:D80,0)),"",LOOKUP(9.99999999999999E+307,$J$1:J80)+1),"")</f>
        <v/>
      </c>
      <c r="K81" s="9" t="str">
        <f>IF(ROWS($K$6:K81)&lt;=$K$5,LOOKUP(ROWS($K$6:K81),$J$6:$J$1196,$D$6:$D$1200),"")</f>
        <v/>
      </c>
    </row>
    <row r="82" spans="1:11" ht="16.5" customHeight="1">
      <c r="A82" s="17">
        <v>77</v>
      </c>
      <c r="B82" s="11">
        <v>1377</v>
      </c>
      <c r="C82" s="29" t="s">
        <v>330</v>
      </c>
      <c r="D82" s="30" t="s">
        <v>326</v>
      </c>
      <c r="E82" s="31" t="s">
        <v>8</v>
      </c>
      <c r="F82" s="32">
        <v>36663</v>
      </c>
      <c r="J82" s="16">
        <f>IF(D82&lt;&gt;"",IF(ISNUMBER(MATCH(D82,$D$5:D81,0)),"",LOOKUP(9.99999999999999E+307,$J$1:J81)+1),"")</f>
        <v>21</v>
      </c>
      <c r="K82" s="9" t="str">
        <f>IF(ROWS($K$6:K82)&lt;=$K$5,LOOKUP(ROWS($K$6:K82),$J$6:$J$1196,$D$6:$D$1200),"")</f>
        <v/>
      </c>
    </row>
    <row r="83" spans="1:11" ht="16.5" customHeight="1">
      <c r="A83" s="17">
        <v>78</v>
      </c>
      <c r="B83" s="18">
        <v>1378</v>
      </c>
      <c r="C83" s="19" t="s">
        <v>331</v>
      </c>
      <c r="D83" s="20" t="s">
        <v>326</v>
      </c>
      <c r="E83" s="21" t="s">
        <v>8</v>
      </c>
      <c r="F83" s="22">
        <v>37039</v>
      </c>
      <c r="J83" s="16" t="str">
        <f>IF(D83&lt;&gt;"",IF(ISNUMBER(MATCH(D83,$D$5:D82,0)),"",LOOKUP(9.99999999999999E+307,$J$1:J82)+1),"")</f>
        <v/>
      </c>
      <c r="K83" s="9" t="str">
        <f>IF(ROWS($K$6:K83)&lt;=$K$5,LOOKUP(ROWS($K$6:K83),$J$6:$J$1196,$D$6:$D$1200),"")</f>
        <v/>
      </c>
    </row>
    <row r="84" spans="1:11" ht="16.5" customHeight="1">
      <c r="A84" s="17">
        <v>79</v>
      </c>
      <c r="B84" s="11">
        <v>1379</v>
      </c>
      <c r="C84" s="19" t="s">
        <v>332</v>
      </c>
      <c r="D84" s="20" t="s">
        <v>326</v>
      </c>
      <c r="E84" s="21" t="s">
        <v>8</v>
      </c>
      <c r="F84" s="22">
        <v>36888</v>
      </c>
      <c r="J84" s="16" t="str">
        <f>IF(D84&lt;&gt;"",IF(ISNUMBER(MATCH(D84,$D$5:D83,0)),"",LOOKUP(9.99999999999999E+307,$J$1:J83)+1),"")</f>
        <v/>
      </c>
      <c r="K84" s="9" t="str">
        <f>IF(ROWS($K$6:K84)&lt;=$K$5,LOOKUP(ROWS($K$6:K84),$J$6:$J$1196,$D$6:$D$1200),"")</f>
        <v/>
      </c>
    </row>
    <row r="85" spans="1:11" ht="16.5" customHeight="1" thickBot="1">
      <c r="A85" s="17">
        <v>80</v>
      </c>
      <c r="B85" s="18">
        <v>1380</v>
      </c>
      <c r="C85" s="24" t="s">
        <v>333</v>
      </c>
      <c r="D85" s="25" t="s">
        <v>326</v>
      </c>
      <c r="E85" s="26" t="s">
        <v>8</v>
      </c>
      <c r="F85" s="27">
        <v>36663</v>
      </c>
      <c r="J85" s="16" t="str">
        <f>IF(D85&lt;&gt;"",IF(ISNUMBER(MATCH(D85,$D$5:D84,0)),"",LOOKUP(9.99999999999999E+307,$J$1:J84)+1),"")</f>
        <v/>
      </c>
      <c r="K85" s="9" t="str">
        <f>IF(ROWS($K$6:K85)&lt;=$K$5,LOOKUP(ROWS($K$6:K85),$J$6:$J$1196,$D$6:$D$1200),"")</f>
        <v/>
      </c>
    </row>
    <row r="86" spans="1:11" ht="16.5" customHeight="1">
      <c r="A86" s="17">
        <v>81</v>
      </c>
      <c r="B86" s="11">
        <v>1381</v>
      </c>
      <c r="C86" s="29" t="s">
        <v>339</v>
      </c>
      <c r="D86" s="29" t="s">
        <v>340</v>
      </c>
      <c r="E86" s="31" t="s">
        <v>8</v>
      </c>
      <c r="F86" s="32">
        <v>36526</v>
      </c>
      <c r="J86" s="16">
        <f>IF(D86&lt;&gt;"",IF(ISNUMBER(MATCH(D86,$D$5:D85,0)),"",LOOKUP(9.99999999999999E+307,$J$1:J85)+1),"")</f>
        <v>22</v>
      </c>
      <c r="K86" s="9" t="str">
        <f>IF(ROWS($K$6:K86)&lt;=$K$5,LOOKUP(ROWS($K$6:K86),$J$6:$J$1196,$D$6:$D$1200),"")</f>
        <v/>
      </c>
    </row>
    <row r="87" spans="1:11" ht="16.5" customHeight="1">
      <c r="A87" s="17">
        <v>82</v>
      </c>
      <c r="B87" s="18">
        <v>1382</v>
      </c>
      <c r="C87" s="19" t="s">
        <v>341</v>
      </c>
      <c r="D87" s="19" t="s">
        <v>340</v>
      </c>
      <c r="E87" s="21" t="s">
        <v>8</v>
      </c>
      <c r="F87" s="22">
        <v>36571</v>
      </c>
      <c r="J87" s="16" t="str">
        <f>IF(D87&lt;&gt;"",IF(ISNUMBER(MATCH(D87,$D$5:D86,0)),"",LOOKUP(9.99999999999999E+307,$J$1:J86)+1),"")</f>
        <v/>
      </c>
      <c r="K87" s="9" t="str">
        <f>IF(ROWS($K$6:K87)&lt;=$K$5,LOOKUP(ROWS($K$6:K87),$J$6:$J$1196,$D$6:$D$1200),"")</f>
        <v/>
      </c>
    </row>
    <row r="88" spans="1:11" ht="16.5" customHeight="1">
      <c r="A88" s="17">
        <v>83</v>
      </c>
      <c r="B88" s="11">
        <v>1383</v>
      </c>
      <c r="C88" s="19" t="s">
        <v>342</v>
      </c>
      <c r="D88" s="19" t="s">
        <v>340</v>
      </c>
      <c r="E88" s="21" t="s">
        <v>8</v>
      </c>
      <c r="F88" s="22">
        <v>36229</v>
      </c>
      <c r="J88" s="16" t="str">
        <f>IF(D88&lt;&gt;"",IF(ISNUMBER(MATCH(D88,$D$5:D87,0)),"",LOOKUP(9.99999999999999E+307,$J$1:J87)+1),"")</f>
        <v/>
      </c>
      <c r="K88" s="9" t="str">
        <f>IF(ROWS($K$6:K88)&lt;=$K$5,LOOKUP(ROWS($K$6:K88),$J$6:$J$1196,$D$6:$D$1200),"")</f>
        <v/>
      </c>
    </row>
    <row r="89" spans="1:11" ht="16.5" customHeight="1" thickBot="1">
      <c r="A89" s="17">
        <v>84</v>
      </c>
      <c r="B89" s="18">
        <v>1384</v>
      </c>
      <c r="C89" s="24" t="s">
        <v>343</v>
      </c>
      <c r="D89" s="24" t="s">
        <v>340</v>
      </c>
      <c r="E89" s="26" t="s">
        <v>8</v>
      </c>
      <c r="F89" s="27">
        <v>36243</v>
      </c>
      <c r="J89" s="16" t="str">
        <f>IF(D89&lt;&gt;"",IF(ISNUMBER(MATCH(D89,$D$5:D88,0)),"",LOOKUP(9.99999999999999E+307,$J$1:J88)+1),"")</f>
        <v/>
      </c>
      <c r="K89" s="9" t="str">
        <f>IF(ROWS($K$6:K89)&lt;=$K$5,LOOKUP(ROWS($K$6:K89),$J$6:$J$1196,$D$6:$D$1200),"")</f>
        <v/>
      </c>
    </row>
    <row r="90" spans="1:11" ht="16.5" customHeight="1">
      <c r="A90" s="17">
        <v>85</v>
      </c>
      <c r="B90" s="11">
        <v>1385</v>
      </c>
      <c r="C90" s="29" t="s">
        <v>353</v>
      </c>
      <c r="D90" s="29" t="s">
        <v>349</v>
      </c>
      <c r="E90" s="31" t="s">
        <v>8</v>
      </c>
      <c r="F90" s="32">
        <v>36526</v>
      </c>
      <c r="J90" s="16">
        <f>IF(D90&lt;&gt;"",IF(ISNUMBER(MATCH(D90,$D$5:D89,0)),"",LOOKUP(9.99999999999999E+307,$J$1:J89)+1),"")</f>
        <v>23</v>
      </c>
      <c r="K90" s="9" t="str">
        <f>IF(ROWS($K$6:K90)&lt;=$K$5,LOOKUP(ROWS($K$6:K90),$J$6:$J$1196,$D$6:$D$1200),"")</f>
        <v/>
      </c>
    </row>
    <row r="91" spans="1:11" ht="16.5" customHeight="1">
      <c r="A91" s="17">
        <v>86</v>
      </c>
      <c r="B91" s="18">
        <v>1386</v>
      </c>
      <c r="C91" s="19" t="s">
        <v>354</v>
      </c>
      <c r="D91" s="19" t="s">
        <v>349</v>
      </c>
      <c r="E91" s="21" t="s">
        <v>8</v>
      </c>
      <c r="F91" s="22">
        <v>36892</v>
      </c>
      <c r="J91" s="16" t="str">
        <f>IF(D91&lt;&gt;"",IF(ISNUMBER(MATCH(D91,$D$5:D90,0)),"",LOOKUP(9.99999999999999E+307,$J$1:J90)+1),"")</f>
        <v/>
      </c>
      <c r="K91" s="9" t="str">
        <f>IF(ROWS($K$6:K91)&lt;=$K$5,LOOKUP(ROWS($K$6:K91),$J$6:$J$1196,$D$6:$D$1200),"")</f>
        <v/>
      </c>
    </row>
    <row r="92" spans="1:11" ht="16.5" customHeight="1">
      <c r="A92" s="17">
        <v>87</v>
      </c>
      <c r="B92" s="11">
        <v>1387</v>
      </c>
      <c r="C92" s="19" t="s">
        <v>355</v>
      </c>
      <c r="D92" s="19" t="s">
        <v>349</v>
      </c>
      <c r="E92" s="21" t="s">
        <v>8</v>
      </c>
      <c r="F92" s="22">
        <v>36526</v>
      </c>
      <c r="J92" s="16" t="str">
        <f>IF(D92&lt;&gt;"",IF(ISNUMBER(MATCH(D92,$D$5:D91,0)),"",LOOKUP(9.99999999999999E+307,$J$1:J91)+1),"")</f>
        <v/>
      </c>
      <c r="K92" s="9" t="str">
        <f>IF(ROWS($K$6:K92)&lt;=$K$5,LOOKUP(ROWS($K$6:K92),$J$6:$J$1196,$D$6:$D$1200),"")</f>
        <v/>
      </c>
    </row>
    <row r="93" spans="1:11" ht="16.5" customHeight="1" thickBot="1">
      <c r="A93" s="17">
        <v>88</v>
      </c>
      <c r="B93" s="18">
        <v>1388</v>
      </c>
      <c r="C93" s="24" t="s">
        <v>356</v>
      </c>
      <c r="D93" s="24" t="s">
        <v>349</v>
      </c>
      <c r="E93" s="26" t="s">
        <v>8</v>
      </c>
      <c r="F93" s="27">
        <v>37196</v>
      </c>
      <c r="J93" s="16" t="str">
        <f>IF(D93&lt;&gt;"",IF(ISNUMBER(MATCH(D93,$D$5:D92,0)),"",LOOKUP(9.99999999999999E+307,$J$1:J92)+1),"")</f>
        <v/>
      </c>
      <c r="K93" s="9" t="str">
        <f>IF(ROWS($K$6:K93)&lt;=$K$5,LOOKUP(ROWS($K$6:K93),$J$6:$J$1196,$D$6:$D$1200),"")</f>
        <v/>
      </c>
    </row>
    <row r="94" spans="1:11" ht="16.5" customHeight="1">
      <c r="A94" s="17">
        <v>89</v>
      </c>
      <c r="B94" s="11">
        <v>1389</v>
      </c>
      <c r="C94" s="29" t="s">
        <v>365</v>
      </c>
      <c r="D94" s="29" t="s">
        <v>335</v>
      </c>
      <c r="E94" s="31" t="s">
        <v>8</v>
      </c>
      <c r="F94" s="32">
        <v>36526</v>
      </c>
      <c r="J94" s="16">
        <f>IF(D94&lt;&gt;"",IF(ISNUMBER(MATCH(D94,$D$5:D93,0)),"",LOOKUP(9.99999999999999E+307,$J$1:J93)+1),"")</f>
        <v>24</v>
      </c>
      <c r="K94" s="9" t="str">
        <f>IF(ROWS($K$6:K94)&lt;=$K$5,LOOKUP(ROWS($K$6:K94),$J$6:$J$1196,$D$6:$D$1200),"")</f>
        <v/>
      </c>
    </row>
    <row r="95" spans="1:11" ht="16.5" customHeight="1">
      <c r="A95" s="17">
        <v>90</v>
      </c>
      <c r="B95" s="18">
        <v>1390</v>
      </c>
      <c r="C95" s="19" t="s">
        <v>366</v>
      </c>
      <c r="D95" s="19" t="s">
        <v>335</v>
      </c>
      <c r="E95" s="21" t="s">
        <v>8</v>
      </c>
      <c r="F95" s="22">
        <v>36526</v>
      </c>
      <c r="J95" s="16" t="str">
        <f>IF(D95&lt;&gt;"",IF(ISNUMBER(MATCH(D95,$D$5:D94,0)),"",LOOKUP(9.99999999999999E+307,$J$1:J94)+1),"")</f>
        <v/>
      </c>
      <c r="K95" s="9" t="str">
        <f>IF(ROWS($K$6:K95)&lt;=$K$5,LOOKUP(ROWS($K$6:K95),$J$6:$J$1196,$D$6:$D$1200),"")</f>
        <v/>
      </c>
    </row>
    <row r="96" spans="1:11" ht="16.5" customHeight="1">
      <c r="A96" s="17">
        <v>91</v>
      </c>
      <c r="B96" s="11">
        <v>1391</v>
      </c>
      <c r="C96" s="19" t="s">
        <v>367</v>
      </c>
      <c r="D96" s="19" t="s">
        <v>335</v>
      </c>
      <c r="E96" s="21" t="s">
        <v>8</v>
      </c>
      <c r="F96" s="22">
        <v>36526</v>
      </c>
      <c r="J96" s="16" t="str">
        <f>IF(D96&lt;&gt;"",IF(ISNUMBER(MATCH(D96,$D$5:D95,0)),"",LOOKUP(9.99999999999999E+307,$J$1:J95)+1),"")</f>
        <v/>
      </c>
      <c r="K96" s="9" t="str">
        <f>IF(ROWS($K$6:K96)&lt;=$K$5,LOOKUP(ROWS($K$6:K96),$J$6:$J$1196,$D$6:$D$1200),"")</f>
        <v/>
      </c>
    </row>
    <row r="97" spans="1:11" ht="16.5" customHeight="1" thickBot="1">
      <c r="A97" s="17">
        <v>92</v>
      </c>
      <c r="B97" s="18">
        <v>1392</v>
      </c>
      <c r="C97" s="24" t="s">
        <v>368</v>
      </c>
      <c r="D97" s="24" t="s">
        <v>335</v>
      </c>
      <c r="E97" s="26" t="s">
        <v>8</v>
      </c>
      <c r="F97" s="27">
        <v>36526</v>
      </c>
      <c r="J97" s="16" t="str">
        <f>IF(D97&lt;&gt;"",IF(ISNUMBER(MATCH(D97,$D$5:D96,0)),"",LOOKUP(9.99999999999999E+307,$J$1:J96)+1),"")</f>
        <v/>
      </c>
      <c r="K97" s="9" t="str">
        <f>IF(ROWS($K$6:K97)&lt;=$K$5,LOOKUP(ROWS($K$6:K97),$J$6:$J$1196,$D$6:$D$1200),"")</f>
        <v/>
      </c>
    </row>
    <row r="98" spans="1:11" ht="16.5" customHeight="1">
      <c r="A98" s="17">
        <v>93</v>
      </c>
      <c r="B98" s="11">
        <v>1393</v>
      </c>
      <c r="C98" s="29" t="s">
        <v>374</v>
      </c>
      <c r="D98" s="29" t="s">
        <v>373</v>
      </c>
      <c r="E98" s="31" t="s">
        <v>8</v>
      </c>
      <c r="F98" s="32">
        <v>36161</v>
      </c>
      <c r="J98" s="16">
        <f>IF(D98&lt;&gt;"",IF(ISNUMBER(MATCH(D98,$D$5:D97,0)),"",LOOKUP(9.99999999999999E+307,$J$1:J97)+1),"")</f>
        <v>25</v>
      </c>
      <c r="K98" s="9" t="str">
        <f>IF(ROWS($K$6:K98)&lt;=$K$5,LOOKUP(ROWS($K$6:K98),$J$6:$J$1196,$D$6:$D$1200),"")</f>
        <v/>
      </c>
    </row>
    <row r="99" spans="1:11" ht="16.5" customHeight="1">
      <c r="A99" s="17">
        <v>94</v>
      </c>
      <c r="B99" s="18">
        <v>1394</v>
      </c>
      <c r="C99" s="19" t="s">
        <v>375</v>
      </c>
      <c r="D99" s="19" t="s">
        <v>373</v>
      </c>
      <c r="E99" s="21" t="s">
        <v>8</v>
      </c>
      <c r="F99" s="22">
        <v>36161</v>
      </c>
      <c r="J99" s="16" t="str">
        <f>IF(D99&lt;&gt;"",IF(ISNUMBER(MATCH(D99,$D$5:D98,0)),"",LOOKUP(9.99999999999999E+307,$J$1:J98)+1),"")</f>
        <v/>
      </c>
      <c r="K99" s="9" t="str">
        <f>IF(ROWS($K$6:K99)&lt;=$K$5,LOOKUP(ROWS($K$6:K99),$J$6:$J$1196,$D$6:$D$1200),"")</f>
        <v/>
      </c>
    </row>
    <row r="100" spans="1:11" ht="16.5" customHeight="1">
      <c r="A100" s="17">
        <v>95</v>
      </c>
      <c r="B100" s="11">
        <v>1395</v>
      </c>
      <c r="C100" s="19" t="s">
        <v>376</v>
      </c>
      <c r="D100" s="19" t="s">
        <v>373</v>
      </c>
      <c r="E100" s="21" t="s">
        <v>8</v>
      </c>
      <c r="F100" s="22">
        <v>36526</v>
      </c>
      <c r="J100" s="16" t="str">
        <f>IF(D100&lt;&gt;"",IF(ISNUMBER(MATCH(D100,$D$5:D99,0)),"",LOOKUP(9.99999999999999E+307,$J$1:J99)+1),"")</f>
        <v/>
      </c>
      <c r="K100" s="9" t="str">
        <f>IF(ROWS($K$6:K100)&lt;=$K$5,LOOKUP(ROWS($K$6:K100),$J$6:$J$1196,$D$6:$D$1200),"")</f>
        <v/>
      </c>
    </row>
    <row r="101" spans="1:11" ht="16.5" customHeight="1" thickBot="1">
      <c r="A101" s="17">
        <v>96</v>
      </c>
      <c r="B101" s="18">
        <v>1396</v>
      </c>
      <c r="C101" s="24" t="s">
        <v>377</v>
      </c>
      <c r="D101" s="24" t="s">
        <v>373</v>
      </c>
      <c r="E101" s="26" t="s">
        <v>8</v>
      </c>
      <c r="F101" s="27">
        <v>36526</v>
      </c>
      <c r="J101" s="16" t="str">
        <f>IF(D101&lt;&gt;"",IF(ISNUMBER(MATCH(D101,$D$5:D100,0)),"",LOOKUP(9.99999999999999E+307,$J$1:J100)+1),"")</f>
        <v/>
      </c>
      <c r="K101" s="9" t="str">
        <f>IF(ROWS($K$6:K101)&lt;=$K$5,LOOKUP(ROWS($K$6:K101),$J$6:$J$1196,$D$6:$D$1200),"")</f>
        <v/>
      </c>
    </row>
    <row r="102" spans="1:11" ht="16.5" customHeight="1">
      <c r="A102" s="17">
        <v>97</v>
      </c>
      <c r="B102" s="11">
        <v>1397</v>
      </c>
      <c r="C102" s="29" t="s">
        <v>385</v>
      </c>
      <c r="D102" s="29" t="s">
        <v>386</v>
      </c>
      <c r="E102" s="31" t="s">
        <v>8</v>
      </c>
      <c r="F102" s="32">
        <v>36895</v>
      </c>
      <c r="J102" s="16">
        <f>IF(D106&lt;&gt;"",IF(ISNUMBER(MATCH(D106,$D$5:D101,0)),"",LOOKUP(9.99999999999999E+307,$J$1:J101)+1),"")</f>
        <v>26</v>
      </c>
      <c r="K102" s="9" t="str">
        <f>IF(ROWS($K$6:K102)&lt;=$K$5,LOOKUP(ROWS($K$6:K102),$J$6:$J$1196,$D$6:$D$1200),"")</f>
        <v/>
      </c>
    </row>
    <row r="103" spans="1:11" ht="16.5" customHeight="1">
      <c r="A103" s="17">
        <v>98</v>
      </c>
      <c r="B103" s="18">
        <v>1398</v>
      </c>
      <c r="C103" s="19" t="s">
        <v>387</v>
      </c>
      <c r="D103" s="19" t="s">
        <v>386</v>
      </c>
      <c r="E103" s="21" t="s">
        <v>8</v>
      </c>
      <c r="F103" s="22">
        <v>36895</v>
      </c>
      <c r="J103" s="16" t="str">
        <f>IF(D107&lt;&gt;"",IF(ISNUMBER(MATCH(D107,$D$5:D106,0)),"",LOOKUP(9.99999999999999E+307,$J$1:J102)+1),"")</f>
        <v/>
      </c>
      <c r="K103" s="9" t="str">
        <f>IF(ROWS($K$6:K103)&lt;=$K$5,LOOKUP(ROWS($K$6:K103),$J$6:$J$1196,$D$6:$D$1200),"")</f>
        <v/>
      </c>
    </row>
    <row r="104" spans="1:11" ht="16.5" customHeight="1">
      <c r="A104" s="17">
        <v>99</v>
      </c>
      <c r="B104" s="11">
        <v>1399</v>
      </c>
      <c r="C104" s="19" t="s">
        <v>388</v>
      </c>
      <c r="D104" s="19" t="s">
        <v>386</v>
      </c>
      <c r="E104" s="21" t="s">
        <v>8</v>
      </c>
      <c r="F104" s="22">
        <v>36928</v>
      </c>
      <c r="J104" s="16" t="str">
        <f>IF(D108&lt;&gt;"",IF(ISNUMBER(MATCH(D108,$D$5:D107,0)),"",LOOKUP(9.99999999999999E+307,$J$1:J103)+1),"")</f>
        <v/>
      </c>
      <c r="K104" s="9" t="str">
        <f>IF(ROWS($K$6:K104)&lt;=$K$5,LOOKUP(ROWS($K$6:K104),$J$6:$J$1196,$D$6:$D$1200),"")</f>
        <v/>
      </c>
    </row>
    <row r="105" spans="1:11" ht="16.5" customHeight="1" thickBot="1">
      <c r="A105" s="17">
        <v>100</v>
      </c>
      <c r="B105" s="18">
        <v>1400</v>
      </c>
      <c r="C105" s="24" t="s">
        <v>389</v>
      </c>
      <c r="D105" s="24" t="s">
        <v>386</v>
      </c>
      <c r="E105" s="26" t="s">
        <v>8</v>
      </c>
      <c r="F105" s="27">
        <v>36640</v>
      </c>
      <c r="J105" s="16" t="str">
        <f>IF(D109&lt;&gt;"",IF(ISNUMBER(MATCH(D109,$D$5:D108,0)),"",LOOKUP(9.99999999999999E+307,$J$1:J104)+1),"")</f>
        <v/>
      </c>
      <c r="K105" s="9" t="str">
        <f>IF(ROWS($K$6:K105)&lt;=$K$5,LOOKUP(ROWS($K$6:K105),$J$6:$J$1196,$D$6:$D$1200),"")</f>
        <v/>
      </c>
    </row>
    <row r="106" spans="1:11" ht="16.5" customHeight="1">
      <c r="A106" s="17">
        <v>101</v>
      </c>
      <c r="B106" s="11">
        <v>1401</v>
      </c>
      <c r="C106" s="29" t="s">
        <v>262</v>
      </c>
      <c r="D106" s="29" t="s">
        <v>263</v>
      </c>
      <c r="E106" s="31" t="s">
        <v>79</v>
      </c>
      <c r="F106" s="32">
        <v>36892</v>
      </c>
      <c r="J106" s="16" t="str">
        <f>IF(D110&lt;&gt;"",IF(ISNUMBER(MATCH(D110,$D$5:D109,0)),"",LOOKUP(9.99999999999999E+307,$J$1:J105)+1),"")</f>
        <v/>
      </c>
      <c r="K106" s="9" t="str">
        <f>IF(ROWS($K$6:K106)&lt;=$K$5,LOOKUP(ROWS($K$6:K106),$J$6:$J$1196,$D$6:$D$1200),"")</f>
        <v/>
      </c>
    </row>
    <row r="107" spans="1:11" ht="16.5" customHeight="1">
      <c r="A107" s="17">
        <v>102</v>
      </c>
      <c r="B107" s="18">
        <v>1402</v>
      </c>
      <c r="C107" s="19" t="s">
        <v>264</v>
      </c>
      <c r="D107" s="19" t="s">
        <v>39</v>
      </c>
      <c r="E107" s="21" t="s">
        <v>79</v>
      </c>
      <c r="F107" s="22">
        <v>36932</v>
      </c>
      <c r="J107" s="16" t="str">
        <f>IF(D111&lt;&gt;"",IF(ISNUMBER(MATCH(D111,$D$5:D110,0)),"",LOOKUP(9.99999999999999E+307,$J$1:J106)+1),"")</f>
        <v/>
      </c>
      <c r="K107" s="9" t="str">
        <f>IF(ROWS($K$6:K107)&lt;=$K$5,LOOKUP(ROWS($K$6:K107),$J$6:$J$1196,$D$6:$D$1200),"")</f>
        <v/>
      </c>
    </row>
    <row r="108" spans="1:11" ht="16.5" customHeight="1">
      <c r="A108" s="17">
        <v>103</v>
      </c>
      <c r="B108" s="11">
        <v>1403</v>
      </c>
      <c r="C108" s="19" t="s">
        <v>265</v>
      </c>
      <c r="D108" s="19" t="s">
        <v>39</v>
      </c>
      <c r="E108" s="21" t="s">
        <v>79</v>
      </c>
      <c r="F108" s="22">
        <v>37004</v>
      </c>
      <c r="J108" s="16" t="str">
        <f>IF(D112&lt;&gt;"",IF(ISNUMBER(MATCH(D112,$D$5:D111,0)),"",LOOKUP(9.99999999999999E+307,$J$1:J107)+1),"")</f>
        <v/>
      </c>
      <c r="K108" s="9" t="str">
        <f>IF(ROWS($K$6:K108)&lt;=$K$5,LOOKUP(ROWS($K$6:K108),$J$6:$J$1196,$D$6:$D$1200),"")</f>
        <v/>
      </c>
    </row>
    <row r="109" spans="1:11" ht="16.5" customHeight="1" thickBot="1">
      <c r="A109" s="17">
        <v>104</v>
      </c>
      <c r="B109" s="18">
        <v>1404</v>
      </c>
      <c r="C109" s="24" t="s">
        <v>266</v>
      </c>
      <c r="D109" s="24" t="s">
        <v>39</v>
      </c>
      <c r="E109" s="26" t="s">
        <v>79</v>
      </c>
      <c r="F109" s="27">
        <v>37036</v>
      </c>
      <c r="J109" s="16" t="str">
        <f>IF(D113&lt;&gt;"",IF(ISNUMBER(MATCH(D113,$D$5:D112,0)),"",LOOKUP(9.99999999999999E+307,$J$1:J108)+1),"")</f>
        <v/>
      </c>
      <c r="K109" s="9" t="str">
        <f>IF(ROWS($K$6:K109)&lt;=$K$5,LOOKUP(ROWS($K$6:K109),$J$6:$J$1196,$D$6:$D$1200),"")</f>
        <v/>
      </c>
    </row>
    <row r="110" spans="1:11" ht="16.5" customHeight="1">
      <c r="A110" s="17">
        <v>105</v>
      </c>
      <c r="B110" s="28"/>
      <c r="C110" s="29"/>
      <c r="D110" s="29"/>
      <c r="E110" s="31"/>
      <c r="F110" s="32"/>
      <c r="J110" s="16" t="str">
        <f>IF(D114&lt;&gt;"",IF(ISNUMBER(MATCH(D114,$D$5:D113,0)),"",LOOKUP(9.99999999999999E+307,$J$1:J109)+1),"")</f>
        <v/>
      </c>
      <c r="K110" s="9" t="str">
        <f>IF(ROWS($K$6:K110)&lt;=$K$5,LOOKUP(ROWS($K$6:K110),$J$6:$J$1196,$D$6:$D$1200),"")</f>
        <v/>
      </c>
    </row>
    <row r="111" spans="1:11" ht="16.5" customHeight="1">
      <c r="A111" s="17">
        <v>106</v>
      </c>
      <c r="B111" s="18"/>
      <c r="C111" s="19"/>
      <c r="D111" s="19"/>
      <c r="E111" s="21"/>
      <c r="F111" s="22"/>
      <c r="J111" s="16" t="str">
        <f>IF(D115&lt;&gt;"",IF(ISNUMBER(MATCH(D115,$D$5:D114,0)),"",LOOKUP(9.99999999999999E+307,$J$1:J110)+1),"")</f>
        <v/>
      </c>
      <c r="K111" s="9" t="str">
        <f>IF(ROWS($K$6:K111)&lt;=$K$5,LOOKUP(ROWS($K$6:K111),$J$6:$J$1196,$D$6:$D$1200),"")</f>
        <v/>
      </c>
    </row>
    <row r="112" spans="1:11" ht="16.5" customHeight="1">
      <c r="A112" s="17">
        <v>107</v>
      </c>
      <c r="B112" s="18"/>
      <c r="C112" s="19"/>
      <c r="D112" s="19"/>
      <c r="E112" s="21"/>
      <c r="F112" s="22"/>
      <c r="J112" s="16" t="str">
        <f>IF(D116&lt;&gt;"",IF(ISNUMBER(MATCH(D116,$D$5:D115,0)),"",LOOKUP(9.99999999999999E+307,$J$1:J111)+1),"")</f>
        <v/>
      </c>
      <c r="K112" s="9" t="str">
        <f>IF(ROWS($K$6:K112)&lt;=$K$5,LOOKUP(ROWS($K$6:K112),$J$6:$J$1196,$D$6:$D$1200),"")</f>
        <v/>
      </c>
    </row>
    <row r="113" spans="1:11" ht="16.5" customHeight="1" thickBot="1">
      <c r="A113" s="17">
        <v>108</v>
      </c>
      <c r="B113" s="23"/>
      <c r="C113" s="24"/>
      <c r="D113" s="24"/>
      <c r="E113" s="26"/>
      <c r="F113" s="27"/>
      <c r="J113" s="16" t="str">
        <f>IF(D117&lt;&gt;"",IF(ISNUMBER(MATCH(D117,$D$5:D116,0)),"",LOOKUP(9.99999999999999E+307,$J$1:J112)+1),"")</f>
        <v/>
      </c>
      <c r="K113" s="9" t="str">
        <f>IF(ROWS($K$6:K113)&lt;=$K$5,LOOKUP(ROWS($K$6:K113),$J$6:$J$1196,$D$6:$D$1200),"")</f>
        <v/>
      </c>
    </row>
    <row r="114" spans="1:11" ht="16.5" customHeight="1">
      <c r="A114" s="17">
        <v>109</v>
      </c>
      <c r="B114" s="28"/>
      <c r="C114" s="29"/>
      <c r="D114" s="29"/>
      <c r="E114" s="31"/>
      <c r="F114" s="32"/>
      <c r="J114" s="16" t="str">
        <f>IF(D118&lt;&gt;"",IF(ISNUMBER(MATCH(D118,$D$5:D117,0)),"",LOOKUP(9.99999999999999E+307,$J$1:J113)+1),"")</f>
        <v/>
      </c>
      <c r="K114" s="9" t="str">
        <f>IF(ROWS($K$6:K114)&lt;=$K$5,LOOKUP(ROWS($K$6:K114),$J$6:$J$1196,$D$6:$D$1200),"")</f>
        <v/>
      </c>
    </row>
    <row r="115" spans="1:11" ht="16.5" customHeight="1">
      <c r="A115" s="17">
        <v>110</v>
      </c>
      <c r="B115" s="18"/>
      <c r="C115" s="19"/>
      <c r="D115" s="19"/>
      <c r="E115" s="21"/>
      <c r="F115" s="22"/>
      <c r="J115" s="16" t="str">
        <f>IF(D119&lt;&gt;"",IF(ISNUMBER(MATCH(D119,$D$5:D118,0)),"",LOOKUP(9.99999999999999E+307,$J$1:J114)+1),"")</f>
        <v/>
      </c>
      <c r="K115" s="9" t="str">
        <f>IF(ROWS($K$6:K115)&lt;=$K$5,LOOKUP(ROWS($K$6:K115),$J$6:$J$1196,$D$6:$D$1200),"")</f>
        <v/>
      </c>
    </row>
    <row r="116" spans="1:11" ht="16.5" customHeight="1">
      <c r="A116" s="17">
        <v>111</v>
      </c>
      <c r="B116" s="18"/>
      <c r="C116" s="19"/>
      <c r="D116" s="19"/>
      <c r="E116" s="21"/>
      <c r="F116" s="22"/>
      <c r="J116" s="16" t="str">
        <f>IF(D120&lt;&gt;"",IF(ISNUMBER(MATCH(D120,$D$5:D119,0)),"",LOOKUP(9.99999999999999E+307,$J$1:J115)+1),"")</f>
        <v/>
      </c>
      <c r="K116" s="9" t="str">
        <f>IF(ROWS($K$6:K116)&lt;=$K$5,LOOKUP(ROWS($K$6:K116),$J$6:$J$1196,$D$6:$D$1200),"")</f>
        <v/>
      </c>
    </row>
    <row r="117" spans="1:11" ht="16.5" customHeight="1" thickBot="1">
      <c r="A117" s="17">
        <v>112</v>
      </c>
      <c r="B117" s="23"/>
      <c r="C117" s="24"/>
      <c r="D117" s="24"/>
      <c r="E117" s="26"/>
      <c r="F117" s="27"/>
      <c r="J117" s="16" t="str">
        <f>IF(D121&lt;&gt;"",IF(ISNUMBER(MATCH(D121,$D$5:D120,0)),"",LOOKUP(9.99999999999999E+307,$J$1:J116)+1),"")</f>
        <v/>
      </c>
      <c r="K117" s="9" t="str">
        <f>IF(ROWS($K$6:K117)&lt;=$K$5,LOOKUP(ROWS($K$6:K117),$J$6:$J$1196,$D$6:$D$1200),"")</f>
        <v/>
      </c>
    </row>
    <row r="118" spans="1:11" ht="16.5" customHeight="1">
      <c r="A118" s="17">
        <v>113</v>
      </c>
      <c r="B118" s="28"/>
      <c r="C118" s="29"/>
      <c r="D118" s="29"/>
      <c r="E118" s="31"/>
      <c r="F118" s="32"/>
      <c r="J118" s="16" t="str">
        <f>IF(D122&lt;&gt;"",IF(ISNUMBER(MATCH(D122,$D$5:D121,0)),"",LOOKUP(9.99999999999999E+307,$J$1:J117)+1),"")</f>
        <v/>
      </c>
      <c r="K118" s="9" t="str">
        <f>IF(ROWS($K$6:K118)&lt;=$K$5,LOOKUP(ROWS($K$6:K118),$J$6:$J$1196,$D$6:$D$1200),"")</f>
        <v/>
      </c>
    </row>
    <row r="119" spans="1:11" ht="16.5" customHeight="1">
      <c r="A119" s="17">
        <v>114</v>
      </c>
      <c r="B119" s="18"/>
      <c r="C119" s="19"/>
      <c r="D119" s="19"/>
      <c r="E119" s="21"/>
      <c r="F119" s="22"/>
      <c r="J119" s="16" t="str">
        <f>IF(D123&lt;&gt;"",IF(ISNUMBER(MATCH(D123,$D$5:D122,0)),"",LOOKUP(9.99999999999999E+307,$J$1:J118)+1),"")</f>
        <v/>
      </c>
      <c r="K119" s="9" t="str">
        <f>IF(ROWS($K$6:K119)&lt;=$K$5,LOOKUP(ROWS($K$6:K119),$J$6:$J$1196,$D$6:$D$1200),"")</f>
        <v/>
      </c>
    </row>
    <row r="120" spans="1:11" ht="16.5" customHeight="1">
      <c r="A120" s="17">
        <v>115</v>
      </c>
      <c r="B120" s="18"/>
      <c r="C120" s="19"/>
      <c r="D120" s="19"/>
      <c r="E120" s="21"/>
      <c r="F120" s="22"/>
      <c r="J120" s="16" t="str">
        <f>IF(D124&lt;&gt;"",IF(ISNUMBER(MATCH(D124,$D$5:D123,0)),"",LOOKUP(9.99999999999999E+307,$J$1:J119)+1),"")</f>
        <v/>
      </c>
      <c r="K120" s="9" t="str">
        <f>IF(ROWS($K$6:K120)&lt;=$K$5,LOOKUP(ROWS($K$6:K120),$J$6:$J$1196,$D$6:$D$1200),"")</f>
        <v/>
      </c>
    </row>
    <row r="121" spans="1:11" ht="16.5" customHeight="1" thickBot="1">
      <c r="A121" s="17">
        <v>116</v>
      </c>
      <c r="B121" s="23"/>
      <c r="C121" s="24"/>
      <c r="D121" s="24"/>
      <c r="E121" s="26"/>
      <c r="F121" s="27"/>
      <c r="J121" s="16" t="str">
        <f>IF(D125&lt;&gt;"",IF(ISNUMBER(MATCH(D125,$D$5:D124,0)),"",LOOKUP(9.99999999999999E+307,$J$1:J120)+1),"")</f>
        <v/>
      </c>
      <c r="K121" s="9" t="str">
        <f>IF(ROWS($K$6:K121)&lt;=$K$5,LOOKUP(ROWS($K$6:K121),$J$6:$J$1196,$D$6:$D$1200),"")</f>
        <v/>
      </c>
    </row>
    <row r="122" spans="1:11" ht="16.5" customHeight="1">
      <c r="A122" s="17">
        <v>117</v>
      </c>
      <c r="B122" s="28"/>
      <c r="C122" s="29"/>
      <c r="D122" s="29"/>
      <c r="E122" s="31"/>
      <c r="F122" s="32"/>
      <c r="J122" s="16" t="str">
        <f>IF(D126&lt;&gt;"",IF(ISNUMBER(MATCH(D126,$D$5:D125,0)),"",LOOKUP(9.99999999999999E+307,$J$1:J121)+1),"")</f>
        <v/>
      </c>
      <c r="K122" s="9" t="str">
        <f>IF(ROWS($K$6:K122)&lt;=$K$5,LOOKUP(ROWS($K$6:K122),$J$6:$J$1196,$D$6:$D$1200),"")</f>
        <v/>
      </c>
    </row>
    <row r="123" spans="1:11" ht="16.5" customHeight="1">
      <c r="A123" s="17">
        <v>118</v>
      </c>
      <c r="B123" s="18"/>
      <c r="C123" s="19"/>
      <c r="D123" s="19"/>
      <c r="E123" s="21"/>
      <c r="F123" s="22"/>
      <c r="J123" s="16" t="str">
        <f>IF(D127&lt;&gt;"",IF(ISNUMBER(MATCH(D127,$D$5:D126,0)),"",LOOKUP(9.99999999999999E+307,$J$1:J122)+1),"")</f>
        <v/>
      </c>
      <c r="K123" s="9" t="str">
        <f>IF(ROWS($K$6:K123)&lt;=$K$5,LOOKUP(ROWS($K$6:K123),$J$6:$J$1196,$D$6:$D$1200),"")</f>
        <v/>
      </c>
    </row>
    <row r="124" spans="1:11" ht="16.5" customHeight="1">
      <c r="A124" s="17">
        <v>119</v>
      </c>
      <c r="B124" s="18"/>
      <c r="C124" s="19"/>
      <c r="D124" s="19"/>
      <c r="E124" s="21"/>
      <c r="F124" s="22"/>
      <c r="J124" s="16" t="str">
        <f>IF(D128&lt;&gt;"",IF(ISNUMBER(MATCH(D128,$D$5:D127,0)),"",LOOKUP(9.99999999999999E+307,$J$1:J123)+1),"")</f>
        <v/>
      </c>
      <c r="K124" s="9" t="str">
        <f>IF(ROWS($K$6:K124)&lt;=$K$5,LOOKUP(ROWS($K$6:K124),$J$6:$J$1196,$D$6:$D$1200),"")</f>
        <v/>
      </c>
    </row>
    <row r="125" spans="1:11" ht="16.5" customHeight="1" thickBot="1">
      <c r="A125" s="17">
        <v>120</v>
      </c>
      <c r="B125" s="23"/>
      <c r="C125" s="24"/>
      <c r="D125" s="24"/>
      <c r="E125" s="26"/>
      <c r="F125" s="27"/>
      <c r="J125" s="16" t="str">
        <f>IF(D129&lt;&gt;"",IF(ISNUMBER(MATCH(D129,$D$5:D128,0)),"",LOOKUP(9.99999999999999E+307,$J$1:J124)+1),"")</f>
        <v/>
      </c>
      <c r="K125" s="9" t="str">
        <f>IF(ROWS($K$6:K125)&lt;=$K$5,LOOKUP(ROWS($K$6:K125),$J$6:$J$1196,$D$6:$D$1200),"")</f>
        <v/>
      </c>
    </row>
    <row r="126" spans="1:11" ht="16.5" customHeight="1">
      <c r="A126" s="17">
        <v>121</v>
      </c>
      <c r="B126" s="28"/>
      <c r="C126" s="29"/>
      <c r="D126" s="29"/>
      <c r="E126" s="31"/>
      <c r="F126" s="32"/>
      <c r="J126" s="16" t="str">
        <f>IF(D130&lt;&gt;"",IF(ISNUMBER(MATCH(D130,$D$5:D129,0)),"",LOOKUP(9.99999999999999E+307,$J$1:J125)+1),"")</f>
        <v/>
      </c>
      <c r="K126" s="9" t="str">
        <f>IF(ROWS($K$6:K126)&lt;=$K$5,LOOKUP(ROWS($K$6:K126),$J$6:$J$1196,$D$6:$D$1200),"")</f>
        <v/>
      </c>
    </row>
    <row r="127" spans="1:11" ht="16.5" customHeight="1">
      <c r="A127" s="17">
        <v>122</v>
      </c>
      <c r="B127" s="18"/>
      <c r="C127" s="19"/>
      <c r="D127" s="19"/>
      <c r="E127" s="21"/>
      <c r="F127" s="22"/>
      <c r="J127" s="16" t="str">
        <f>IF(D131&lt;&gt;"",IF(ISNUMBER(MATCH(D131,$D$5:D130,0)),"",LOOKUP(9.99999999999999E+307,$J$1:J126)+1),"")</f>
        <v/>
      </c>
      <c r="K127" s="9" t="str">
        <f>IF(ROWS($K$6:K127)&lt;=$K$5,LOOKUP(ROWS($K$6:K127),$J$6:$J$1196,$D$6:$D$1200),"")</f>
        <v/>
      </c>
    </row>
    <row r="128" spans="1:11" ht="16.5" customHeight="1">
      <c r="A128" s="17">
        <v>123</v>
      </c>
      <c r="B128" s="18"/>
      <c r="C128" s="19"/>
      <c r="D128" s="19"/>
      <c r="E128" s="21"/>
      <c r="F128" s="22"/>
      <c r="J128" s="16" t="str">
        <f>IF(D132&lt;&gt;"",IF(ISNUMBER(MATCH(D132,$D$5:D131,0)),"",LOOKUP(9.99999999999999E+307,$J$1:J127)+1),"")</f>
        <v/>
      </c>
      <c r="K128" s="9" t="str">
        <f>IF(ROWS($K$6:K128)&lt;=$K$5,LOOKUP(ROWS($K$6:K128),$J$6:$J$1196,$D$6:$D$1200),"")</f>
        <v/>
      </c>
    </row>
    <row r="129" spans="1:11" ht="16.5" customHeight="1" thickBot="1">
      <c r="A129" s="17">
        <v>124</v>
      </c>
      <c r="B129" s="23"/>
      <c r="C129" s="24"/>
      <c r="D129" s="24"/>
      <c r="E129" s="26"/>
      <c r="F129" s="27"/>
      <c r="J129" s="16" t="str">
        <f>IF(D133&lt;&gt;"",IF(ISNUMBER(MATCH(D133,$D$5:D132,0)),"",LOOKUP(9.99999999999999E+307,$J$1:J128)+1),"")</f>
        <v/>
      </c>
      <c r="K129" s="9" t="str">
        <f>IF(ROWS($K$6:K129)&lt;=$K$5,LOOKUP(ROWS($K$6:K129),$J$6:$J$1196,$D$6:$D$1200),"")</f>
        <v/>
      </c>
    </row>
    <row r="130" spans="1:11" ht="16.5" customHeight="1">
      <c r="A130" s="17">
        <v>125</v>
      </c>
      <c r="B130" s="28"/>
      <c r="C130" s="29"/>
      <c r="D130" s="29"/>
      <c r="E130" s="31"/>
      <c r="F130" s="32"/>
      <c r="J130" s="16" t="str">
        <f>IF(D134&lt;&gt;"",IF(ISNUMBER(MATCH(D134,$D$5:D133,0)),"",LOOKUP(9.99999999999999E+307,$J$1:J129)+1),"")</f>
        <v/>
      </c>
      <c r="K130" s="9" t="str">
        <f>IF(ROWS($K$6:K130)&lt;=$K$5,LOOKUP(ROWS($K$6:K130),$J$6:$J$1196,$D$6:$D$1200),"")</f>
        <v/>
      </c>
    </row>
    <row r="131" spans="1:11" ht="16.5" customHeight="1">
      <c r="A131" s="17">
        <v>126</v>
      </c>
      <c r="B131" s="18"/>
      <c r="C131" s="19"/>
      <c r="D131" s="19"/>
      <c r="E131" s="21"/>
      <c r="F131" s="22"/>
      <c r="J131" s="16" t="str">
        <f>IF(D135&lt;&gt;"",IF(ISNUMBER(MATCH(D135,$D$5:D134,0)),"",LOOKUP(9.99999999999999E+307,$J$1:J130)+1),"")</f>
        <v/>
      </c>
      <c r="K131" s="9" t="str">
        <f>IF(ROWS($K$6:K131)&lt;=$K$5,LOOKUP(ROWS($K$6:K131),$J$6:$J$1196,$D$6:$D$1200),"")</f>
        <v/>
      </c>
    </row>
    <row r="132" spans="1:11" ht="16.5" customHeight="1">
      <c r="A132" s="17">
        <v>127</v>
      </c>
      <c r="B132" s="18"/>
      <c r="C132" s="19"/>
      <c r="D132" s="19"/>
      <c r="E132" s="21"/>
      <c r="F132" s="22"/>
      <c r="J132" s="16" t="str">
        <f>IF(D136&lt;&gt;"",IF(ISNUMBER(MATCH(D136,$D$5:D135,0)),"",LOOKUP(9.99999999999999E+307,$J$1:J131)+1),"")</f>
        <v/>
      </c>
      <c r="K132" s="9" t="str">
        <f>IF(ROWS($K$6:K132)&lt;=$K$5,LOOKUP(ROWS($K$6:K132),$J$6:$J$1196,$D$6:$D$1200),"")</f>
        <v/>
      </c>
    </row>
    <row r="133" spans="1:11" ht="16.5" customHeight="1" thickBot="1">
      <c r="A133" s="17">
        <v>128</v>
      </c>
      <c r="B133" s="23"/>
      <c r="C133" s="24"/>
      <c r="D133" s="24"/>
      <c r="E133" s="26"/>
      <c r="F133" s="27"/>
      <c r="J133" s="16" t="str">
        <f>IF(D137&lt;&gt;"",IF(ISNUMBER(MATCH(D137,$D$5:D136,0)),"",LOOKUP(9.99999999999999E+307,$J$1:J132)+1),"")</f>
        <v/>
      </c>
      <c r="K133" s="9" t="str">
        <f>IF(ROWS($K$6:K133)&lt;=$K$5,LOOKUP(ROWS($K$6:K133),$J$6:$J$1196,$D$6:$D$1200),"")</f>
        <v/>
      </c>
    </row>
    <row r="134" spans="1:11" ht="16.5" customHeight="1">
      <c r="A134" s="17">
        <v>129</v>
      </c>
      <c r="B134" s="28"/>
      <c r="C134" s="29"/>
      <c r="D134" s="29"/>
      <c r="E134" s="31"/>
      <c r="F134" s="32"/>
      <c r="J134" s="16" t="str">
        <f>IF(D138&lt;&gt;"",IF(ISNUMBER(MATCH(D138,$D$5:D137,0)),"",LOOKUP(9.99999999999999E+307,$J$1:J133)+1),"")</f>
        <v/>
      </c>
      <c r="K134" s="9" t="str">
        <f>IF(ROWS($K$6:K134)&lt;=$K$5,LOOKUP(ROWS($K$6:K134),$J$6:$J$1196,$D$6:$D$1200),"")</f>
        <v/>
      </c>
    </row>
    <row r="135" spans="1:11" ht="16.5" customHeight="1">
      <c r="A135" s="17">
        <v>130</v>
      </c>
      <c r="B135" s="18"/>
      <c r="C135" s="19"/>
      <c r="D135" s="19"/>
      <c r="E135" s="21"/>
      <c r="F135" s="22"/>
      <c r="J135" s="16" t="str">
        <f>IF(D139&lt;&gt;"",IF(ISNUMBER(MATCH(D139,$D$5:D138,0)),"",LOOKUP(9.99999999999999E+307,$J$1:J134)+1),"")</f>
        <v/>
      </c>
      <c r="K135" s="9" t="str">
        <f>IF(ROWS($K$6:K135)&lt;=$K$5,LOOKUP(ROWS($K$6:K135),$J$6:$J$1196,$D$6:$D$1200),"")</f>
        <v/>
      </c>
    </row>
    <row r="136" spans="1:11" ht="16.5" customHeight="1">
      <c r="A136" s="17">
        <v>131</v>
      </c>
      <c r="B136" s="18"/>
      <c r="C136" s="19"/>
      <c r="D136" s="19"/>
      <c r="E136" s="21"/>
      <c r="F136" s="22"/>
      <c r="J136" s="16" t="str">
        <f>IF(D140&lt;&gt;"",IF(ISNUMBER(MATCH(D140,$D$5:D139,0)),"",LOOKUP(9.99999999999999E+307,$J$1:J135)+1),"")</f>
        <v/>
      </c>
      <c r="K136" s="9" t="str">
        <f>IF(ROWS($K$6:K136)&lt;=$K$5,LOOKUP(ROWS($K$6:K136),$J$6:$J$1196,$D$6:$D$1200),"")</f>
        <v/>
      </c>
    </row>
    <row r="137" spans="1:11" ht="16.5" customHeight="1" thickBot="1">
      <c r="A137" s="17">
        <v>132</v>
      </c>
      <c r="B137" s="23"/>
      <c r="C137" s="24"/>
      <c r="D137" s="24"/>
      <c r="E137" s="26"/>
      <c r="F137" s="27"/>
      <c r="J137" s="16" t="str">
        <f>IF(D141&lt;&gt;"",IF(ISNUMBER(MATCH(D141,$D$5:D140,0)),"",LOOKUP(9.99999999999999E+307,$J$1:J136)+1),"")</f>
        <v/>
      </c>
      <c r="K137" s="9" t="str">
        <f>IF(ROWS($K$6:K137)&lt;=$K$5,LOOKUP(ROWS($K$6:K137),$J$6:$J$1196,$D$6:$D$1200),"")</f>
        <v/>
      </c>
    </row>
    <row r="138" spans="1:11" ht="16.5" customHeight="1">
      <c r="A138" s="17">
        <v>133</v>
      </c>
      <c r="B138" s="28"/>
      <c r="C138" s="29"/>
      <c r="D138" s="29"/>
      <c r="E138" s="31"/>
      <c r="F138" s="32"/>
      <c r="J138" s="16" t="str">
        <f>IF(D142&lt;&gt;"",IF(ISNUMBER(MATCH(D142,$D$5:D141,0)),"",LOOKUP(9.99999999999999E+307,$J$1:J137)+1),"")</f>
        <v/>
      </c>
      <c r="K138" s="9" t="str">
        <f>IF(ROWS($K$6:K138)&lt;=$K$5,LOOKUP(ROWS($K$6:K138),$J$6:$J$1196,$D$6:$D$1200),"")</f>
        <v/>
      </c>
    </row>
    <row r="139" spans="1:11" ht="16.5" customHeight="1">
      <c r="A139" s="17">
        <v>134</v>
      </c>
      <c r="B139" s="18"/>
      <c r="C139" s="19"/>
      <c r="D139" s="19"/>
      <c r="E139" s="21"/>
      <c r="F139" s="22"/>
      <c r="J139" s="16" t="str">
        <f>IF(D143&lt;&gt;"",IF(ISNUMBER(MATCH(D143,$D$5:D142,0)),"",LOOKUP(9.99999999999999E+307,$J$1:J138)+1),"")</f>
        <v/>
      </c>
      <c r="K139" s="9" t="str">
        <f>IF(ROWS($K$6:K139)&lt;=$K$5,LOOKUP(ROWS($K$6:K139),$J$6:$J$1196,$D$6:$D$1200),"")</f>
        <v/>
      </c>
    </row>
    <row r="140" spans="1:11" ht="16.5" customHeight="1">
      <c r="A140" s="17">
        <v>135</v>
      </c>
      <c r="B140" s="18"/>
      <c r="C140" s="19"/>
      <c r="D140" s="19"/>
      <c r="E140" s="21"/>
      <c r="F140" s="22"/>
      <c r="J140" s="16" t="str">
        <f>IF(D144&lt;&gt;"",IF(ISNUMBER(MATCH(D144,$D$5:D143,0)),"",LOOKUP(9.99999999999999E+307,$J$1:J139)+1),"")</f>
        <v/>
      </c>
      <c r="K140" s="9" t="str">
        <f>IF(ROWS($K$6:K140)&lt;=$K$5,LOOKUP(ROWS($K$6:K140),$J$6:$J$1196,$D$6:$D$1200),"")</f>
        <v/>
      </c>
    </row>
    <row r="141" spans="1:11" ht="16.5" customHeight="1" thickBot="1">
      <c r="A141" s="17">
        <v>136</v>
      </c>
      <c r="B141" s="23"/>
      <c r="C141" s="24"/>
      <c r="D141" s="24"/>
      <c r="E141" s="26"/>
      <c r="F141" s="27"/>
      <c r="J141" s="16" t="str">
        <f>IF(D145&lt;&gt;"",IF(ISNUMBER(MATCH(D145,$D$5:D144,0)),"",LOOKUP(9.99999999999999E+307,$J$1:J140)+1),"")</f>
        <v/>
      </c>
      <c r="K141" s="9" t="str">
        <f>IF(ROWS($K$6:K141)&lt;=$K$5,LOOKUP(ROWS($K$6:K141),$J$6:$J$1196,$D$6:$D$1200),"")</f>
        <v/>
      </c>
    </row>
    <row r="142" spans="1:11" ht="16.5" customHeight="1">
      <c r="A142" s="17">
        <v>137</v>
      </c>
      <c r="B142" s="28"/>
      <c r="C142" s="29"/>
      <c r="D142" s="29"/>
      <c r="E142" s="31"/>
      <c r="F142" s="32"/>
      <c r="J142" s="16" t="str">
        <f>IF(D146&lt;&gt;"",IF(ISNUMBER(MATCH(D146,$D$5:D145,0)),"",LOOKUP(9.99999999999999E+307,$J$1:J141)+1),"")</f>
        <v/>
      </c>
      <c r="K142" s="9" t="str">
        <f>IF(ROWS($K$6:K142)&lt;=$K$5,LOOKUP(ROWS($K$6:K142),$J$6:$J$1196,$D$6:$D$1200),"")</f>
        <v/>
      </c>
    </row>
    <row r="143" spans="1:11" ht="16.5" customHeight="1">
      <c r="A143" s="17">
        <v>138</v>
      </c>
      <c r="B143" s="18"/>
      <c r="C143" s="19"/>
      <c r="D143" s="19"/>
      <c r="E143" s="21"/>
      <c r="F143" s="22"/>
      <c r="J143" s="16" t="str">
        <f>IF(D147&lt;&gt;"",IF(ISNUMBER(MATCH(D147,$D$5:D146,0)),"",LOOKUP(9.99999999999999E+307,$J$1:J142)+1),"")</f>
        <v/>
      </c>
      <c r="K143" s="9" t="str">
        <f>IF(ROWS($K$6:K143)&lt;=$K$5,LOOKUP(ROWS($K$6:K143),$J$6:$J$1196,$D$6:$D$1200),"")</f>
        <v/>
      </c>
    </row>
    <row r="144" spans="1:11" ht="16.5" customHeight="1">
      <c r="A144" s="17">
        <v>139</v>
      </c>
      <c r="B144" s="18"/>
      <c r="C144" s="19"/>
      <c r="D144" s="19"/>
      <c r="E144" s="21"/>
      <c r="F144" s="22"/>
      <c r="J144" s="16" t="str">
        <f>IF(D148&lt;&gt;"",IF(ISNUMBER(MATCH(D148,$D$5:D147,0)),"",LOOKUP(9.99999999999999E+307,$J$1:J143)+1),"")</f>
        <v/>
      </c>
      <c r="K144" s="9" t="str">
        <f>IF(ROWS($K$6:K144)&lt;=$K$5,LOOKUP(ROWS($K$6:K144),$J$6:$J$1196,$D$6:$D$1200),"")</f>
        <v/>
      </c>
    </row>
    <row r="145" spans="1:11" ht="16.5" customHeight="1" thickBot="1">
      <c r="A145" s="17">
        <v>140</v>
      </c>
      <c r="B145" s="23"/>
      <c r="C145" s="24"/>
      <c r="D145" s="24"/>
      <c r="E145" s="26"/>
      <c r="F145" s="27"/>
      <c r="J145" s="16" t="str">
        <f>IF(D149&lt;&gt;"",IF(ISNUMBER(MATCH(D149,$D$5:D148,0)),"",LOOKUP(9.99999999999999E+307,$J$1:J144)+1),"")</f>
        <v/>
      </c>
      <c r="K145" s="9" t="str">
        <f>IF(ROWS($K$6:K145)&lt;=$K$5,LOOKUP(ROWS($K$6:K145),$J$6:$J$1196,$D$6:$D$1200),"")</f>
        <v/>
      </c>
    </row>
    <row r="146" spans="1:11" ht="16.5" customHeight="1">
      <c r="A146" s="17">
        <v>141</v>
      </c>
      <c r="B146" s="28"/>
      <c r="C146" s="29"/>
      <c r="D146" s="29"/>
      <c r="E146" s="31"/>
      <c r="F146" s="32"/>
      <c r="J146" s="16" t="str">
        <f>IF(D150&lt;&gt;"",IF(ISNUMBER(MATCH(D150,$D$5:D149,0)),"",LOOKUP(9.99999999999999E+307,$J$1:J145)+1),"")</f>
        <v/>
      </c>
      <c r="K146" s="9" t="str">
        <f>IF(ROWS($K$6:K146)&lt;=$K$5,LOOKUP(ROWS($K$6:K146),$J$6:$J$1196,$D$6:$D$1200),"")</f>
        <v/>
      </c>
    </row>
    <row r="147" spans="1:11" ht="16.5" customHeight="1">
      <c r="A147" s="17">
        <v>142</v>
      </c>
      <c r="B147" s="18"/>
      <c r="C147" s="19"/>
      <c r="D147" s="19"/>
      <c r="E147" s="21"/>
      <c r="F147" s="22"/>
      <c r="J147" s="16" t="str">
        <f>IF(D151&lt;&gt;"",IF(ISNUMBER(MATCH(D151,$D$5:D150,0)),"",LOOKUP(9.99999999999999E+307,$J$1:J146)+1),"")</f>
        <v/>
      </c>
      <c r="K147" s="9" t="str">
        <f>IF(ROWS($K$6:K147)&lt;=$K$5,LOOKUP(ROWS($K$6:K147),$J$6:$J$1196,$D$6:$D$1200),"")</f>
        <v/>
      </c>
    </row>
    <row r="148" spans="1:11" ht="16.5" customHeight="1">
      <c r="A148" s="17">
        <v>143</v>
      </c>
      <c r="B148" s="18"/>
      <c r="C148" s="19"/>
      <c r="D148" s="19"/>
      <c r="E148" s="21"/>
      <c r="F148" s="22"/>
      <c r="J148" s="16" t="str">
        <f>IF(D152&lt;&gt;"",IF(ISNUMBER(MATCH(D152,$D$5:D151,0)),"",LOOKUP(9.99999999999999E+307,$J$1:J147)+1),"")</f>
        <v/>
      </c>
      <c r="K148" s="9" t="str">
        <f>IF(ROWS($K$6:K148)&lt;=$K$5,LOOKUP(ROWS($K$6:K148),$J$6:$J$1196,$D$6:$D$1200),"")</f>
        <v/>
      </c>
    </row>
    <row r="149" spans="1:11" ht="16.5" customHeight="1" thickBot="1">
      <c r="A149" s="17">
        <v>144</v>
      </c>
      <c r="B149" s="23"/>
      <c r="C149" s="24"/>
      <c r="D149" s="24"/>
      <c r="E149" s="26"/>
      <c r="F149" s="27"/>
      <c r="J149" s="16" t="str">
        <f>IF(D153&lt;&gt;"",IF(ISNUMBER(MATCH(D153,$D$5:D152,0)),"",LOOKUP(9.99999999999999E+307,$J$1:J148)+1),"")</f>
        <v/>
      </c>
      <c r="K149" s="9" t="str">
        <f>IF(ROWS($K$6:K149)&lt;=$K$5,LOOKUP(ROWS($K$6:K149),$J$6:$J$1196,$D$6:$D$1200),"")</f>
        <v/>
      </c>
    </row>
    <row r="150" spans="1:11" ht="16.5" customHeight="1">
      <c r="A150" s="17">
        <v>145</v>
      </c>
      <c r="B150" s="28"/>
      <c r="C150" s="29"/>
      <c r="D150" s="29"/>
      <c r="E150" s="31"/>
      <c r="F150" s="32"/>
      <c r="J150" s="16" t="str">
        <f>IF(D154&lt;&gt;"",IF(ISNUMBER(MATCH(D154,$D$5:D153,0)),"",LOOKUP(9.99999999999999E+307,$J$1:J149)+1),"")</f>
        <v/>
      </c>
      <c r="K150" s="9" t="str">
        <f>IF(ROWS($K$6:K150)&lt;=$K$5,LOOKUP(ROWS($K$6:K150),$J$6:$J$1196,$D$6:$D$1200),"")</f>
        <v/>
      </c>
    </row>
    <row r="151" spans="1:11" ht="16.5" customHeight="1">
      <c r="A151" s="17">
        <v>146</v>
      </c>
      <c r="B151" s="18"/>
      <c r="C151" s="19"/>
      <c r="D151" s="19"/>
      <c r="E151" s="21"/>
      <c r="F151" s="22"/>
      <c r="J151" s="16" t="str">
        <f>IF(D155&lt;&gt;"",IF(ISNUMBER(MATCH(D155,$D$5:D154,0)),"",LOOKUP(9.99999999999999E+307,$J$1:J150)+1),"")</f>
        <v/>
      </c>
      <c r="K151" s="9" t="str">
        <f>IF(ROWS($K$6:K151)&lt;=$K$5,LOOKUP(ROWS($K$6:K151),$J$6:$J$1196,$D$6:$D$1200),"")</f>
        <v/>
      </c>
    </row>
    <row r="152" spans="1:11" ht="16.5" customHeight="1">
      <c r="A152" s="17">
        <v>147</v>
      </c>
      <c r="B152" s="18"/>
      <c r="C152" s="19"/>
      <c r="D152" s="19"/>
      <c r="E152" s="21"/>
      <c r="F152" s="22"/>
      <c r="J152" s="16" t="str">
        <f>IF(D156&lt;&gt;"",IF(ISNUMBER(MATCH(D156,$D$5:D155,0)),"",LOOKUP(9.99999999999999E+307,$J$1:J151)+1),"")</f>
        <v/>
      </c>
      <c r="K152" s="9" t="str">
        <f>IF(ROWS($K$6:K152)&lt;=$K$5,LOOKUP(ROWS($K$6:K152),$J$6:$J$1196,$D$6:$D$1200),"")</f>
        <v/>
      </c>
    </row>
    <row r="153" spans="1:11" ht="16.5" customHeight="1" thickBot="1">
      <c r="A153" s="17">
        <v>148</v>
      </c>
      <c r="B153" s="23"/>
      <c r="C153" s="24"/>
      <c r="D153" s="24"/>
      <c r="E153" s="26"/>
      <c r="F153" s="27"/>
      <c r="J153" s="16" t="str">
        <f>IF(D157&lt;&gt;"",IF(ISNUMBER(MATCH(D157,$D$5:D156,0)),"",LOOKUP(9.99999999999999E+307,$J$1:J152)+1),"")</f>
        <v/>
      </c>
      <c r="K153" s="9" t="str">
        <f>IF(ROWS($K$6:K153)&lt;=$K$5,LOOKUP(ROWS($K$6:K153),$J$6:$J$1196,$D$6:$D$1200),"")</f>
        <v/>
      </c>
    </row>
    <row r="154" spans="1:11" ht="16.5" customHeight="1">
      <c r="A154" s="17">
        <v>149</v>
      </c>
      <c r="B154" s="28"/>
      <c r="C154" s="29"/>
      <c r="D154" s="29"/>
      <c r="E154" s="31"/>
      <c r="F154" s="32"/>
      <c r="J154" s="16" t="str">
        <f>IF(D158&lt;&gt;"",IF(ISNUMBER(MATCH(D158,$D$5:D157,0)),"",LOOKUP(9.99999999999999E+307,$J$1:J153)+1),"")</f>
        <v/>
      </c>
      <c r="K154" s="9" t="str">
        <f>IF(ROWS($K$6:K154)&lt;=$K$5,LOOKUP(ROWS($K$6:K154),$J$6:$J$1196,$D$6:$D$1200),"")</f>
        <v/>
      </c>
    </row>
    <row r="155" spans="1:11" ht="16.5" customHeight="1">
      <c r="A155" s="17">
        <v>150</v>
      </c>
      <c r="B155" s="18"/>
      <c r="C155" s="19"/>
      <c r="D155" s="19"/>
      <c r="E155" s="21"/>
      <c r="F155" s="22"/>
      <c r="J155" s="16" t="str">
        <f>IF(D159&lt;&gt;"",IF(ISNUMBER(MATCH(D159,$D$5:D158,0)),"",LOOKUP(9.99999999999999E+307,$J$1:J154)+1),"")</f>
        <v/>
      </c>
      <c r="K155" s="9" t="str">
        <f>IF(ROWS($K$6:K155)&lt;=$K$5,LOOKUP(ROWS($K$6:K155),$J$6:$J$1196,$D$6:$D$1200),"")</f>
        <v/>
      </c>
    </row>
    <row r="156" spans="1:11" ht="16.5" customHeight="1">
      <c r="A156" s="17">
        <v>151</v>
      </c>
      <c r="B156" s="18"/>
      <c r="C156" s="19"/>
      <c r="D156" s="19"/>
      <c r="E156" s="21"/>
      <c r="F156" s="22"/>
      <c r="J156" s="16" t="str">
        <f>IF(D160&lt;&gt;"",IF(ISNUMBER(MATCH(D160,$D$5:D159,0)),"",LOOKUP(9.99999999999999E+307,$J$1:J155)+1),"")</f>
        <v/>
      </c>
      <c r="K156" s="9" t="str">
        <f>IF(ROWS($K$6:K156)&lt;=$K$5,LOOKUP(ROWS($K$6:K156),$J$6:$J$1196,$D$6:$D$1200),"")</f>
        <v/>
      </c>
    </row>
    <row r="157" spans="1:11" ht="16.5" customHeight="1" thickBot="1">
      <c r="A157" s="17">
        <v>152</v>
      </c>
      <c r="B157" s="23"/>
      <c r="C157" s="24"/>
      <c r="D157" s="24"/>
      <c r="E157" s="26"/>
      <c r="F157" s="27"/>
      <c r="J157" s="16" t="str">
        <f>IF(D161&lt;&gt;"",IF(ISNUMBER(MATCH(D161,$D$5:D160,0)),"",LOOKUP(9.99999999999999E+307,$J$1:J156)+1),"")</f>
        <v/>
      </c>
      <c r="K157" s="9" t="str">
        <f>IF(ROWS($K$6:K157)&lt;=$K$5,LOOKUP(ROWS($K$6:K157),$J$6:$J$1196,$D$6:$D$1200),"")</f>
        <v/>
      </c>
    </row>
    <row r="158" spans="1:11" ht="16.5" customHeight="1">
      <c r="A158" s="17">
        <v>153</v>
      </c>
      <c r="B158" s="28"/>
      <c r="C158" s="29"/>
      <c r="D158" s="29"/>
      <c r="E158" s="31"/>
      <c r="F158" s="32"/>
      <c r="J158" s="16" t="str">
        <f>IF(D162&lt;&gt;"",IF(ISNUMBER(MATCH(D162,$D$5:D161,0)),"",LOOKUP(9.99999999999999E+307,$J$1:J157)+1),"")</f>
        <v/>
      </c>
      <c r="K158" s="9" t="str">
        <f>IF(ROWS($K$6:K158)&lt;=$K$5,LOOKUP(ROWS($K$6:K158),$J$6:$J$1196,$D$6:$D$1200),"")</f>
        <v/>
      </c>
    </row>
    <row r="159" spans="1:11" ht="16.5" customHeight="1">
      <c r="A159" s="17">
        <v>154</v>
      </c>
      <c r="B159" s="18"/>
      <c r="C159" s="19"/>
      <c r="D159" s="19"/>
      <c r="E159" s="21"/>
      <c r="F159" s="22"/>
      <c r="J159" s="16" t="str">
        <f>IF(D163&lt;&gt;"",IF(ISNUMBER(MATCH(D163,$D$5:D162,0)),"",LOOKUP(9.99999999999999E+307,$J$1:J158)+1),"")</f>
        <v/>
      </c>
      <c r="K159" s="9" t="str">
        <f>IF(ROWS($K$6:K159)&lt;=$K$5,LOOKUP(ROWS($K$6:K159),$J$6:$J$1196,$D$6:$D$1200),"")</f>
        <v/>
      </c>
    </row>
    <row r="160" spans="1:11" ht="16.5" customHeight="1">
      <c r="A160" s="17">
        <v>155</v>
      </c>
      <c r="B160" s="18"/>
      <c r="C160" s="19"/>
      <c r="D160" s="19"/>
      <c r="E160" s="21"/>
      <c r="F160" s="22"/>
      <c r="J160" s="16" t="str">
        <f>IF(D164&lt;&gt;"",IF(ISNUMBER(MATCH(D164,$D$5:D163,0)),"",LOOKUP(9.99999999999999E+307,$J$1:J159)+1),"")</f>
        <v/>
      </c>
      <c r="K160" s="9" t="str">
        <f>IF(ROWS($K$6:K160)&lt;=$K$5,LOOKUP(ROWS($K$6:K160),$J$6:$J$1196,$D$6:$D$1200),"")</f>
        <v/>
      </c>
    </row>
    <row r="161" spans="1:11" ht="16.5" customHeight="1" thickBot="1">
      <c r="A161" s="17">
        <v>156</v>
      </c>
      <c r="B161" s="23"/>
      <c r="C161" s="24"/>
      <c r="D161" s="24"/>
      <c r="E161" s="26"/>
      <c r="F161" s="27"/>
      <c r="J161" s="16" t="str">
        <f>IF(D165&lt;&gt;"",IF(ISNUMBER(MATCH(D165,$D$5:D164,0)),"",LOOKUP(9.99999999999999E+307,$J$1:J160)+1),"")</f>
        <v/>
      </c>
      <c r="K161" s="9" t="str">
        <f>IF(ROWS($K$6:K161)&lt;=$K$5,LOOKUP(ROWS($K$6:K161),$J$6:$J$1196,$D$6:$D$1200),"")</f>
        <v/>
      </c>
    </row>
    <row r="162" spans="1:11" ht="16.5" customHeight="1">
      <c r="A162" s="17">
        <v>157</v>
      </c>
      <c r="B162" s="28"/>
      <c r="C162" s="29"/>
      <c r="D162" s="29"/>
      <c r="E162" s="31"/>
      <c r="F162" s="32"/>
      <c r="J162" s="16" t="str">
        <f>IF(D166&lt;&gt;"",IF(ISNUMBER(MATCH(D166,$D$5:D165,0)),"",LOOKUP(9.99999999999999E+307,$J$1:J161)+1),"")</f>
        <v/>
      </c>
      <c r="K162" s="9" t="str">
        <f>IF(ROWS($K$6:K162)&lt;=$K$5,LOOKUP(ROWS($K$6:K162),$J$6:$J$1196,$D$6:$D$1200),"")</f>
        <v/>
      </c>
    </row>
    <row r="163" spans="1:11" ht="16.5" customHeight="1">
      <c r="A163" s="17">
        <v>158</v>
      </c>
      <c r="B163" s="18"/>
      <c r="C163" s="19"/>
      <c r="D163" s="19"/>
      <c r="E163" s="21"/>
      <c r="F163" s="22"/>
      <c r="J163" s="16" t="str">
        <f>IF(D167&lt;&gt;"",IF(ISNUMBER(MATCH(D167,$D$5:D166,0)),"",LOOKUP(9.99999999999999E+307,$J$1:J162)+1),"")</f>
        <v/>
      </c>
      <c r="K163" s="9" t="str">
        <f>IF(ROWS($K$6:K163)&lt;=$K$5,LOOKUP(ROWS($K$6:K163),$J$6:$J$1196,$D$6:$D$1200),"")</f>
        <v/>
      </c>
    </row>
    <row r="164" spans="1:11" ht="16.5" customHeight="1">
      <c r="A164" s="17">
        <v>159</v>
      </c>
      <c r="B164" s="18"/>
      <c r="C164" s="19"/>
      <c r="D164" s="19"/>
      <c r="E164" s="21"/>
      <c r="F164" s="22"/>
      <c r="J164" s="16" t="str">
        <f>IF(D168&lt;&gt;"",IF(ISNUMBER(MATCH(D168,$D$5:D167,0)),"",LOOKUP(9.99999999999999E+307,$J$1:J163)+1),"")</f>
        <v/>
      </c>
      <c r="K164" s="9" t="str">
        <f>IF(ROWS($K$6:K164)&lt;=$K$5,LOOKUP(ROWS($K$6:K164),$J$6:$J$1196,$D$6:$D$1200),"")</f>
        <v/>
      </c>
    </row>
    <row r="165" spans="1:11" ht="16.5" customHeight="1" thickBot="1">
      <c r="A165" s="17">
        <v>160</v>
      </c>
      <c r="B165" s="23"/>
      <c r="C165" s="24"/>
      <c r="D165" s="24"/>
      <c r="E165" s="26"/>
      <c r="F165" s="27"/>
      <c r="J165" s="16" t="str">
        <f>IF(D169&lt;&gt;"",IF(ISNUMBER(MATCH(D169,$D$5:D168,0)),"",LOOKUP(9.99999999999999E+307,$J$1:J164)+1),"")</f>
        <v/>
      </c>
      <c r="K165" s="9" t="str">
        <f>IF(ROWS($K$6:K165)&lt;=$K$5,LOOKUP(ROWS($K$6:K165),$J$6:$J$1196,$D$6:$D$1200),"")</f>
        <v/>
      </c>
    </row>
    <row r="166" spans="1:11" ht="16.5" customHeight="1">
      <c r="A166" s="17">
        <v>161</v>
      </c>
      <c r="B166" s="28"/>
      <c r="C166" s="29"/>
      <c r="D166" s="29"/>
      <c r="E166" s="31"/>
      <c r="F166" s="32"/>
      <c r="J166" s="16" t="str">
        <f>IF(D170&lt;&gt;"",IF(ISNUMBER(MATCH(D170,$D$5:D169,0)),"",LOOKUP(9.99999999999999E+307,$J$1:J165)+1),"")</f>
        <v/>
      </c>
      <c r="K166" s="9" t="str">
        <f>IF(ROWS($K$6:K166)&lt;=$K$5,LOOKUP(ROWS($K$6:K166),$J$6:$J$1196,$D$6:$D$1200),"")</f>
        <v/>
      </c>
    </row>
    <row r="167" spans="1:11" ht="16.5" customHeight="1">
      <c r="A167" s="17">
        <v>162</v>
      </c>
      <c r="B167" s="18"/>
      <c r="C167" s="19"/>
      <c r="D167" s="19"/>
      <c r="E167" s="21"/>
      <c r="F167" s="22"/>
      <c r="J167" s="16" t="str">
        <f>IF(D171&lt;&gt;"",IF(ISNUMBER(MATCH(D171,$D$5:D170,0)),"",LOOKUP(9.99999999999999E+307,$J$1:J166)+1),"")</f>
        <v/>
      </c>
      <c r="K167" s="9" t="str">
        <f>IF(ROWS($K$6:K167)&lt;=$K$5,LOOKUP(ROWS($K$6:K167),$J$6:$J$1196,$D$6:$D$1200),"")</f>
        <v/>
      </c>
    </row>
    <row r="168" spans="1:11" ht="16.5" customHeight="1">
      <c r="A168" s="17">
        <v>163</v>
      </c>
      <c r="B168" s="18"/>
      <c r="C168" s="19"/>
      <c r="D168" s="19"/>
      <c r="E168" s="21"/>
      <c r="F168" s="22"/>
      <c r="J168" s="16" t="str">
        <f>IF(D172&lt;&gt;"",IF(ISNUMBER(MATCH(D172,$D$5:D171,0)),"",LOOKUP(9.99999999999999E+307,$J$1:J167)+1),"")</f>
        <v/>
      </c>
      <c r="K168" s="9" t="str">
        <f>IF(ROWS($K$6:K168)&lt;=$K$5,LOOKUP(ROWS($K$6:K168),$J$6:$J$1196,$D$6:$D$1200),"")</f>
        <v/>
      </c>
    </row>
    <row r="169" spans="1:11" ht="16.5" customHeight="1" thickBot="1">
      <c r="A169" s="17">
        <v>164</v>
      </c>
      <c r="B169" s="23"/>
      <c r="C169" s="24"/>
      <c r="D169" s="24"/>
      <c r="E169" s="26"/>
      <c r="F169" s="27"/>
      <c r="J169" s="16" t="str">
        <f>IF(D173&lt;&gt;"",IF(ISNUMBER(MATCH(D173,$D$5:D172,0)),"",LOOKUP(9.99999999999999E+307,$J$1:J168)+1),"")</f>
        <v/>
      </c>
      <c r="K169" s="9" t="str">
        <f>IF(ROWS($K$6:K169)&lt;=$K$5,LOOKUP(ROWS($K$6:K169),$J$6:$J$1196,$D$6:$D$1200),"")</f>
        <v/>
      </c>
    </row>
    <row r="170" spans="1:11" ht="16.5" customHeight="1">
      <c r="A170" s="17">
        <v>165</v>
      </c>
      <c r="B170" s="28"/>
      <c r="C170" s="29"/>
      <c r="D170" s="29"/>
      <c r="E170" s="31"/>
      <c r="F170" s="32"/>
      <c r="J170" s="16" t="str">
        <f>IF(D174&lt;&gt;"",IF(ISNUMBER(MATCH(D174,$D$5:D173,0)),"",LOOKUP(9.99999999999999E+307,$J$1:J169)+1),"")</f>
        <v/>
      </c>
      <c r="K170" s="9" t="str">
        <f>IF(ROWS($K$6:K170)&lt;=$K$5,LOOKUP(ROWS($K$6:K170),$J$6:$J$1196,$D$6:$D$1200),"")</f>
        <v/>
      </c>
    </row>
    <row r="171" spans="1:11" ht="16.5" customHeight="1">
      <c r="A171" s="17">
        <v>166</v>
      </c>
      <c r="B171" s="18"/>
      <c r="C171" s="19"/>
      <c r="D171" s="19"/>
      <c r="E171" s="21"/>
      <c r="F171" s="22"/>
      <c r="J171" s="16" t="str">
        <f>IF(D175&lt;&gt;"",IF(ISNUMBER(MATCH(D175,$D$5:D174,0)),"",LOOKUP(9.99999999999999E+307,$J$1:J170)+1),"")</f>
        <v/>
      </c>
      <c r="K171" s="9" t="str">
        <f>IF(ROWS($K$6:K171)&lt;=$K$5,LOOKUP(ROWS($K$6:K171),$J$6:$J$1196,$D$6:$D$1200),"")</f>
        <v/>
      </c>
    </row>
    <row r="172" spans="1:11" ht="16.5" customHeight="1">
      <c r="A172" s="17">
        <v>167</v>
      </c>
      <c r="B172" s="18"/>
      <c r="C172" s="19"/>
      <c r="D172" s="19"/>
      <c r="E172" s="21"/>
      <c r="F172" s="22"/>
      <c r="J172" s="16" t="str">
        <f>IF(D176&lt;&gt;"",IF(ISNUMBER(MATCH(D176,$D$5:D175,0)),"",LOOKUP(9.99999999999999E+307,$J$1:J171)+1),"")</f>
        <v/>
      </c>
      <c r="K172" s="9" t="str">
        <f>IF(ROWS($K$6:K172)&lt;=$K$5,LOOKUP(ROWS($K$6:K172),$J$6:$J$1196,$D$6:$D$1200),"")</f>
        <v/>
      </c>
    </row>
    <row r="173" spans="1:11" ht="16.5" customHeight="1" thickBot="1">
      <c r="A173" s="17">
        <v>168</v>
      </c>
      <c r="B173" s="23"/>
      <c r="C173" s="24"/>
      <c r="D173" s="24"/>
      <c r="E173" s="26"/>
      <c r="F173" s="27"/>
      <c r="J173" s="16" t="str">
        <f>IF(D177&lt;&gt;"",IF(ISNUMBER(MATCH(D177,$D$5:D176,0)),"",LOOKUP(9.99999999999999E+307,$J$1:J172)+1),"")</f>
        <v/>
      </c>
      <c r="K173" s="9" t="str">
        <f>IF(ROWS($K$6:K173)&lt;=$K$5,LOOKUP(ROWS($K$6:K173),$J$6:$J$1196,$D$6:$D$1200),"")</f>
        <v/>
      </c>
    </row>
    <row r="174" spans="1:11" ht="16.5" customHeight="1">
      <c r="A174" s="17">
        <v>169</v>
      </c>
      <c r="B174" s="28"/>
      <c r="C174" s="29"/>
      <c r="D174" s="29"/>
      <c r="E174" s="31"/>
      <c r="F174" s="32"/>
      <c r="J174" s="16" t="str">
        <f>IF(D178&lt;&gt;"",IF(ISNUMBER(MATCH(D178,$D$5:D177,0)),"",LOOKUP(9.99999999999999E+307,$J$1:J173)+1),"")</f>
        <v/>
      </c>
      <c r="K174" s="9" t="str">
        <f>IF(ROWS($K$6:K174)&lt;=$K$5,LOOKUP(ROWS($K$6:K174),$J$6:$J$1196,$D$6:$D$1200),"")</f>
        <v/>
      </c>
    </row>
    <row r="175" spans="1:11" ht="16.5" customHeight="1">
      <c r="A175" s="17">
        <v>170</v>
      </c>
      <c r="B175" s="18"/>
      <c r="C175" s="19"/>
      <c r="D175" s="19"/>
      <c r="E175" s="21"/>
      <c r="F175" s="22"/>
      <c r="J175" s="16" t="str">
        <f>IF(D179&lt;&gt;"",IF(ISNUMBER(MATCH(D179,$D$5:D178,0)),"",LOOKUP(9.99999999999999E+307,$J$1:J174)+1),"")</f>
        <v/>
      </c>
      <c r="K175" s="9" t="str">
        <f>IF(ROWS($K$6:K175)&lt;=$K$5,LOOKUP(ROWS($K$6:K175),$J$6:$J$1196,$D$6:$D$1200),"")</f>
        <v/>
      </c>
    </row>
    <row r="176" spans="1:11" ht="16.5" customHeight="1">
      <c r="A176" s="17">
        <v>171</v>
      </c>
      <c r="B176" s="18"/>
      <c r="C176" s="19"/>
      <c r="D176" s="19"/>
      <c r="E176" s="21"/>
      <c r="F176" s="22"/>
      <c r="J176" s="16" t="str">
        <f>IF(D180&lt;&gt;"",IF(ISNUMBER(MATCH(D180,$D$5:D179,0)),"",LOOKUP(9.99999999999999E+307,$J$1:J175)+1),"")</f>
        <v/>
      </c>
      <c r="K176" s="9" t="str">
        <f>IF(ROWS($K$6:K176)&lt;=$K$5,LOOKUP(ROWS($K$6:K176),$J$6:$J$1196,$D$6:$D$1200),"")</f>
        <v/>
      </c>
    </row>
    <row r="177" spans="1:11" ht="16.5" customHeight="1" thickBot="1">
      <c r="A177" s="17">
        <v>172</v>
      </c>
      <c r="B177" s="23"/>
      <c r="C177" s="24"/>
      <c r="D177" s="24"/>
      <c r="E177" s="26"/>
      <c r="F177" s="27"/>
      <c r="J177" s="16" t="str">
        <f>IF(D181&lt;&gt;"",IF(ISNUMBER(MATCH(D181,$D$5:D180,0)),"",LOOKUP(9.99999999999999E+307,$J$1:J176)+1),"")</f>
        <v/>
      </c>
      <c r="K177" s="9" t="str">
        <f>IF(ROWS($K$6:K177)&lt;=$K$5,LOOKUP(ROWS($K$6:K177),$J$6:$J$1196,$D$6:$D$1200),"")</f>
        <v/>
      </c>
    </row>
    <row r="178" spans="1:11" ht="16.5" customHeight="1">
      <c r="A178" s="17">
        <v>173</v>
      </c>
      <c r="B178" s="28"/>
      <c r="C178" s="29"/>
      <c r="D178" s="29"/>
      <c r="E178" s="31"/>
      <c r="F178" s="32"/>
      <c r="J178" s="16" t="str">
        <f>IF(D182&lt;&gt;"",IF(ISNUMBER(MATCH(D182,$D$5:D181,0)),"",LOOKUP(9.99999999999999E+307,$J$1:J177)+1),"")</f>
        <v/>
      </c>
      <c r="K178" s="9" t="str">
        <f>IF(ROWS($K$6:K178)&lt;=$K$5,LOOKUP(ROWS($K$6:K178),$J$6:$J$1196,$D$6:$D$1200),"")</f>
        <v/>
      </c>
    </row>
    <row r="179" spans="1:11" ht="16.5" customHeight="1">
      <c r="A179" s="17">
        <v>174</v>
      </c>
      <c r="B179" s="18"/>
      <c r="C179" s="19"/>
      <c r="D179" s="19"/>
      <c r="E179" s="21"/>
      <c r="F179" s="22"/>
      <c r="J179" s="16" t="str">
        <f>IF(D183&lt;&gt;"",IF(ISNUMBER(MATCH(D183,$D$5:D182,0)),"",LOOKUP(9.99999999999999E+307,$J$1:J178)+1),"")</f>
        <v/>
      </c>
      <c r="K179" s="9" t="str">
        <f>IF(ROWS($K$6:K179)&lt;=$K$5,LOOKUP(ROWS($K$6:K179),$J$6:$J$1196,$D$6:$D$1200),"")</f>
        <v/>
      </c>
    </row>
    <row r="180" spans="1:11" ht="16.5" customHeight="1">
      <c r="A180" s="17">
        <v>175</v>
      </c>
      <c r="B180" s="18"/>
      <c r="C180" s="19"/>
      <c r="D180" s="19"/>
      <c r="E180" s="21"/>
      <c r="F180" s="22"/>
      <c r="J180" s="16" t="str">
        <f>IF(D184&lt;&gt;"",IF(ISNUMBER(MATCH(D184,$D$5:D183,0)),"",LOOKUP(9.99999999999999E+307,$J$1:J179)+1),"")</f>
        <v/>
      </c>
      <c r="K180" s="9" t="str">
        <f>IF(ROWS($K$6:K180)&lt;=$K$5,LOOKUP(ROWS($K$6:K180),$J$6:$J$1196,$D$6:$D$1200),"")</f>
        <v/>
      </c>
    </row>
    <row r="181" spans="1:11" ht="16.5" customHeight="1" thickBot="1">
      <c r="A181" s="17">
        <v>176</v>
      </c>
      <c r="B181" s="23"/>
      <c r="C181" s="24"/>
      <c r="D181" s="24"/>
      <c r="E181" s="26"/>
      <c r="F181" s="27"/>
      <c r="J181" s="16" t="str">
        <f>IF(D185&lt;&gt;"",IF(ISNUMBER(MATCH(D185,$D$5:D184,0)),"",LOOKUP(9.99999999999999E+307,$J$1:J180)+1),"")</f>
        <v/>
      </c>
      <c r="K181" s="9" t="str">
        <f>IF(ROWS($K$6:K181)&lt;=$K$5,LOOKUP(ROWS($K$6:K181),$J$6:$J$1196,$D$6:$D$1200),"")</f>
        <v/>
      </c>
    </row>
    <row r="182" spans="1:11" ht="16.5" customHeight="1">
      <c r="A182" s="17">
        <v>177</v>
      </c>
      <c r="B182" s="28"/>
      <c r="C182" s="29"/>
      <c r="D182" s="29"/>
      <c r="E182" s="31"/>
      <c r="F182" s="32"/>
      <c r="J182" s="16" t="str">
        <f>IF(D186&lt;&gt;"",IF(ISNUMBER(MATCH(D186,$D$5:D185,0)),"",LOOKUP(9.99999999999999E+307,$J$1:J181)+1),"")</f>
        <v/>
      </c>
      <c r="K182" s="9" t="str">
        <f>IF(ROWS($K$6:K182)&lt;=$K$5,LOOKUP(ROWS($K$6:K182),$J$6:$J$1196,$D$6:$D$1200),"")</f>
        <v/>
      </c>
    </row>
    <row r="183" spans="1:11" ht="16.5" customHeight="1">
      <c r="A183" s="17">
        <v>178</v>
      </c>
      <c r="B183" s="18"/>
      <c r="C183" s="19"/>
      <c r="D183" s="19"/>
      <c r="E183" s="21"/>
      <c r="F183" s="22"/>
      <c r="J183" s="16" t="str">
        <f>IF(D187&lt;&gt;"",IF(ISNUMBER(MATCH(D187,$D$5:D186,0)),"",LOOKUP(9.99999999999999E+307,$J$1:J182)+1),"")</f>
        <v/>
      </c>
      <c r="K183" s="9" t="str">
        <f>IF(ROWS($K$6:K183)&lt;=$K$5,LOOKUP(ROWS($K$6:K183),$J$6:$J$1196,$D$6:$D$1200),"")</f>
        <v/>
      </c>
    </row>
    <row r="184" spans="1:11" ht="16.5" customHeight="1">
      <c r="A184" s="17">
        <v>179</v>
      </c>
      <c r="B184" s="18"/>
      <c r="C184" s="19"/>
      <c r="D184" s="19"/>
      <c r="E184" s="21"/>
      <c r="F184" s="22"/>
      <c r="J184" s="16" t="str">
        <f>IF(D188&lt;&gt;"",IF(ISNUMBER(MATCH(D188,$D$5:D187,0)),"",LOOKUP(9.99999999999999E+307,$J$1:J183)+1),"")</f>
        <v/>
      </c>
      <c r="K184" s="9" t="str">
        <f>IF(ROWS($K$6:K184)&lt;=$K$5,LOOKUP(ROWS($K$6:K184),$J$6:$J$1196,$D$6:$D$1200),"")</f>
        <v/>
      </c>
    </row>
    <row r="185" spans="1:11" ht="16.5" customHeight="1" thickBot="1">
      <c r="A185" s="17">
        <v>180</v>
      </c>
      <c r="B185" s="23"/>
      <c r="C185" s="24"/>
      <c r="D185" s="24"/>
      <c r="E185" s="26"/>
      <c r="F185" s="27"/>
      <c r="J185" s="16" t="str">
        <f>IF(D189&lt;&gt;"",IF(ISNUMBER(MATCH(D189,$D$5:D188,0)),"",LOOKUP(9.99999999999999E+307,$J$1:J184)+1),"")</f>
        <v/>
      </c>
      <c r="K185" s="9" t="str">
        <f>IF(ROWS($K$6:K185)&lt;=$K$5,LOOKUP(ROWS($K$6:K185),$J$6:$J$1196,$D$6:$D$1200),"")</f>
        <v/>
      </c>
    </row>
    <row r="186" spans="1:11" ht="16.5" customHeight="1">
      <c r="A186" s="17">
        <v>181</v>
      </c>
      <c r="B186" s="28"/>
      <c r="C186" s="29"/>
      <c r="D186" s="29"/>
      <c r="E186" s="31"/>
      <c r="F186" s="32"/>
      <c r="J186" s="16" t="str">
        <f>IF(D190&lt;&gt;"",IF(ISNUMBER(MATCH(D190,$D$5:D189,0)),"",LOOKUP(9.99999999999999E+307,$J$1:J185)+1),"")</f>
        <v/>
      </c>
      <c r="K186" s="9" t="str">
        <f>IF(ROWS($K$6:K186)&lt;=$K$5,LOOKUP(ROWS($K$6:K186),$J$6:$J$1196,$D$6:$D$1200),"")</f>
        <v/>
      </c>
    </row>
    <row r="187" spans="1:11" ht="16.5" customHeight="1">
      <c r="A187" s="17">
        <v>182</v>
      </c>
      <c r="B187" s="18"/>
      <c r="C187" s="19"/>
      <c r="D187" s="19"/>
      <c r="E187" s="21"/>
      <c r="F187" s="22"/>
      <c r="J187" s="16" t="str">
        <f>IF(D191&lt;&gt;"",IF(ISNUMBER(MATCH(D191,$D$5:D190,0)),"",LOOKUP(9.99999999999999E+307,$J$1:J186)+1),"")</f>
        <v/>
      </c>
      <c r="K187" s="9" t="str">
        <f>IF(ROWS($K$6:K187)&lt;=$K$5,LOOKUP(ROWS($K$6:K187),$J$6:$J$1196,$D$6:$D$1200),"")</f>
        <v/>
      </c>
    </row>
    <row r="188" spans="1:11" ht="16.5" customHeight="1">
      <c r="A188" s="17">
        <v>183</v>
      </c>
      <c r="B188" s="18"/>
      <c r="C188" s="19"/>
      <c r="D188" s="19"/>
      <c r="E188" s="21"/>
      <c r="F188" s="22"/>
      <c r="J188" s="16" t="str">
        <f>IF(D192&lt;&gt;"",IF(ISNUMBER(MATCH(D192,$D$5:D191,0)),"",LOOKUP(9.99999999999999E+307,$J$1:J187)+1),"")</f>
        <v/>
      </c>
      <c r="K188" s="9" t="str">
        <f>IF(ROWS($K$6:K188)&lt;=$K$5,LOOKUP(ROWS($K$6:K188),$J$6:$J$1196,$D$6:$D$1200),"")</f>
        <v/>
      </c>
    </row>
    <row r="189" spans="1:11" ht="16.5" customHeight="1" thickBot="1">
      <c r="A189" s="17">
        <v>184</v>
      </c>
      <c r="B189" s="23"/>
      <c r="C189" s="24"/>
      <c r="D189" s="24"/>
      <c r="E189" s="26"/>
      <c r="F189" s="27"/>
      <c r="J189" s="16" t="str">
        <f>IF(D193&lt;&gt;"",IF(ISNUMBER(MATCH(D193,$D$5:D192,0)),"",LOOKUP(9.99999999999999E+307,$J$1:J188)+1),"")</f>
        <v/>
      </c>
      <c r="K189" s="9" t="str">
        <f>IF(ROWS($K$6:K189)&lt;=$K$5,LOOKUP(ROWS($K$6:K189),$J$6:$J$1196,$D$6:$D$1200),"")</f>
        <v/>
      </c>
    </row>
    <row r="190" spans="1:11" ht="16.5" customHeight="1">
      <c r="A190" s="17">
        <v>185</v>
      </c>
      <c r="B190" s="28"/>
      <c r="C190" s="29"/>
      <c r="D190" s="29"/>
      <c r="E190" s="31"/>
      <c r="F190" s="32"/>
      <c r="J190" s="16" t="str">
        <f>IF(D194&lt;&gt;"",IF(ISNUMBER(MATCH(D194,$D$5:D193,0)),"",LOOKUP(9.99999999999999E+307,$J$1:J189)+1),"")</f>
        <v/>
      </c>
      <c r="K190" s="9" t="str">
        <f>IF(ROWS($K$6:K190)&lt;=$K$5,LOOKUP(ROWS($K$6:K190),$J$6:$J$1196,$D$6:$D$1200),"")</f>
        <v/>
      </c>
    </row>
    <row r="191" spans="1:11" ht="16.5" customHeight="1">
      <c r="A191" s="17">
        <v>186</v>
      </c>
      <c r="B191" s="18"/>
      <c r="C191" s="19"/>
      <c r="D191" s="19"/>
      <c r="E191" s="21"/>
      <c r="F191" s="22"/>
      <c r="J191" s="16" t="str">
        <f>IF(D195&lt;&gt;"",IF(ISNUMBER(MATCH(D195,$D$5:D194,0)),"",LOOKUP(9.99999999999999E+307,$J$1:J190)+1),"")</f>
        <v/>
      </c>
      <c r="K191" s="9" t="str">
        <f>IF(ROWS($K$6:K191)&lt;=$K$5,LOOKUP(ROWS($K$6:K191),$J$6:$J$1196,$D$6:$D$1200),"")</f>
        <v/>
      </c>
    </row>
    <row r="192" spans="1:11" ht="16.5" customHeight="1">
      <c r="A192" s="17">
        <v>187</v>
      </c>
      <c r="B192" s="18"/>
      <c r="C192" s="19"/>
      <c r="D192" s="19"/>
      <c r="E192" s="21"/>
      <c r="F192" s="22"/>
      <c r="J192" s="16" t="str">
        <f>IF(D196&lt;&gt;"",IF(ISNUMBER(MATCH(D196,$D$5:D195,0)),"",LOOKUP(9.99999999999999E+307,$J$1:J191)+1),"")</f>
        <v/>
      </c>
      <c r="K192" s="9" t="str">
        <f>IF(ROWS($K$6:K192)&lt;=$K$5,LOOKUP(ROWS($K$6:K192),$J$6:$J$1196,$D$6:$D$1200),"")</f>
        <v/>
      </c>
    </row>
    <row r="193" spans="1:11" ht="16.5" customHeight="1" thickBot="1">
      <c r="A193" s="17">
        <v>188</v>
      </c>
      <c r="B193" s="23"/>
      <c r="C193" s="24"/>
      <c r="D193" s="24"/>
      <c r="E193" s="26"/>
      <c r="F193" s="27"/>
      <c r="J193" s="16" t="str">
        <f>IF(D197&lt;&gt;"",IF(ISNUMBER(MATCH(D197,$D$5:D196,0)),"",LOOKUP(9.99999999999999E+307,$J$1:J192)+1),"")</f>
        <v/>
      </c>
      <c r="K193" s="9" t="str">
        <f>IF(ROWS($K$6:K193)&lt;=$K$5,LOOKUP(ROWS($K$6:K193),$J$6:$J$1196,$D$6:$D$1200),"")</f>
        <v/>
      </c>
    </row>
    <row r="194" spans="1:11" ht="16.5" customHeight="1">
      <c r="A194" s="17">
        <v>189</v>
      </c>
      <c r="B194" s="28"/>
      <c r="C194" s="29"/>
      <c r="D194" s="29"/>
      <c r="E194" s="31"/>
      <c r="F194" s="32"/>
      <c r="J194" s="16" t="str">
        <f>IF(D198&lt;&gt;"",IF(ISNUMBER(MATCH(D198,$D$5:D197,0)),"",LOOKUP(9.99999999999999E+307,$J$1:J193)+1),"")</f>
        <v/>
      </c>
      <c r="K194" s="9" t="str">
        <f>IF(ROWS($K$6:K194)&lt;=$K$5,LOOKUP(ROWS($K$6:K194),$J$6:$J$1196,$D$6:$D$1200),"")</f>
        <v/>
      </c>
    </row>
    <row r="195" spans="1:11" ht="16.5" customHeight="1">
      <c r="A195" s="17">
        <v>190</v>
      </c>
      <c r="B195" s="18"/>
      <c r="C195" s="19"/>
      <c r="D195" s="19"/>
      <c r="E195" s="21"/>
      <c r="F195" s="22"/>
      <c r="J195" s="16" t="str">
        <f>IF(D199&lt;&gt;"",IF(ISNUMBER(MATCH(D199,$D$5:D198,0)),"",LOOKUP(9.99999999999999E+307,$J$1:J194)+1),"")</f>
        <v/>
      </c>
      <c r="K195" s="9" t="str">
        <f>IF(ROWS($K$6:K195)&lt;=$K$5,LOOKUP(ROWS($K$6:K195),$J$6:$J$1196,$D$6:$D$1200),"")</f>
        <v/>
      </c>
    </row>
    <row r="196" spans="1:11" ht="16.5" customHeight="1">
      <c r="A196" s="17">
        <v>191</v>
      </c>
      <c r="B196" s="18"/>
      <c r="C196" s="19"/>
      <c r="D196" s="19"/>
      <c r="E196" s="21"/>
      <c r="F196" s="22"/>
      <c r="J196" s="16" t="str">
        <f>IF(D200&lt;&gt;"",IF(ISNUMBER(MATCH(D200,$D$5:D199,0)),"",LOOKUP(9.99999999999999E+307,$J$1:J195)+1),"")</f>
        <v/>
      </c>
      <c r="K196" s="9" t="str">
        <f>IF(ROWS($K$6:K196)&lt;=$K$5,LOOKUP(ROWS($K$6:K196),$J$6:$J$1196,$D$6:$D$1200),"")</f>
        <v/>
      </c>
    </row>
    <row r="197" spans="1:11" ht="16.5" customHeight="1" thickBot="1">
      <c r="A197" s="17">
        <v>192</v>
      </c>
      <c r="B197" s="23"/>
      <c r="C197" s="24"/>
      <c r="D197" s="24"/>
      <c r="E197" s="26"/>
      <c r="F197" s="27"/>
      <c r="J197" s="16" t="str">
        <f>IF(D201&lt;&gt;"",IF(ISNUMBER(MATCH(D201,$D$5:D200,0)),"",LOOKUP(9.99999999999999E+307,$J$1:J196)+1),"")</f>
        <v/>
      </c>
      <c r="K197" s="9" t="str">
        <f>IF(ROWS($K$6:K197)&lt;=$K$5,LOOKUP(ROWS($K$6:K197),$J$6:$J$1196,$D$6:$D$1200),"")</f>
        <v/>
      </c>
    </row>
    <row r="198" spans="1:11" ht="16.5" customHeight="1">
      <c r="A198" s="17">
        <v>193</v>
      </c>
      <c r="B198" s="28"/>
      <c r="C198" s="29"/>
      <c r="D198" s="29"/>
      <c r="E198" s="31"/>
      <c r="F198" s="32"/>
      <c r="J198" s="16" t="str">
        <f>IF(D202&lt;&gt;"",IF(ISNUMBER(MATCH(D202,$D$5:D201,0)),"",LOOKUP(9.99999999999999E+307,$J$1:J197)+1),"")</f>
        <v/>
      </c>
      <c r="K198" s="9" t="str">
        <f>IF(ROWS($K$6:K198)&lt;=$K$5,LOOKUP(ROWS($K$6:K198),$J$6:$J$1196,$D$6:$D$1200),"")</f>
        <v/>
      </c>
    </row>
    <row r="199" spans="1:11" ht="16.5" customHeight="1">
      <c r="A199" s="17">
        <v>194</v>
      </c>
      <c r="B199" s="18"/>
      <c r="C199" s="19"/>
      <c r="D199" s="19"/>
      <c r="E199" s="21"/>
      <c r="F199" s="22"/>
      <c r="J199" s="16" t="str">
        <f>IF(D203&lt;&gt;"",IF(ISNUMBER(MATCH(D203,$D$5:D202,0)),"",LOOKUP(9.99999999999999E+307,$J$1:J198)+1),"")</f>
        <v/>
      </c>
      <c r="K199" s="9" t="str">
        <f>IF(ROWS($K$6:K199)&lt;=$K$5,LOOKUP(ROWS($K$6:K199),$J$6:$J$1196,$D$6:$D$1200),"")</f>
        <v/>
      </c>
    </row>
    <row r="200" spans="1:11" ht="16.5" customHeight="1">
      <c r="A200" s="17">
        <v>195</v>
      </c>
      <c r="B200" s="18"/>
      <c r="C200" s="19"/>
      <c r="D200" s="19"/>
      <c r="E200" s="21"/>
      <c r="F200" s="22"/>
      <c r="J200" s="16" t="str">
        <f>IF(D204&lt;&gt;"",IF(ISNUMBER(MATCH(D204,$D$5:D203,0)),"",LOOKUP(9.99999999999999E+307,$J$1:J199)+1),"")</f>
        <v/>
      </c>
      <c r="K200" s="9" t="str">
        <f>IF(ROWS($K$6:K200)&lt;=$K$5,LOOKUP(ROWS($K$6:K200),$J$6:$J$1196,$D$6:$D$1200),"")</f>
        <v/>
      </c>
    </row>
    <row r="201" spans="1:11" ht="16.5" customHeight="1" thickBot="1">
      <c r="A201" s="17">
        <v>196</v>
      </c>
      <c r="B201" s="23"/>
      <c r="C201" s="24"/>
      <c r="D201" s="24"/>
      <c r="E201" s="26"/>
      <c r="F201" s="27"/>
      <c r="J201" s="16" t="str">
        <f>IF(D205&lt;&gt;"",IF(ISNUMBER(MATCH(D205,$D$5:D204,0)),"",LOOKUP(9.99999999999999E+307,$J$1:J200)+1),"")</f>
        <v/>
      </c>
      <c r="K201" s="9" t="str">
        <f>IF(ROWS($K$6:K201)&lt;=$K$5,LOOKUP(ROWS($K$6:K201),$J$6:$J$1196,$D$6:$D$1200),"")</f>
        <v/>
      </c>
    </row>
    <row r="202" spans="1:11" ht="16.5" customHeight="1">
      <c r="A202" s="17">
        <v>197</v>
      </c>
      <c r="B202" s="28"/>
      <c r="C202" s="29"/>
      <c r="D202" s="29"/>
      <c r="E202" s="31"/>
      <c r="F202" s="32"/>
      <c r="J202" s="16" t="str">
        <f>IF(D206&lt;&gt;"",IF(ISNUMBER(MATCH(D206,$D$5:D205,0)),"",LOOKUP(9.99999999999999E+307,$J$1:J201)+1),"")</f>
        <v/>
      </c>
      <c r="K202" s="9" t="str">
        <f>IF(ROWS($K$6:K202)&lt;=$K$5,LOOKUP(ROWS($K$6:K202),$J$6:$J$1196,$D$6:$D$1200),"")</f>
        <v/>
      </c>
    </row>
    <row r="203" spans="1:11" ht="16.5" customHeight="1">
      <c r="A203" s="17">
        <v>198</v>
      </c>
      <c r="B203" s="18"/>
      <c r="C203" s="19"/>
      <c r="D203" s="19"/>
      <c r="E203" s="21"/>
      <c r="F203" s="22"/>
      <c r="J203" s="16" t="str">
        <f>IF(D207&lt;&gt;"",IF(ISNUMBER(MATCH(D207,$D$5:D206,0)),"",LOOKUP(9.99999999999999E+307,$J$1:J202)+1),"")</f>
        <v/>
      </c>
      <c r="K203" s="9" t="str">
        <f>IF(ROWS($K$6:K203)&lt;=$K$5,LOOKUP(ROWS($K$6:K203),$J$6:$J$1196,$D$6:$D$1200),"")</f>
        <v/>
      </c>
    </row>
    <row r="204" spans="1:11" ht="16.5" customHeight="1">
      <c r="A204" s="17">
        <v>199</v>
      </c>
      <c r="B204" s="18"/>
      <c r="C204" s="19"/>
      <c r="D204" s="19"/>
      <c r="E204" s="21"/>
      <c r="F204" s="22"/>
      <c r="J204" s="16" t="str">
        <f>IF(D208&lt;&gt;"",IF(ISNUMBER(MATCH(D208,$D$5:D207,0)),"",LOOKUP(9.99999999999999E+307,$J$1:J203)+1),"")</f>
        <v/>
      </c>
      <c r="K204" s="9" t="str">
        <f>IF(ROWS($K$6:K204)&lt;=$K$5,LOOKUP(ROWS($K$6:K204),$J$6:$J$1196,$D$6:$D$1200),"")</f>
        <v/>
      </c>
    </row>
    <row r="205" spans="1:11" ht="16.5" customHeight="1" thickBot="1">
      <c r="A205" s="17">
        <v>200</v>
      </c>
      <c r="B205" s="23"/>
      <c r="C205" s="24"/>
      <c r="D205" s="24"/>
      <c r="E205" s="26"/>
      <c r="F205" s="27"/>
      <c r="J205" s="16" t="str">
        <f>IF(D209&lt;&gt;"",IF(ISNUMBER(MATCH(D209,$D$5:D208,0)),"",LOOKUP(9.99999999999999E+307,$J$1:J204)+1),"")</f>
        <v/>
      </c>
      <c r="K205" s="9" t="str">
        <f>IF(ROWS($K$6:K205)&lt;=$K$5,LOOKUP(ROWS($K$6:K205),$J$6:$J$1196,$D$6:$D$1200),"")</f>
        <v/>
      </c>
    </row>
    <row r="206" spans="1:11" ht="16.5" customHeight="1">
      <c r="A206" s="17">
        <v>201</v>
      </c>
      <c r="B206" s="28"/>
      <c r="C206" s="29"/>
      <c r="D206" s="29"/>
      <c r="E206" s="31"/>
      <c r="F206" s="32"/>
      <c r="J206" s="16" t="str">
        <f>IF(D210&lt;&gt;"",IF(ISNUMBER(MATCH(D210,$D$5:D209,0)),"",LOOKUP(9.99999999999999E+307,$J$1:J205)+1),"")</f>
        <v/>
      </c>
      <c r="K206" s="9" t="str">
        <f>IF(ROWS($K$6:K206)&lt;=$K$5,LOOKUP(ROWS($K$6:K206),$J$6:$J$1196,$D$6:$D$1200),"")</f>
        <v/>
      </c>
    </row>
    <row r="207" spans="1:11" ht="16.5" customHeight="1">
      <c r="A207" s="17">
        <v>202</v>
      </c>
      <c r="B207" s="18"/>
      <c r="C207" s="19"/>
      <c r="D207" s="19"/>
      <c r="E207" s="21"/>
      <c r="F207" s="22"/>
      <c r="J207" s="16" t="str">
        <f>IF(D211&lt;&gt;"",IF(ISNUMBER(MATCH(D211,$D$5:D210,0)),"",LOOKUP(9.99999999999999E+307,$J$1:J206)+1),"")</f>
        <v/>
      </c>
      <c r="K207" s="9" t="str">
        <f>IF(ROWS($K$6:K207)&lt;=$K$5,LOOKUP(ROWS($K$6:K207),$J$6:$J$1196,$D$6:$D$1200),"")</f>
        <v/>
      </c>
    </row>
    <row r="208" spans="1:11" ht="16.5" customHeight="1">
      <c r="A208" s="17">
        <v>203</v>
      </c>
      <c r="B208" s="18"/>
      <c r="C208" s="19"/>
      <c r="D208" s="19"/>
      <c r="E208" s="21"/>
      <c r="F208" s="22"/>
      <c r="J208" s="16" t="str">
        <f>IF(D212&lt;&gt;"",IF(ISNUMBER(MATCH(D212,$D$5:D211,0)),"",LOOKUP(9.99999999999999E+307,$J$1:J207)+1),"")</f>
        <v/>
      </c>
      <c r="K208" s="9" t="str">
        <f>IF(ROWS($K$6:K208)&lt;=$K$5,LOOKUP(ROWS($K$6:K208),$J$6:$J$1196,$D$6:$D$1200),"")</f>
        <v/>
      </c>
    </row>
    <row r="209" spans="1:11" ht="16.5" customHeight="1" thickBot="1">
      <c r="A209" s="17">
        <v>204</v>
      </c>
      <c r="B209" s="23"/>
      <c r="C209" s="24"/>
      <c r="D209" s="24"/>
      <c r="E209" s="26"/>
      <c r="F209" s="27"/>
      <c r="J209" s="16" t="str">
        <f>IF(D213&lt;&gt;"",IF(ISNUMBER(MATCH(D213,$D$5:D212,0)),"",LOOKUP(9.99999999999999E+307,$J$1:J208)+1),"")</f>
        <v/>
      </c>
      <c r="K209" s="9" t="str">
        <f>IF(ROWS($K$6:K209)&lt;=$K$5,LOOKUP(ROWS($K$6:K209),$J$6:$J$1196,$D$6:$D$1200),"")</f>
        <v/>
      </c>
    </row>
    <row r="210" spans="1:11" ht="16.5" customHeight="1">
      <c r="A210" s="17">
        <v>205</v>
      </c>
      <c r="B210" s="28"/>
      <c r="C210" s="29"/>
      <c r="D210" s="29"/>
      <c r="E210" s="31"/>
      <c r="F210" s="32"/>
      <c r="J210" s="16" t="str">
        <f>IF(D214&lt;&gt;"",IF(ISNUMBER(MATCH(D214,$D$5:D213,0)),"",LOOKUP(9.99999999999999E+307,$J$1:J209)+1),"")</f>
        <v/>
      </c>
      <c r="K210" s="9" t="str">
        <f>IF(ROWS($K$6:K210)&lt;=$K$5,LOOKUP(ROWS($K$6:K210),$J$6:$J$1196,$D$6:$D$1200),"")</f>
        <v/>
      </c>
    </row>
    <row r="211" spans="1:11" ht="16.5" customHeight="1">
      <c r="A211" s="17">
        <v>206</v>
      </c>
      <c r="B211" s="18"/>
      <c r="C211" s="19"/>
      <c r="D211" s="19"/>
      <c r="E211" s="21"/>
      <c r="F211" s="22"/>
      <c r="J211" s="16" t="str">
        <f>IF(D215&lt;&gt;"",IF(ISNUMBER(MATCH(D215,$D$5:D214,0)),"",LOOKUP(9.99999999999999E+307,$J$1:J210)+1),"")</f>
        <v/>
      </c>
      <c r="K211" s="9" t="str">
        <f>IF(ROWS($K$6:K211)&lt;=$K$5,LOOKUP(ROWS($K$6:K211),$J$6:$J$1196,$D$6:$D$1200),"")</f>
        <v/>
      </c>
    </row>
    <row r="212" spans="1:11" ht="16.5" customHeight="1">
      <c r="A212" s="17">
        <v>207</v>
      </c>
      <c r="B212" s="18"/>
      <c r="C212" s="19"/>
      <c r="D212" s="19"/>
      <c r="E212" s="21"/>
      <c r="F212" s="22"/>
      <c r="J212" s="16" t="str">
        <f>IF(D216&lt;&gt;"",IF(ISNUMBER(MATCH(D216,$D$5:D215,0)),"",LOOKUP(9.99999999999999E+307,$J$1:J211)+1),"")</f>
        <v/>
      </c>
      <c r="K212" s="9" t="str">
        <f>IF(ROWS($K$6:K212)&lt;=$K$5,LOOKUP(ROWS($K$6:K212),$J$6:$J$1196,$D$6:$D$1200),"")</f>
        <v/>
      </c>
    </row>
    <row r="213" spans="1:11" ht="16.5" customHeight="1" thickBot="1">
      <c r="A213" s="17">
        <v>208</v>
      </c>
      <c r="B213" s="23"/>
      <c r="C213" s="24"/>
      <c r="D213" s="24"/>
      <c r="E213" s="26"/>
      <c r="F213" s="27"/>
      <c r="J213" s="16" t="str">
        <f>IF(D217&lt;&gt;"",IF(ISNUMBER(MATCH(D217,$D$5:D216,0)),"",LOOKUP(9.99999999999999E+307,$J$1:J212)+1),"")</f>
        <v/>
      </c>
      <c r="K213" s="9" t="str">
        <f>IF(ROWS($K$6:K213)&lt;=$K$5,LOOKUP(ROWS($K$6:K213),$J$6:$J$1196,$D$6:$D$1200),"")</f>
        <v/>
      </c>
    </row>
    <row r="214" spans="1:11" ht="16.5" customHeight="1">
      <c r="A214" s="17">
        <v>209</v>
      </c>
      <c r="B214" s="28"/>
      <c r="C214" s="29"/>
      <c r="D214" s="29"/>
      <c r="E214" s="31"/>
      <c r="F214" s="32"/>
      <c r="J214" s="16" t="str">
        <f>IF(D218&lt;&gt;"",IF(ISNUMBER(MATCH(D218,$D$5:D217,0)),"",LOOKUP(9.99999999999999E+307,$J$1:J213)+1),"")</f>
        <v/>
      </c>
      <c r="K214" s="9" t="str">
        <f>IF(ROWS($K$6:K214)&lt;=$K$5,LOOKUP(ROWS($K$6:K214),$J$6:$J$1196,$D$6:$D$1200),"")</f>
        <v/>
      </c>
    </row>
    <row r="215" spans="1:11" ht="16.5" customHeight="1">
      <c r="A215" s="17">
        <v>210</v>
      </c>
      <c r="B215" s="18"/>
      <c r="C215" s="19"/>
      <c r="D215" s="19"/>
      <c r="E215" s="21"/>
      <c r="F215" s="22"/>
      <c r="J215" s="16" t="str">
        <f>IF(D219&lt;&gt;"",IF(ISNUMBER(MATCH(D219,$D$5:D218,0)),"",LOOKUP(9.99999999999999E+307,$J$1:J214)+1),"")</f>
        <v/>
      </c>
      <c r="K215" s="9" t="str">
        <f>IF(ROWS($K$6:K215)&lt;=$K$5,LOOKUP(ROWS($K$6:K215),$J$6:$J$1196,$D$6:$D$1200),"")</f>
        <v/>
      </c>
    </row>
    <row r="216" spans="1:11" ht="16.5" customHeight="1">
      <c r="A216" s="17">
        <v>211</v>
      </c>
      <c r="B216" s="18"/>
      <c r="C216" s="19"/>
      <c r="D216" s="19"/>
      <c r="E216" s="21"/>
      <c r="F216" s="22"/>
      <c r="J216" s="16" t="str">
        <f>IF(D220&lt;&gt;"",IF(ISNUMBER(MATCH(D220,$D$5:D219,0)),"",LOOKUP(9.99999999999999E+307,$J$1:J215)+1),"")</f>
        <v/>
      </c>
      <c r="K216" s="9" t="str">
        <f>IF(ROWS($K$6:K216)&lt;=$K$5,LOOKUP(ROWS($K$6:K216),$J$6:$J$1196,$D$6:$D$1200),"")</f>
        <v/>
      </c>
    </row>
    <row r="217" spans="1:11" ht="16.5" customHeight="1" thickBot="1">
      <c r="A217" s="17">
        <v>212</v>
      </c>
      <c r="B217" s="23"/>
      <c r="C217" s="24"/>
      <c r="D217" s="24"/>
      <c r="E217" s="26"/>
      <c r="F217" s="27"/>
      <c r="J217" s="16" t="str">
        <f>IF(D221&lt;&gt;"",IF(ISNUMBER(MATCH(D221,$D$5:D220,0)),"",LOOKUP(9.99999999999999E+307,$J$1:J216)+1),"")</f>
        <v/>
      </c>
      <c r="K217" s="9" t="str">
        <f>IF(ROWS($K$6:K217)&lt;=$K$5,LOOKUP(ROWS($K$6:K217),$J$6:$J$1196,$D$6:$D$1200),"")</f>
        <v/>
      </c>
    </row>
    <row r="218" spans="1:11" ht="16.5" customHeight="1">
      <c r="A218" s="17">
        <v>213</v>
      </c>
      <c r="B218" s="28"/>
      <c r="C218" s="29"/>
      <c r="D218" s="29"/>
      <c r="E218" s="31"/>
      <c r="F218" s="32"/>
      <c r="J218" s="16" t="str">
        <f>IF(D222&lt;&gt;"",IF(ISNUMBER(MATCH(D222,$D$5:D221,0)),"",LOOKUP(9.99999999999999E+307,$J$1:J217)+1),"")</f>
        <v/>
      </c>
      <c r="K218" s="9" t="str">
        <f>IF(ROWS($K$6:K218)&lt;=$K$5,LOOKUP(ROWS($K$6:K218),$J$6:$J$1196,$D$6:$D$1200),"")</f>
        <v/>
      </c>
    </row>
    <row r="219" spans="1:11" ht="16.5" customHeight="1">
      <c r="A219" s="17">
        <v>214</v>
      </c>
      <c r="B219" s="18"/>
      <c r="C219" s="19"/>
      <c r="D219" s="19"/>
      <c r="E219" s="21"/>
      <c r="F219" s="22"/>
      <c r="J219" s="16" t="str">
        <f>IF(D223&lt;&gt;"",IF(ISNUMBER(MATCH(D223,$D$5:D222,0)),"",LOOKUP(9.99999999999999E+307,$J$1:J218)+1),"")</f>
        <v/>
      </c>
      <c r="K219" s="9" t="str">
        <f>IF(ROWS($K$6:K219)&lt;=$K$5,LOOKUP(ROWS($K$6:K219),$J$6:$J$1196,$D$6:$D$1200),"")</f>
        <v/>
      </c>
    </row>
    <row r="220" spans="1:11" ht="16.5" customHeight="1">
      <c r="A220" s="17">
        <v>215</v>
      </c>
      <c r="B220" s="18"/>
      <c r="C220" s="19"/>
      <c r="D220" s="19"/>
      <c r="E220" s="21"/>
      <c r="F220" s="22"/>
      <c r="J220" s="16" t="str">
        <f>IF(D224&lt;&gt;"",IF(ISNUMBER(MATCH(D224,$D$5:D223,0)),"",LOOKUP(9.99999999999999E+307,$J$1:J219)+1),"")</f>
        <v/>
      </c>
      <c r="K220" s="9" t="str">
        <f>IF(ROWS($K$6:K220)&lt;=$K$5,LOOKUP(ROWS($K$6:K220),$J$6:$J$1196,$D$6:$D$1200),"")</f>
        <v/>
      </c>
    </row>
    <row r="221" spans="1:11" ht="16.5" customHeight="1" thickBot="1">
      <c r="A221" s="17">
        <v>216</v>
      </c>
      <c r="B221" s="23"/>
      <c r="C221" s="24"/>
      <c r="D221" s="24"/>
      <c r="E221" s="26"/>
      <c r="F221" s="27"/>
      <c r="J221" s="16" t="str">
        <f>IF(D225&lt;&gt;"",IF(ISNUMBER(MATCH(D225,$D$5:D224,0)),"",LOOKUP(9.99999999999999E+307,$J$1:J220)+1),"")</f>
        <v/>
      </c>
      <c r="K221" s="9" t="str">
        <f>IF(ROWS($K$6:K221)&lt;=$K$5,LOOKUP(ROWS($K$6:K221),$J$6:$J$1196,$D$6:$D$1200),"")</f>
        <v/>
      </c>
    </row>
    <row r="222" spans="1:11" ht="16.5" customHeight="1">
      <c r="A222" s="17">
        <v>217</v>
      </c>
      <c r="B222" s="28"/>
      <c r="C222" s="29"/>
      <c r="D222" s="29"/>
      <c r="E222" s="31"/>
      <c r="F222" s="32"/>
      <c r="J222" s="16" t="str">
        <f>IF(D226&lt;&gt;"",IF(ISNUMBER(MATCH(D226,$D$5:D225,0)),"",LOOKUP(9.99999999999999E+307,$J$1:J221)+1),"")</f>
        <v/>
      </c>
      <c r="K222" s="9" t="str">
        <f>IF(ROWS($K$6:K222)&lt;=$K$5,LOOKUP(ROWS($K$6:K222),$J$6:$J$1196,$D$6:$D$1200),"")</f>
        <v/>
      </c>
    </row>
    <row r="223" spans="1:11" ht="16.5" customHeight="1">
      <c r="A223" s="17">
        <v>218</v>
      </c>
      <c r="B223" s="18"/>
      <c r="C223" s="19"/>
      <c r="D223" s="19"/>
      <c r="E223" s="21"/>
      <c r="F223" s="22"/>
      <c r="J223" s="16" t="str">
        <f>IF(D227&lt;&gt;"",IF(ISNUMBER(MATCH(D227,$D$5:D226,0)),"",LOOKUP(9.99999999999999E+307,$J$1:J222)+1),"")</f>
        <v/>
      </c>
      <c r="K223" s="9" t="str">
        <f>IF(ROWS($K$6:K223)&lt;=$K$5,LOOKUP(ROWS($K$6:K223),$J$6:$J$1196,$D$6:$D$1200),"")</f>
        <v/>
      </c>
    </row>
    <row r="224" spans="1:11" ht="16.5" customHeight="1">
      <c r="A224" s="17">
        <v>219</v>
      </c>
      <c r="B224" s="18"/>
      <c r="C224" s="19"/>
      <c r="D224" s="19"/>
      <c r="E224" s="21"/>
      <c r="F224" s="22"/>
      <c r="J224" s="16" t="str">
        <f>IF(D228&lt;&gt;"",IF(ISNUMBER(MATCH(D228,$D$5:D227,0)),"",LOOKUP(9.99999999999999E+307,$J$1:J223)+1),"")</f>
        <v/>
      </c>
      <c r="K224" s="9" t="str">
        <f>IF(ROWS($K$6:K224)&lt;=$K$5,LOOKUP(ROWS($K$6:K224),$J$6:$J$1196,$D$6:$D$1200),"")</f>
        <v/>
      </c>
    </row>
    <row r="225" spans="1:11" ht="16.5" customHeight="1" thickBot="1">
      <c r="A225" s="17">
        <v>220</v>
      </c>
      <c r="B225" s="23"/>
      <c r="C225" s="24"/>
      <c r="D225" s="24"/>
      <c r="E225" s="26"/>
      <c r="F225" s="27"/>
      <c r="J225" s="16" t="str">
        <f>IF(D229&lt;&gt;"",IF(ISNUMBER(MATCH(D229,$D$5:D228,0)),"",LOOKUP(9.99999999999999E+307,$J$1:J224)+1),"")</f>
        <v/>
      </c>
      <c r="K225" s="9" t="str">
        <f>IF(ROWS($K$6:K225)&lt;=$K$5,LOOKUP(ROWS($K$6:K225),$J$6:$J$1196,$D$6:$D$1200),"")</f>
        <v/>
      </c>
    </row>
    <row r="226" spans="1:11" ht="16.5" customHeight="1">
      <c r="A226" s="17">
        <v>221</v>
      </c>
      <c r="B226" s="28"/>
      <c r="C226" s="29"/>
      <c r="D226" s="29"/>
      <c r="E226" s="31"/>
      <c r="F226" s="32"/>
      <c r="J226" s="16" t="str">
        <f>IF(D230&lt;&gt;"",IF(ISNUMBER(MATCH(D230,$D$5:D229,0)),"",LOOKUP(9.99999999999999E+307,$J$1:J225)+1),"")</f>
        <v/>
      </c>
      <c r="K226" s="9" t="str">
        <f>IF(ROWS($K$6:K226)&lt;=$K$5,LOOKUP(ROWS($K$6:K226),$J$6:$J$1196,$D$6:$D$1200),"")</f>
        <v/>
      </c>
    </row>
    <row r="227" spans="1:11" ht="16.5" customHeight="1">
      <c r="A227" s="17">
        <v>222</v>
      </c>
      <c r="B227" s="18"/>
      <c r="C227" s="19"/>
      <c r="D227" s="19"/>
      <c r="E227" s="21"/>
      <c r="F227" s="22"/>
      <c r="J227" s="16" t="str">
        <f>IF(D231&lt;&gt;"",IF(ISNUMBER(MATCH(D231,$D$5:D230,0)),"",LOOKUP(9.99999999999999E+307,$J$1:J226)+1),"")</f>
        <v/>
      </c>
      <c r="K227" s="9" t="str">
        <f>IF(ROWS($K$6:K227)&lt;=$K$5,LOOKUP(ROWS($K$6:K227),$J$6:$J$1196,$D$6:$D$1200),"")</f>
        <v/>
      </c>
    </row>
    <row r="228" spans="1:11" ht="16.5" customHeight="1">
      <c r="A228" s="17">
        <v>223</v>
      </c>
      <c r="B228" s="18"/>
      <c r="C228" s="19"/>
      <c r="D228" s="19"/>
      <c r="E228" s="21"/>
      <c r="F228" s="22"/>
      <c r="J228" s="16" t="str">
        <f>IF(D232&lt;&gt;"",IF(ISNUMBER(MATCH(D232,$D$5:D231,0)),"",LOOKUP(9.99999999999999E+307,$J$1:J227)+1),"")</f>
        <v/>
      </c>
      <c r="K228" s="9" t="str">
        <f>IF(ROWS($K$6:K228)&lt;=$K$5,LOOKUP(ROWS($K$6:K228),$J$6:$J$1196,$D$6:$D$1200),"")</f>
        <v/>
      </c>
    </row>
    <row r="229" spans="1:11" ht="16.5" customHeight="1" thickBot="1">
      <c r="A229" s="17">
        <v>224</v>
      </c>
      <c r="B229" s="23"/>
      <c r="C229" s="24"/>
      <c r="D229" s="24"/>
      <c r="E229" s="26"/>
      <c r="F229" s="27"/>
      <c r="J229" s="16" t="str">
        <f>IF(D233&lt;&gt;"",IF(ISNUMBER(MATCH(D233,$D$5:D232,0)),"",LOOKUP(9.99999999999999E+307,$J$1:J228)+1),"")</f>
        <v/>
      </c>
      <c r="K229" s="9" t="str">
        <f>IF(ROWS($K$6:K229)&lt;=$K$5,LOOKUP(ROWS($K$6:K229),$J$6:$J$1196,$D$6:$D$1200),"")</f>
        <v/>
      </c>
    </row>
    <row r="230" spans="1:11" ht="16.5" customHeight="1">
      <c r="A230" s="17">
        <v>225</v>
      </c>
      <c r="B230" s="28"/>
      <c r="C230" s="29"/>
      <c r="D230" s="29"/>
      <c r="E230" s="31"/>
      <c r="F230" s="32"/>
      <c r="J230" s="16" t="str">
        <f>IF(D234&lt;&gt;"",IF(ISNUMBER(MATCH(D234,$D$5:D233,0)),"",LOOKUP(9.99999999999999E+307,$J$1:J229)+1),"")</f>
        <v/>
      </c>
      <c r="K230" s="9" t="str">
        <f>IF(ROWS($K$6:K230)&lt;=$K$5,LOOKUP(ROWS($K$6:K230),$J$6:$J$1196,$D$6:$D$1200),"")</f>
        <v/>
      </c>
    </row>
    <row r="231" spans="1:11" ht="16.5" customHeight="1">
      <c r="A231" s="17">
        <v>226</v>
      </c>
      <c r="B231" s="18"/>
      <c r="C231" s="19"/>
      <c r="D231" s="19"/>
      <c r="E231" s="21"/>
      <c r="F231" s="22"/>
      <c r="J231" s="16" t="str">
        <f>IF(D235&lt;&gt;"",IF(ISNUMBER(MATCH(D235,$D$5:D234,0)),"",LOOKUP(9.99999999999999E+307,$J$1:J230)+1),"")</f>
        <v/>
      </c>
      <c r="K231" s="9" t="str">
        <f>IF(ROWS($K$6:K231)&lt;=$K$5,LOOKUP(ROWS($K$6:K231),$J$6:$J$1196,$D$6:$D$1200),"")</f>
        <v/>
      </c>
    </row>
    <row r="232" spans="1:11" ht="16.5" customHeight="1">
      <c r="A232" s="17">
        <v>227</v>
      </c>
      <c r="B232" s="18"/>
      <c r="C232" s="19"/>
      <c r="D232" s="19"/>
      <c r="E232" s="21"/>
      <c r="F232" s="22"/>
      <c r="J232" s="16" t="str">
        <f>IF(D236&lt;&gt;"",IF(ISNUMBER(MATCH(D236,$D$5:D235,0)),"",LOOKUP(9.99999999999999E+307,$J$1:J231)+1),"")</f>
        <v/>
      </c>
      <c r="K232" s="9" t="str">
        <f>IF(ROWS($K$6:K232)&lt;=$K$5,LOOKUP(ROWS($K$6:K232),$J$6:$J$1196,$D$6:$D$1200),"")</f>
        <v/>
      </c>
    </row>
    <row r="233" spans="1:11" ht="16.5" customHeight="1" thickBot="1">
      <c r="A233" s="17">
        <v>228</v>
      </c>
      <c r="B233" s="23"/>
      <c r="C233" s="24"/>
      <c r="D233" s="24"/>
      <c r="E233" s="26"/>
      <c r="F233" s="27"/>
      <c r="J233" s="16" t="str">
        <f>IF(D237&lt;&gt;"",IF(ISNUMBER(MATCH(D237,$D$5:D236,0)),"",LOOKUP(9.99999999999999E+307,$J$1:J232)+1),"")</f>
        <v/>
      </c>
      <c r="K233" s="9" t="str">
        <f>IF(ROWS($K$6:K233)&lt;=$K$5,LOOKUP(ROWS($K$6:K233),$J$6:$J$1196,$D$6:$D$1200),"")</f>
        <v/>
      </c>
    </row>
    <row r="234" spans="1:11" ht="16.5" customHeight="1">
      <c r="A234" s="17">
        <v>229</v>
      </c>
      <c r="B234" s="28"/>
      <c r="C234" s="29"/>
      <c r="D234" s="29"/>
      <c r="E234" s="31"/>
      <c r="F234" s="32"/>
      <c r="J234" s="16" t="str">
        <f>IF(D238&lt;&gt;"",IF(ISNUMBER(MATCH(D238,$D$5:D237,0)),"",LOOKUP(9.99999999999999E+307,$J$1:J233)+1),"")</f>
        <v/>
      </c>
      <c r="K234" s="9" t="str">
        <f>IF(ROWS($K$6:K234)&lt;=$K$5,LOOKUP(ROWS($K$6:K234),$J$6:$J$1196,$D$6:$D$1200),"")</f>
        <v/>
      </c>
    </row>
    <row r="235" spans="1:11" ht="16.5" customHeight="1">
      <c r="A235" s="17">
        <v>230</v>
      </c>
      <c r="B235" s="18"/>
      <c r="C235" s="19"/>
      <c r="D235" s="19"/>
      <c r="E235" s="21"/>
      <c r="F235" s="22"/>
      <c r="J235" s="16" t="str">
        <f>IF(D239&lt;&gt;"",IF(ISNUMBER(MATCH(D239,$D$5:D238,0)),"",LOOKUP(9.99999999999999E+307,$J$1:J234)+1),"")</f>
        <v/>
      </c>
      <c r="K235" s="9" t="str">
        <f>IF(ROWS($K$6:K235)&lt;=$K$5,LOOKUP(ROWS($K$6:K235),$J$6:$J$1196,$D$6:$D$1200),"")</f>
        <v/>
      </c>
    </row>
    <row r="236" spans="1:11" ht="16.5" customHeight="1">
      <c r="A236" s="17">
        <v>231</v>
      </c>
      <c r="B236" s="18"/>
      <c r="C236" s="19"/>
      <c r="D236" s="19"/>
      <c r="E236" s="21"/>
      <c r="F236" s="22"/>
      <c r="J236" s="16" t="str">
        <f>IF(D240&lt;&gt;"",IF(ISNUMBER(MATCH(D240,$D$5:D239,0)),"",LOOKUP(9.99999999999999E+307,$J$1:J235)+1),"")</f>
        <v/>
      </c>
      <c r="K236" s="9" t="str">
        <f>IF(ROWS($K$6:K236)&lt;=$K$5,LOOKUP(ROWS($K$6:K236),$J$6:$J$1196,$D$6:$D$1200),"")</f>
        <v/>
      </c>
    </row>
    <row r="237" spans="1:11" ht="16.5" customHeight="1" thickBot="1">
      <c r="A237" s="17">
        <v>232</v>
      </c>
      <c r="B237" s="23"/>
      <c r="C237" s="24"/>
      <c r="D237" s="24"/>
      <c r="E237" s="26"/>
      <c r="F237" s="27"/>
      <c r="J237" s="16" t="str">
        <f>IF(D241&lt;&gt;"",IF(ISNUMBER(MATCH(D241,$D$5:D240,0)),"",LOOKUP(9.99999999999999E+307,$J$1:J236)+1),"")</f>
        <v/>
      </c>
      <c r="K237" s="9" t="str">
        <f>IF(ROWS($K$6:K237)&lt;=$K$5,LOOKUP(ROWS($K$6:K237),$J$6:$J$1196,$D$6:$D$1200),"")</f>
        <v/>
      </c>
    </row>
    <row r="238" spans="1:11" ht="16.5" customHeight="1">
      <c r="A238" s="17">
        <v>233</v>
      </c>
      <c r="B238" s="28"/>
      <c r="C238" s="29"/>
      <c r="D238" s="29"/>
      <c r="E238" s="31"/>
      <c r="F238" s="32"/>
      <c r="J238" s="16" t="str">
        <f>IF(D242&lt;&gt;"",IF(ISNUMBER(MATCH(D242,$D$5:D241,0)),"",LOOKUP(9.99999999999999E+307,$J$1:J237)+1),"")</f>
        <v/>
      </c>
      <c r="K238" s="9" t="str">
        <f>IF(ROWS($K$6:K238)&lt;=$K$5,LOOKUP(ROWS($K$6:K238),$J$6:$J$1196,$D$6:$D$1200),"")</f>
        <v/>
      </c>
    </row>
    <row r="239" spans="1:11" ht="16.5" customHeight="1">
      <c r="A239" s="17">
        <v>234</v>
      </c>
      <c r="B239" s="18"/>
      <c r="C239" s="19"/>
      <c r="D239" s="19"/>
      <c r="E239" s="21"/>
      <c r="F239" s="22"/>
      <c r="J239" s="16" t="str">
        <f>IF(D243&lt;&gt;"",IF(ISNUMBER(MATCH(D243,$D$5:D242,0)),"",LOOKUP(9.99999999999999E+307,$J$1:J238)+1),"")</f>
        <v/>
      </c>
      <c r="K239" s="9" t="str">
        <f>IF(ROWS($K$6:K239)&lt;=$K$5,LOOKUP(ROWS($K$6:K239),$J$6:$J$1196,$D$6:$D$1200),"")</f>
        <v/>
      </c>
    </row>
    <row r="240" spans="1:11" ht="16.5" customHeight="1">
      <c r="A240" s="17">
        <v>235</v>
      </c>
      <c r="B240" s="18"/>
      <c r="C240" s="19"/>
      <c r="D240" s="19"/>
      <c r="E240" s="21"/>
      <c r="F240" s="22"/>
      <c r="J240" s="16" t="str">
        <f>IF(D244&lt;&gt;"",IF(ISNUMBER(MATCH(D244,$D$5:D243,0)),"",LOOKUP(9.99999999999999E+307,$J$1:J239)+1),"")</f>
        <v/>
      </c>
      <c r="K240" s="9" t="str">
        <f>IF(ROWS($K$6:K240)&lt;=$K$5,LOOKUP(ROWS($K$6:K240),$J$6:$J$1196,$D$6:$D$1200),"")</f>
        <v/>
      </c>
    </row>
    <row r="241" spans="1:11" ht="16.5" customHeight="1" thickBot="1">
      <c r="A241" s="17">
        <v>236</v>
      </c>
      <c r="B241" s="23"/>
      <c r="C241" s="24"/>
      <c r="D241" s="24"/>
      <c r="E241" s="26"/>
      <c r="F241" s="27"/>
      <c r="J241" s="16" t="str">
        <f>IF(D245&lt;&gt;"",IF(ISNUMBER(MATCH(D245,$D$5:D244,0)),"",LOOKUP(9.99999999999999E+307,$J$1:J240)+1),"")</f>
        <v/>
      </c>
      <c r="K241" s="9" t="str">
        <f>IF(ROWS($K$6:K241)&lt;=$K$5,LOOKUP(ROWS($K$6:K241),$J$6:$J$1196,$D$6:$D$1200),"")</f>
        <v/>
      </c>
    </row>
    <row r="242" spans="1:11" ht="16.5" customHeight="1">
      <c r="A242" s="17">
        <v>237</v>
      </c>
      <c r="B242" s="28"/>
      <c r="C242" s="29"/>
      <c r="D242" s="29"/>
      <c r="E242" s="31"/>
      <c r="F242" s="32"/>
      <c r="J242" s="16" t="str">
        <f>IF(D246&lt;&gt;"",IF(ISNUMBER(MATCH(D246,$D$5:D245,0)),"",LOOKUP(9.99999999999999E+307,$J$1:J241)+1),"")</f>
        <v/>
      </c>
      <c r="K242" s="9" t="str">
        <f>IF(ROWS($K$6:K242)&lt;=$K$5,LOOKUP(ROWS($K$6:K242),$J$6:$J$1196,$D$6:$D$1200),"")</f>
        <v/>
      </c>
    </row>
    <row r="243" spans="1:11" ht="16.5" customHeight="1">
      <c r="A243" s="17">
        <v>238</v>
      </c>
      <c r="B243" s="18"/>
      <c r="C243" s="19"/>
      <c r="D243" s="19"/>
      <c r="E243" s="21"/>
      <c r="F243" s="22"/>
      <c r="J243" s="16" t="str">
        <f>IF(D247&lt;&gt;"",IF(ISNUMBER(MATCH(D247,$D$5:D246,0)),"",LOOKUP(9.99999999999999E+307,$J$1:J242)+1),"")</f>
        <v/>
      </c>
      <c r="K243" s="9" t="str">
        <f>IF(ROWS($K$6:K243)&lt;=$K$5,LOOKUP(ROWS($K$6:K243),$J$6:$J$1196,$D$6:$D$1200),"")</f>
        <v/>
      </c>
    </row>
    <row r="244" spans="1:11" ht="16.5" customHeight="1">
      <c r="A244" s="17">
        <v>239</v>
      </c>
      <c r="B244" s="18"/>
      <c r="C244" s="19"/>
      <c r="D244" s="19"/>
      <c r="E244" s="21"/>
      <c r="F244" s="22"/>
      <c r="J244" s="16" t="str">
        <f>IF(D248&lt;&gt;"",IF(ISNUMBER(MATCH(D248,$D$5:D247,0)),"",LOOKUP(9.99999999999999E+307,$J$1:J243)+1),"")</f>
        <v/>
      </c>
      <c r="K244" s="9" t="str">
        <f>IF(ROWS($K$6:K244)&lt;=$K$5,LOOKUP(ROWS($K$6:K244),$J$6:$J$1196,$D$6:$D$1200),"")</f>
        <v/>
      </c>
    </row>
    <row r="245" spans="1:11" ht="16.5" customHeight="1" thickBot="1">
      <c r="A245" s="17">
        <v>240</v>
      </c>
      <c r="B245" s="23"/>
      <c r="C245" s="24"/>
      <c r="D245" s="24"/>
      <c r="E245" s="26"/>
      <c r="F245" s="27"/>
      <c r="J245" s="16" t="str">
        <f>IF(D249&lt;&gt;"",IF(ISNUMBER(MATCH(D249,$D$5:D248,0)),"",LOOKUP(9.99999999999999E+307,$J$1:J244)+1),"")</f>
        <v/>
      </c>
      <c r="K245" s="9" t="str">
        <f>IF(ROWS($K$6:K245)&lt;=$K$5,LOOKUP(ROWS($K$6:K245),$J$6:$J$1196,$D$6:$D$1200),"")</f>
        <v/>
      </c>
    </row>
    <row r="246" spans="1:11" ht="16.5" customHeight="1">
      <c r="A246" s="17">
        <v>241</v>
      </c>
      <c r="B246" s="28"/>
      <c r="C246" s="29"/>
      <c r="D246" s="29"/>
      <c r="E246" s="31"/>
      <c r="F246" s="32"/>
      <c r="J246" s="16" t="str">
        <f>IF(D250&lt;&gt;"",IF(ISNUMBER(MATCH(D250,$D$5:D249,0)),"",LOOKUP(9.99999999999999E+307,$J$1:J245)+1),"")</f>
        <v/>
      </c>
      <c r="K246" s="9" t="str">
        <f>IF(ROWS($K$6:K246)&lt;=$K$5,LOOKUP(ROWS($K$6:K246),$J$6:$J$1196,$D$6:$D$1200),"")</f>
        <v/>
      </c>
    </row>
    <row r="247" spans="1:11" ht="16.5" customHeight="1">
      <c r="A247" s="17">
        <v>242</v>
      </c>
      <c r="B247" s="18"/>
      <c r="C247" s="19"/>
      <c r="D247" s="19"/>
      <c r="E247" s="21"/>
      <c r="F247" s="22"/>
      <c r="J247" s="16" t="str">
        <f>IF(D251&lt;&gt;"",IF(ISNUMBER(MATCH(D251,$D$5:D250,0)),"",LOOKUP(9.99999999999999E+307,$J$1:J246)+1),"")</f>
        <v/>
      </c>
      <c r="K247" s="9" t="str">
        <f>IF(ROWS($K$6:K247)&lt;=$K$5,LOOKUP(ROWS($K$6:K247),$J$6:$J$1196,$D$6:$D$1200),"")</f>
        <v/>
      </c>
    </row>
    <row r="248" spans="1:11" ht="16.5" customHeight="1">
      <c r="A248" s="17">
        <v>243</v>
      </c>
      <c r="B248" s="18"/>
      <c r="C248" s="19"/>
      <c r="D248" s="19"/>
      <c r="E248" s="21"/>
      <c r="F248" s="22"/>
      <c r="J248" s="16" t="str">
        <f>IF(D252&lt;&gt;"",IF(ISNUMBER(MATCH(D252,$D$5:D251,0)),"",LOOKUP(9.99999999999999E+307,$J$1:J247)+1),"")</f>
        <v/>
      </c>
      <c r="K248" s="9" t="str">
        <f>IF(ROWS($K$6:K248)&lt;=$K$5,LOOKUP(ROWS($K$6:K248),$J$6:$J$1196,$D$6:$D$1200),"")</f>
        <v/>
      </c>
    </row>
    <row r="249" spans="1:11" ht="16.5" customHeight="1" thickBot="1">
      <c r="A249" s="17">
        <v>244</v>
      </c>
      <c r="B249" s="23"/>
      <c r="C249" s="24"/>
      <c r="D249" s="24"/>
      <c r="E249" s="26"/>
      <c r="F249" s="27"/>
      <c r="J249" s="16" t="str">
        <f>IF(D253&lt;&gt;"",IF(ISNUMBER(MATCH(D253,$D$5:D252,0)),"",LOOKUP(9.99999999999999E+307,$J$1:J248)+1),"")</f>
        <v/>
      </c>
      <c r="K249" s="9" t="str">
        <f>IF(ROWS($K$6:K249)&lt;=$K$5,LOOKUP(ROWS($K$6:K249),$J$6:$J$1196,$D$6:$D$1200),"")</f>
        <v/>
      </c>
    </row>
    <row r="250" spans="1:11" ht="16.5" customHeight="1">
      <c r="A250" s="17">
        <v>245</v>
      </c>
      <c r="B250" s="18"/>
      <c r="C250" s="29"/>
      <c r="D250" s="29"/>
      <c r="E250" s="31"/>
      <c r="F250" s="32"/>
      <c r="J250" s="16" t="str">
        <f>IF(D254&lt;&gt;"",IF(ISNUMBER(MATCH(D254,$D$5:D253,0)),"",LOOKUP(9.99999999999999E+307,$J$1:J249)+1),"")</f>
        <v/>
      </c>
      <c r="K250" s="9" t="str">
        <f>IF(ROWS($K$6:K250)&lt;=$K$5,LOOKUP(ROWS($K$6:K250),$J$6:$J$1196,$D$6:$D$1200),"")</f>
        <v/>
      </c>
    </row>
    <row r="251" spans="1:11" ht="16.5" customHeight="1">
      <c r="A251" s="17">
        <v>246</v>
      </c>
      <c r="B251" s="34"/>
      <c r="C251" s="19"/>
      <c r="D251" s="19"/>
      <c r="E251" s="21"/>
      <c r="F251" s="22"/>
      <c r="J251" s="16" t="str">
        <f>IF(D255&lt;&gt;"",IF(ISNUMBER(MATCH(D255,$D$5:D254,0)),"",LOOKUP(9.99999999999999E+307,$J$1:J250)+1),"")</f>
        <v/>
      </c>
      <c r="K251" s="9" t="str">
        <f>IF(ROWS($K$6:K251)&lt;=$K$5,LOOKUP(ROWS($K$6:K251),$J$6:$J$1196,$D$6:$D$1200),"")</f>
        <v/>
      </c>
    </row>
    <row r="252" spans="1:11" ht="18" customHeight="1">
      <c r="C252" s="19"/>
      <c r="D252" s="19"/>
      <c r="E252" s="21"/>
      <c r="F252" s="22"/>
      <c r="J252" s="16" t="str">
        <f>IF(D256&lt;&gt;"",IF(ISNUMBER(MATCH(D256,$D$5:D255,0)),"",LOOKUP(9.99999999999999E+307,$J$1:J251)+1),"")</f>
        <v/>
      </c>
      <c r="K252" s="9" t="str">
        <f>IF(ROWS($K$6:K252)&lt;=$K$5,LOOKUP(ROWS($K$6:K252),$J$6:$J$1196,$D$6:$D$1200),"")</f>
        <v/>
      </c>
    </row>
    <row r="253" spans="1:11" ht="18" customHeight="1" thickBot="1">
      <c r="C253" s="24"/>
      <c r="D253" s="24"/>
      <c r="E253" s="26"/>
      <c r="F253" s="27"/>
      <c r="J253" s="16" t="str">
        <f>IF(D257&lt;&gt;"",IF(ISNUMBER(MATCH(D257,$D$5:D256,0)),"",LOOKUP(9.99999999999999E+307,$J$1:J252)+1),"")</f>
        <v/>
      </c>
      <c r="K253" s="9" t="str">
        <f>IF(ROWS($K$6:K253)&lt;=$K$5,LOOKUP(ROWS($K$6:K253),$J$6:$J$1196,$D$6:$D$1200),"")</f>
        <v/>
      </c>
    </row>
    <row r="254" spans="1:11" ht="18" customHeight="1">
      <c r="C254" s="19"/>
      <c r="D254" s="19"/>
      <c r="E254" s="18"/>
      <c r="F254" s="22"/>
      <c r="J254" s="16" t="str">
        <f>IF(D258&lt;&gt;"",IF(ISNUMBER(MATCH(D258,$D$5:D257,0)),"",LOOKUP(9.99999999999999E+307,$J$1:J253)+1),"")</f>
        <v/>
      </c>
      <c r="K254" s="9" t="str">
        <f>IF(ROWS($K$6:K254)&lt;=$K$5,LOOKUP(ROWS($K$6:K254),$J$6:$J$1196,$D$6:$D$1200),"")</f>
        <v/>
      </c>
    </row>
    <row r="255" spans="1:11" ht="18" customHeight="1">
      <c r="C255" s="35"/>
      <c r="D255" s="35"/>
      <c r="E255" s="34"/>
      <c r="F255" s="36"/>
      <c r="J255" s="16" t="str">
        <f>IF(D259&lt;&gt;"",IF(ISNUMBER(MATCH(D259,$D$5:D258,0)),"",LOOKUP(9.99999999999999E+307,$J$1:J254)+1),"")</f>
        <v/>
      </c>
      <c r="K255" s="9" t="str">
        <f>IF(ROWS($K$6:K255)&lt;=$K$5,LOOKUP(ROWS($K$6:K255),$J$6:$J$1196,$D$6:$D$1200),"")</f>
        <v/>
      </c>
    </row>
    <row r="256" spans="1:11" ht="18" customHeight="1">
      <c r="J256" s="16" t="str">
        <f>IF(D260&lt;&gt;"",IF(ISNUMBER(MATCH(D260,$D$5:D259,0)),"",LOOKUP(9.99999999999999E+307,$J$1:J255)+1),"")</f>
        <v/>
      </c>
      <c r="K256" s="9" t="str">
        <f>IF(ROWS($K$6:K256)&lt;=$K$5,LOOKUP(ROWS($K$6:K256),$J$6:$J$1196,$D$6:$D$1200),"")</f>
        <v/>
      </c>
    </row>
    <row r="257" spans="10:11" ht="18" customHeight="1">
      <c r="J257" s="16" t="str">
        <f>IF(D261&lt;&gt;"",IF(ISNUMBER(MATCH(D261,$D$5:D260,0)),"",LOOKUP(9.99999999999999E+307,$J$1:J256)+1),"")</f>
        <v/>
      </c>
      <c r="K257" s="9" t="str">
        <f>IF(ROWS($K$6:K257)&lt;=$K$5,LOOKUP(ROWS($K$6:K257),$J$6:$J$1196,$D$6:$D$1200),"")</f>
        <v/>
      </c>
    </row>
    <row r="258" spans="10:11" ht="18" customHeight="1">
      <c r="J258" s="16" t="str">
        <f>IF(D262&lt;&gt;"",IF(ISNUMBER(MATCH(D262,$D$5:D261,0)),"",LOOKUP(9.99999999999999E+307,$J$1:J257)+1),"")</f>
        <v/>
      </c>
      <c r="K258" s="9" t="str">
        <f>IF(ROWS($K$6:K258)&lt;=$K$5,LOOKUP(ROWS($K$6:K258),$J$6:$J$1196,$D$6:$D$1200),"")</f>
        <v/>
      </c>
    </row>
    <row r="259" spans="10:11" ht="18" customHeight="1">
      <c r="J259" s="16" t="str">
        <f>IF(D263&lt;&gt;"",IF(ISNUMBER(MATCH(D263,$D$5:D262,0)),"",LOOKUP(9.99999999999999E+307,$J$1:J258)+1),"")</f>
        <v/>
      </c>
      <c r="K259" s="9" t="str">
        <f>IF(ROWS($K$6:K259)&lt;=$K$5,LOOKUP(ROWS($K$6:K259),$J$6:$J$1196,$D$6:$D$1200),"")</f>
        <v/>
      </c>
    </row>
    <row r="260" spans="10:11" ht="18" customHeight="1">
      <c r="J260" s="16" t="str">
        <f>IF(D264&lt;&gt;"",IF(ISNUMBER(MATCH(D264,$D$5:D263,0)),"",LOOKUP(9.99999999999999E+307,$J$1:J259)+1),"")</f>
        <v/>
      </c>
      <c r="K260" s="9" t="str">
        <f>IF(ROWS($K$6:K260)&lt;=$K$5,LOOKUP(ROWS($K$6:K260),$J$6:$J$1196,$D$6:$D$1200),"")</f>
        <v/>
      </c>
    </row>
    <row r="261" spans="10:11" ht="18" customHeight="1">
      <c r="J261" s="16" t="str">
        <f>IF(D265&lt;&gt;"",IF(ISNUMBER(MATCH(D265,$D$5:D264,0)),"",LOOKUP(9.99999999999999E+307,$J$1:J260)+1),"")</f>
        <v/>
      </c>
      <c r="K261" s="9" t="str">
        <f>IF(ROWS($K$6:K261)&lt;=$K$5,LOOKUP(ROWS($K$6:K261),$J$6:$J$1196,$D$6:$D$1200),"")</f>
        <v/>
      </c>
    </row>
    <row r="262" spans="10:11" ht="18" customHeight="1">
      <c r="J262" s="16" t="str">
        <f>IF(D266&lt;&gt;"",IF(ISNUMBER(MATCH(D266,$D$5:D265,0)),"",LOOKUP(9.99999999999999E+307,$J$1:J261)+1),"")</f>
        <v/>
      </c>
      <c r="K262" s="9" t="str">
        <f>IF(ROWS($K$6:K262)&lt;=$K$5,LOOKUP(ROWS($K$6:K262),$J$6:$J$1196,$D$6:$D$1200),"")</f>
        <v/>
      </c>
    </row>
    <row r="263" spans="10:11" ht="18" customHeight="1">
      <c r="J263" s="16" t="str">
        <f>IF(D267&lt;&gt;"",IF(ISNUMBER(MATCH(D267,$D$5:D266,0)),"",LOOKUP(9.99999999999999E+307,$J$1:J262)+1),"")</f>
        <v/>
      </c>
      <c r="K263" s="9" t="str">
        <f>IF(ROWS($K$6:K263)&lt;=$K$5,LOOKUP(ROWS($K$6:K263),$J$6:$J$1196,$D$6:$D$1200),"")</f>
        <v/>
      </c>
    </row>
    <row r="264" spans="10:11" ht="18" customHeight="1">
      <c r="J264" s="16" t="str">
        <f>IF(D268&lt;&gt;"",IF(ISNUMBER(MATCH(D268,$D$5:D267,0)),"",LOOKUP(9.99999999999999E+307,$J$1:J263)+1),"")</f>
        <v/>
      </c>
      <c r="K264" s="9" t="str">
        <f>IF(ROWS($K$6:K264)&lt;=$K$5,LOOKUP(ROWS($K$6:K264),$J$6:$J$1196,$D$6:$D$1200),"")</f>
        <v/>
      </c>
    </row>
    <row r="265" spans="10:11" ht="18" customHeight="1">
      <c r="J265" s="16" t="str">
        <f>IF(D269&lt;&gt;"",IF(ISNUMBER(MATCH(D269,$D$5:D268,0)),"",LOOKUP(9.99999999999999E+307,$J$1:J264)+1),"")</f>
        <v/>
      </c>
      <c r="K265" s="9" t="str">
        <f>IF(ROWS($K$6:K265)&lt;=$K$5,LOOKUP(ROWS($K$6:K265),$J$6:$J$1196,$D$6:$D$1200),"")</f>
        <v/>
      </c>
    </row>
    <row r="266" spans="10:11" ht="18" customHeight="1">
      <c r="J266" s="16" t="str">
        <f>IF(D270&lt;&gt;"",IF(ISNUMBER(MATCH(D270,$D$5:D269,0)),"",LOOKUP(9.99999999999999E+307,$J$1:J265)+1),"")</f>
        <v/>
      </c>
      <c r="K266" s="9" t="str">
        <f>IF(ROWS($K$6:K266)&lt;=$K$5,LOOKUP(ROWS($K$6:K266),$J$6:$J$1196,$D$6:$D$1200),"")</f>
        <v/>
      </c>
    </row>
    <row r="267" spans="10:11" ht="18" customHeight="1">
      <c r="J267" s="16" t="str">
        <f>IF(D271&lt;&gt;"",IF(ISNUMBER(MATCH(D271,$D$5:D270,0)),"",LOOKUP(9.99999999999999E+307,$J$1:J266)+1),"")</f>
        <v/>
      </c>
      <c r="K267" s="9" t="str">
        <f>IF(ROWS($K$6:K267)&lt;=$K$5,LOOKUP(ROWS($K$6:K267),$J$6:$J$1196,$D$6:$D$1200),"")</f>
        <v/>
      </c>
    </row>
    <row r="268" spans="10:11" ht="18" customHeight="1">
      <c r="J268" s="16" t="str">
        <f>IF(D272&lt;&gt;"",IF(ISNUMBER(MATCH(D272,$D$5:D271,0)),"",LOOKUP(9.99999999999999E+307,$J$1:J267)+1),"")</f>
        <v/>
      </c>
      <c r="K268" s="9" t="str">
        <f>IF(ROWS($K$6:K268)&lt;=$K$5,LOOKUP(ROWS($K$6:K268),$J$6:$J$1196,$D$6:$D$1200),"")</f>
        <v/>
      </c>
    </row>
    <row r="269" spans="10:11" ht="18" customHeight="1">
      <c r="J269" s="16" t="str">
        <f>IF(D273&lt;&gt;"",IF(ISNUMBER(MATCH(D273,$D$5:D272,0)),"",LOOKUP(9.99999999999999E+307,$J$1:J268)+1),"")</f>
        <v/>
      </c>
      <c r="K269" s="9" t="str">
        <f>IF(ROWS($K$6:K269)&lt;=$K$5,LOOKUP(ROWS($K$6:K269),$J$6:$J$1196,$D$6:$D$1200),"")</f>
        <v/>
      </c>
    </row>
    <row r="270" spans="10:11" ht="18" customHeight="1">
      <c r="J270" s="16" t="str">
        <f>IF(D274&lt;&gt;"",IF(ISNUMBER(MATCH(D274,$D$5:D273,0)),"",LOOKUP(9.99999999999999E+307,$J$1:J269)+1),"")</f>
        <v/>
      </c>
      <c r="K270" s="9" t="str">
        <f>IF(ROWS($K$6:K270)&lt;=$K$5,LOOKUP(ROWS($K$6:K270),$J$6:$J$1196,$D$6:$D$1200),"")</f>
        <v/>
      </c>
    </row>
    <row r="271" spans="10:11" ht="18" customHeight="1">
      <c r="J271" s="16" t="str">
        <f>IF(D275&lt;&gt;"",IF(ISNUMBER(MATCH(D275,$D$5:D274,0)),"",LOOKUP(9.99999999999999E+307,$J$1:J270)+1),"")</f>
        <v/>
      </c>
      <c r="K271" s="9" t="str">
        <f>IF(ROWS($K$6:K271)&lt;=$K$5,LOOKUP(ROWS($K$6:K271),$J$6:$J$1196,$D$6:$D$1200),"")</f>
        <v/>
      </c>
    </row>
    <row r="272" spans="10:11" ht="18" customHeight="1">
      <c r="J272" s="16" t="str">
        <f>IF(D276&lt;&gt;"",IF(ISNUMBER(MATCH(D276,$D$5:D275,0)),"",LOOKUP(9.99999999999999E+307,$J$1:J271)+1),"")</f>
        <v/>
      </c>
      <c r="K272" s="9" t="str">
        <f>IF(ROWS($K$6:K272)&lt;=$K$5,LOOKUP(ROWS($K$6:K272),$J$6:$J$1196,$D$6:$D$1200),"")</f>
        <v/>
      </c>
    </row>
    <row r="273" spans="10:11" ht="18" customHeight="1">
      <c r="J273" s="16" t="str">
        <f>IF(D277&lt;&gt;"",IF(ISNUMBER(MATCH(D277,$D$5:D276,0)),"",LOOKUP(9.99999999999999E+307,$J$1:J272)+1),"")</f>
        <v/>
      </c>
      <c r="K273" s="9" t="str">
        <f>IF(ROWS($K$6:K273)&lt;=$K$5,LOOKUP(ROWS($K$6:K273),$J$6:$J$1196,$D$6:$D$1200),"")</f>
        <v/>
      </c>
    </row>
    <row r="274" spans="10:11" ht="18" customHeight="1">
      <c r="J274" s="16" t="str">
        <f>IF(D278&lt;&gt;"",IF(ISNUMBER(MATCH(D278,$D$5:D277,0)),"",LOOKUP(9.99999999999999E+307,$J$1:J273)+1),"")</f>
        <v/>
      </c>
      <c r="K274" s="9" t="str">
        <f>IF(ROWS($K$6:K274)&lt;=$K$5,LOOKUP(ROWS($K$6:K274),$J$6:$J$1196,$D$6:$D$1200),"")</f>
        <v/>
      </c>
    </row>
    <row r="275" spans="10:11" ht="18" customHeight="1">
      <c r="J275" s="16" t="str">
        <f>IF(D279&lt;&gt;"",IF(ISNUMBER(MATCH(D279,$D$5:D278,0)),"",LOOKUP(9.99999999999999E+307,$J$1:J274)+1),"")</f>
        <v/>
      </c>
      <c r="K275" s="9" t="str">
        <f>IF(ROWS($K$6:K275)&lt;=$K$5,LOOKUP(ROWS($K$6:K275),$J$6:$J$1196,$D$6:$D$1200),"")</f>
        <v/>
      </c>
    </row>
    <row r="276" spans="10:11" ht="18" customHeight="1">
      <c r="J276" s="16" t="str">
        <f>IF(D280&lt;&gt;"",IF(ISNUMBER(MATCH(D280,$D$5:D279,0)),"",LOOKUP(9.99999999999999E+307,$J$1:J275)+1),"")</f>
        <v/>
      </c>
      <c r="K276" s="9" t="str">
        <f>IF(ROWS($K$6:K276)&lt;=$K$5,LOOKUP(ROWS($K$6:K276),$J$6:$J$1196,$D$6:$D$1200),"")</f>
        <v/>
      </c>
    </row>
    <row r="277" spans="10:11" ht="18" customHeight="1">
      <c r="J277" s="16" t="str">
        <f>IF(D281&lt;&gt;"",IF(ISNUMBER(MATCH(D281,$D$5:D280,0)),"",LOOKUP(9.99999999999999E+307,$J$1:J276)+1),"")</f>
        <v/>
      </c>
      <c r="K277" s="9" t="str">
        <f>IF(ROWS($K$6:K277)&lt;=$K$5,LOOKUP(ROWS($K$6:K277),$J$6:$J$1196,$D$6:$D$1200),"")</f>
        <v/>
      </c>
    </row>
    <row r="278" spans="10:11" ht="18" customHeight="1">
      <c r="J278" s="16" t="str">
        <f>IF(D282&lt;&gt;"",IF(ISNUMBER(MATCH(D282,$D$5:D281,0)),"",LOOKUP(9.99999999999999E+307,$J$1:J277)+1),"")</f>
        <v/>
      </c>
      <c r="K278" s="9" t="str">
        <f>IF(ROWS($K$6:K278)&lt;=$K$5,LOOKUP(ROWS($K$6:K278),$J$6:$J$1196,$D$6:$D$1200),"")</f>
        <v/>
      </c>
    </row>
    <row r="279" spans="10:11" ht="18" customHeight="1">
      <c r="J279" s="16" t="str">
        <f>IF(D283&lt;&gt;"",IF(ISNUMBER(MATCH(D283,$D$5:D282,0)),"",LOOKUP(9.99999999999999E+307,$J$1:J278)+1),"")</f>
        <v/>
      </c>
      <c r="K279" s="9" t="str">
        <f>IF(ROWS($K$6:K279)&lt;=$K$5,LOOKUP(ROWS($K$6:K279),$J$6:$J$1196,$D$6:$D$1200),"")</f>
        <v/>
      </c>
    </row>
    <row r="280" spans="10:11" ht="18" customHeight="1">
      <c r="J280" s="16" t="str">
        <f>IF(D284&lt;&gt;"",IF(ISNUMBER(MATCH(D284,$D$5:D283,0)),"",LOOKUP(9.99999999999999E+307,$J$1:J279)+1),"")</f>
        <v/>
      </c>
      <c r="K280" s="9" t="str">
        <f>IF(ROWS($K$6:K280)&lt;=$K$5,LOOKUP(ROWS($K$6:K280),$J$6:$J$1196,$D$6:$D$1200),"")</f>
        <v/>
      </c>
    </row>
    <row r="281" spans="10:11" ht="18" customHeight="1">
      <c r="J281" s="16" t="str">
        <f>IF(D285&lt;&gt;"",IF(ISNUMBER(MATCH(D285,$D$5:D284,0)),"",LOOKUP(9.99999999999999E+307,$J$1:J280)+1),"")</f>
        <v/>
      </c>
      <c r="K281" s="9" t="str">
        <f>IF(ROWS($K$6:K281)&lt;=$K$5,LOOKUP(ROWS($K$6:K281),$J$6:$J$1196,$D$6:$D$1200),"")</f>
        <v/>
      </c>
    </row>
    <row r="282" spans="10:11" ht="18" customHeight="1">
      <c r="J282" s="16" t="str">
        <f>IF(D286&lt;&gt;"",IF(ISNUMBER(MATCH(D286,$D$5:D285,0)),"",LOOKUP(9.99999999999999E+307,$J$1:J281)+1),"")</f>
        <v/>
      </c>
      <c r="K282" s="9" t="str">
        <f>IF(ROWS($K$6:K282)&lt;=$K$5,LOOKUP(ROWS($K$6:K282),$J$6:$J$1196,$D$6:$D$1200),"")</f>
        <v/>
      </c>
    </row>
    <row r="283" spans="10:11" ht="18" customHeight="1">
      <c r="J283" s="16" t="str">
        <f>IF(D287&lt;&gt;"",IF(ISNUMBER(MATCH(D287,$D$5:D286,0)),"",LOOKUP(9.99999999999999E+307,$J$1:J282)+1),"")</f>
        <v/>
      </c>
      <c r="K283" s="9" t="str">
        <f>IF(ROWS($K$6:K283)&lt;=$K$5,LOOKUP(ROWS($K$6:K283),$J$6:$J$1196,$D$6:$D$1200),"")</f>
        <v/>
      </c>
    </row>
    <row r="284" spans="10:11" ht="18" customHeight="1">
      <c r="J284" s="16" t="str">
        <f>IF(D288&lt;&gt;"",IF(ISNUMBER(MATCH(D288,$D$5:D287,0)),"",LOOKUP(9.99999999999999E+307,$J$1:J283)+1),"")</f>
        <v/>
      </c>
      <c r="K284" s="9" t="str">
        <f>IF(ROWS($K$6:K284)&lt;=$K$5,LOOKUP(ROWS($K$6:K284),$J$6:$J$1196,$D$6:$D$1200),"")</f>
        <v/>
      </c>
    </row>
    <row r="285" spans="10:11" ht="18" customHeight="1">
      <c r="J285" s="16" t="str">
        <f>IF(D289&lt;&gt;"",IF(ISNUMBER(MATCH(D289,$D$5:D288,0)),"",LOOKUP(9.99999999999999E+307,$J$1:J284)+1),"")</f>
        <v/>
      </c>
      <c r="K285" s="9" t="str">
        <f>IF(ROWS($K$6:K285)&lt;=$K$5,LOOKUP(ROWS($K$6:K285),$J$6:$J$1196,$D$6:$D$1200),"")</f>
        <v/>
      </c>
    </row>
    <row r="286" spans="10:11" ht="18" customHeight="1">
      <c r="J286" s="16" t="str">
        <f>IF(D290&lt;&gt;"",IF(ISNUMBER(MATCH(D290,$D$5:D289,0)),"",LOOKUP(9.99999999999999E+307,$J$1:J285)+1),"")</f>
        <v/>
      </c>
      <c r="K286" s="9" t="str">
        <f>IF(ROWS($K$6:K286)&lt;=$K$5,LOOKUP(ROWS($K$6:K286),$J$6:$J$1196,$D$6:$D$1200),"")</f>
        <v/>
      </c>
    </row>
    <row r="287" spans="10:11" ht="18" customHeight="1">
      <c r="J287" s="16" t="str">
        <f>IF(D291&lt;&gt;"",IF(ISNUMBER(MATCH(D291,$D$5:D290,0)),"",LOOKUP(9.99999999999999E+307,$J$1:J286)+1),"")</f>
        <v/>
      </c>
      <c r="K287" s="9" t="str">
        <f>IF(ROWS($K$6:K287)&lt;=$K$5,LOOKUP(ROWS($K$6:K287),$J$6:$J$1196,$D$6:$D$1200),"")</f>
        <v/>
      </c>
    </row>
    <row r="288" spans="10:11" ht="18" customHeight="1">
      <c r="J288" s="16" t="str">
        <f>IF(D292&lt;&gt;"",IF(ISNUMBER(MATCH(D292,$D$5:D291,0)),"",LOOKUP(9.99999999999999E+307,$J$1:J287)+1),"")</f>
        <v/>
      </c>
      <c r="K288" s="9" t="str">
        <f>IF(ROWS($K$6:K288)&lt;=$K$5,LOOKUP(ROWS($K$6:K288),$J$6:$J$1196,$D$6:$D$1200),"")</f>
        <v/>
      </c>
    </row>
    <row r="289" spans="10:11" ht="18" customHeight="1">
      <c r="J289" s="16" t="str">
        <f>IF(D293&lt;&gt;"",IF(ISNUMBER(MATCH(D293,$D$5:D292,0)),"",LOOKUP(9.99999999999999E+307,$J$1:J288)+1),"")</f>
        <v/>
      </c>
      <c r="K289" s="9" t="str">
        <f>IF(ROWS($K$6:K289)&lt;=$K$5,LOOKUP(ROWS($K$6:K289),$J$6:$J$1196,$D$6:$D$1200),"")</f>
        <v/>
      </c>
    </row>
    <row r="290" spans="10:11" ht="18" customHeight="1">
      <c r="J290" s="16" t="str">
        <f>IF(D294&lt;&gt;"",IF(ISNUMBER(MATCH(D294,$D$5:D293,0)),"",LOOKUP(9.99999999999999E+307,$J$1:J289)+1),"")</f>
        <v/>
      </c>
      <c r="K290" s="9" t="str">
        <f>IF(ROWS($K$6:K290)&lt;=$K$5,LOOKUP(ROWS($K$6:K290),$J$6:$J$1196,$D$6:$D$1200),"")</f>
        <v/>
      </c>
    </row>
    <row r="291" spans="10:11" ht="18" customHeight="1">
      <c r="J291" s="16" t="str">
        <f>IF(D295&lt;&gt;"",IF(ISNUMBER(MATCH(D295,$D$5:D294,0)),"",LOOKUP(9.99999999999999E+307,$J$1:J290)+1),"")</f>
        <v/>
      </c>
      <c r="K291" s="9" t="str">
        <f>IF(ROWS($K$6:K291)&lt;=$K$5,LOOKUP(ROWS($K$6:K291),$J$6:$J$1196,$D$6:$D$1200),"")</f>
        <v/>
      </c>
    </row>
    <row r="292" spans="10:11" ht="18" customHeight="1">
      <c r="J292" s="16" t="str">
        <f>IF(D296&lt;&gt;"",IF(ISNUMBER(MATCH(D296,$D$5:D295,0)),"",LOOKUP(9.99999999999999E+307,$J$1:J291)+1),"")</f>
        <v/>
      </c>
      <c r="K292" s="9" t="str">
        <f>IF(ROWS($K$6:K292)&lt;=$K$5,LOOKUP(ROWS($K$6:K292),$J$6:$J$1196,$D$6:$D$1200),"")</f>
        <v/>
      </c>
    </row>
    <row r="293" spans="10:11" ht="18" customHeight="1">
      <c r="J293" s="16" t="str">
        <f>IF(D297&lt;&gt;"",IF(ISNUMBER(MATCH(D297,$D$5:D296,0)),"",LOOKUP(9.99999999999999E+307,$J$1:J292)+1),"")</f>
        <v/>
      </c>
      <c r="K293" s="9" t="str">
        <f>IF(ROWS($K$6:K293)&lt;=$K$5,LOOKUP(ROWS($K$6:K293),$J$6:$J$1196,$D$6:$D$1200),"")</f>
        <v/>
      </c>
    </row>
    <row r="294" spans="10:11" ht="18" customHeight="1">
      <c r="J294" s="16" t="str">
        <f>IF(D298&lt;&gt;"",IF(ISNUMBER(MATCH(D298,$D$5:D297,0)),"",LOOKUP(9.99999999999999E+307,$J$1:J293)+1),"")</f>
        <v/>
      </c>
      <c r="K294" s="9" t="str">
        <f>IF(ROWS($K$6:K294)&lt;=$K$5,LOOKUP(ROWS($K$6:K294),$J$6:$J$1196,$D$6:$D$1200),"")</f>
        <v/>
      </c>
    </row>
    <row r="295" spans="10:11" ht="18" customHeight="1">
      <c r="J295" s="16" t="str">
        <f>IF(D299&lt;&gt;"",IF(ISNUMBER(MATCH(D299,$D$5:D298,0)),"",LOOKUP(9.99999999999999E+307,$J$1:J294)+1),"")</f>
        <v/>
      </c>
      <c r="K295" s="9" t="str">
        <f>IF(ROWS($K$6:K295)&lt;=$K$5,LOOKUP(ROWS($K$6:K295),$J$6:$J$1196,$D$6:$D$1200),"")</f>
        <v/>
      </c>
    </row>
    <row r="296" spans="10:11" ht="18" customHeight="1">
      <c r="J296" s="16" t="str">
        <f>IF(D300&lt;&gt;"",IF(ISNUMBER(MATCH(D300,$D$5:D299,0)),"",LOOKUP(9.99999999999999E+307,$J$1:J295)+1),"")</f>
        <v/>
      </c>
      <c r="K296" s="9" t="str">
        <f>IF(ROWS($K$6:K296)&lt;=$K$5,LOOKUP(ROWS($K$6:K296),$J$6:$J$1196,$D$6:$D$1200),"")</f>
        <v/>
      </c>
    </row>
    <row r="297" spans="10:11" ht="18" customHeight="1">
      <c r="J297" s="16" t="str">
        <f>IF(D301&lt;&gt;"",IF(ISNUMBER(MATCH(D301,$D$5:D300,0)),"",LOOKUP(9.99999999999999E+307,$J$1:J296)+1),"")</f>
        <v/>
      </c>
      <c r="K297" s="9" t="str">
        <f>IF(ROWS($K$6:K297)&lt;=$K$5,LOOKUP(ROWS($K$6:K297),$J$6:$J$1196,$D$6:$D$1200),"")</f>
        <v/>
      </c>
    </row>
    <row r="298" spans="10:11" ht="18" customHeight="1">
      <c r="J298" s="16" t="str">
        <f>IF(D302&lt;&gt;"",IF(ISNUMBER(MATCH(D302,$D$5:D301,0)),"",LOOKUP(9.99999999999999E+307,$J$1:J297)+1),"")</f>
        <v/>
      </c>
      <c r="K298" s="9" t="str">
        <f>IF(ROWS($K$6:K298)&lt;=$K$5,LOOKUP(ROWS($K$6:K298),$J$6:$J$1196,$D$6:$D$1200),"")</f>
        <v/>
      </c>
    </row>
    <row r="299" spans="10:11" ht="18" customHeight="1">
      <c r="J299" s="16" t="str">
        <f>IF(D303&lt;&gt;"",IF(ISNUMBER(MATCH(D303,$D$5:D302,0)),"",LOOKUP(9.99999999999999E+307,$J$1:J298)+1),"")</f>
        <v/>
      </c>
      <c r="K299" s="9" t="str">
        <f>IF(ROWS($K$6:K299)&lt;=$K$5,LOOKUP(ROWS($K$6:K299),$J$6:$J$1196,$D$6:$D$1200),"")</f>
        <v/>
      </c>
    </row>
    <row r="300" spans="10:11" ht="18" customHeight="1">
      <c r="J300" s="16" t="str">
        <f>IF(D304&lt;&gt;"",IF(ISNUMBER(MATCH(D304,$D$5:D303,0)),"",LOOKUP(9.99999999999999E+307,$J$1:J299)+1),"")</f>
        <v/>
      </c>
      <c r="K300" s="9" t="str">
        <f>IF(ROWS($K$6:K300)&lt;=$K$5,LOOKUP(ROWS($K$6:K300),$J$6:$J$1196,$D$6:$D$1200),"")</f>
        <v/>
      </c>
    </row>
    <row r="301" spans="10:11" ht="18" customHeight="1">
      <c r="J301" s="16" t="str">
        <f>IF(D305&lt;&gt;"",IF(ISNUMBER(MATCH(D305,$D$5:D304,0)),"",LOOKUP(9.99999999999999E+307,$J$1:J300)+1),"")</f>
        <v/>
      </c>
      <c r="K301" s="9" t="str">
        <f>IF(ROWS($K$6:K301)&lt;=$K$5,LOOKUP(ROWS($K$6:K301),$J$6:$J$1196,$D$6:$D$1200),"")</f>
        <v/>
      </c>
    </row>
    <row r="302" spans="10:11" ht="18" customHeight="1">
      <c r="J302" s="16" t="str">
        <f>IF(D306&lt;&gt;"",IF(ISNUMBER(MATCH(D306,$D$5:D305,0)),"",LOOKUP(9.99999999999999E+307,$J$1:J301)+1),"")</f>
        <v/>
      </c>
      <c r="K302" s="9" t="str">
        <f>IF(ROWS($K$6:K302)&lt;=$K$5,LOOKUP(ROWS($K$6:K302),$J$6:$J$1196,$D$6:$D$1200),"")</f>
        <v/>
      </c>
    </row>
    <row r="303" spans="10:11" ht="18" customHeight="1">
      <c r="J303" s="16" t="str">
        <f>IF(D307&lt;&gt;"",IF(ISNUMBER(MATCH(D307,$D$5:D306,0)),"",LOOKUP(9.99999999999999E+307,$J$1:J302)+1),"")</f>
        <v/>
      </c>
      <c r="K303" s="9" t="str">
        <f>IF(ROWS($K$6:K303)&lt;=$K$5,LOOKUP(ROWS($K$6:K303),$J$6:$J$1196,$D$6:$D$1200),"")</f>
        <v/>
      </c>
    </row>
    <row r="304" spans="10:11">
      <c r="J304" s="16" t="str">
        <f>IF(D308&lt;&gt;"",IF(ISNUMBER(MATCH(D308,$D$5:D307,0)),"",LOOKUP(9.99999999999999E+307,$J$1:J303)+1),"")</f>
        <v/>
      </c>
      <c r="K304" s="9" t="str">
        <f>IF(ROWS($K$6:K304)&lt;=$K$5,LOOKUP(ROWS($K$6:K304),$J$6:$J$1196,$D$6:$D$1200),"")</f>
        <v/>
      </c>
    </row>
    <row r="305" spans="10:11">
      <c r="J305" s="16" t="str">
        <f>IF(D309&lt;&gt;"",IF(ISNUMBER(MATCH(D309,$D$5:D308,0)),"",LOOKUP(9.99999999999999E+307,$J$1:J304)+1),"")</f>
        <v/>
      </c>
      <c r="K305" s="9" t="str">
        <f>IF(ROWS($K$6:K305)&lt;=$K$5,LOOKUP(ROWS($K$6:K305),$J$6:$J$1196,$D$6:$D$1200),"")</f>
        <v/>
      </c>
    </row>
    <row r="306" spans="10:11">
      <c r="J306" s="16" t="str">
        <f>IF(D310&lt;&gt;"",IF(ISNUMBER(MATCH(D310,$D$5:D309,0)),"",LOOKUP(9.99999999999999E+307,$J$1:J305)+1),"")</f>
        <v/>
      </c>
      <c r="K306" s="9" t="str">
        <f>IF(ROWS($K$6:K306)&lt;=$K$5,LOOKUP(ROWS($K$6:K306),$J$6:$J$1196,$D$6:$D$1200),"")</f>
        <v/>
      </c>
    </row>
    <row r="307" spans="10:11">
      <c r="J307" s="16" t="str">
        <f>IF(D311&lt;&gt;"",IF(ISNUMBER(MATCH(D311,$D$5:D310,0)),"",LOOKUP(9.99999999999999E+307,$J$1:J306)+1),"")</f>
        <v/>
      </c>
      <c r="K307" s="9" t="str">
        <f>IF(ROWS($K$6:K307)&lt;=$K$5,LOOKUP(ROWS($K$6:K307),$J$6:$J$1196,$D$6:$D$1200),"")</f>
        <v/>
      </c>
    </row>
    <row r="308" spans="10:11">
      <c r="J308" s="16" t="str">
        <f>IF(D312&lt;&gt;"",IF(ISNUMBER(MATCH(D312,$D$5:D311,0)),"",LOOKUP(9.99999999999999E+307,$J$1:J307)+1),"")</f>
        <v/>
      </c>
      <c r="K308" s="9" t="str">
        <f>IF(ROWS($K$6:K308)&lt;=$K$5,LOOKUP(ROWS($K$6:K308),$J$6:$J$1196,$D$6:$D$1200),"")</f>
        <v/>
      </c>
    </row>
    <row r="309" spans="10:11">
      <c r="J309" s="16" t="str">
        <f>IF(D313&lt;&gt;"",IF(ISNUMBER(MATCH(D313,$D$5:D312,0)),"",LOOKUP(9.99999999999999E+307,$J$1:J308)+1),"")</f>
        <v/>
      </c>
      <c r="K309" s="9" t="str">
        <f>IF(ROWS($K$6:K309)&lt;=$K$5,LOOKUP(ROWS($K$6:K309),$J$6:$J$1196,$D$6:$D$1200),"")</f>
        <v/>
      </c>
    </row>
    <row r="310" spans="10:11">
      <c r="J310" s="16" t="str">
        <f>IF(D314&lt;&gt;"",IF(ISNUMBER(MATCH(D314,$D$5:D313,0)),"",LOOKUP(9.99999999999999E+307,$J$1:J309)+1),"")</f>
        <v/>
      </c>
      <c r="K310" s="9" t="str">
        <f>IF(ROWS($K$6:K310)&lt;=$K$5,LOOKUP(ROWS($K$6:K310),$J$6:$J$1196,$D$6:$D$1200),"")</f>
        <v/>
      </c>
    </row>
    <row r="311" spans="10:11">
      <c r="J311" s="16" t="str">
        <f>IF(D315&lt;&gt;"",IF(ISNUMBER(MATCH(D315,$D$5:D314,0)),"",LOOKUP(9.99999999999999E+307,$J$1:J310)+1),"")</f>
        <v/>
      </c>
      <c r="K311" s="9" t="str">
        <f>IF(ROWS($K$6:K311)&lt;=$K$5,LOOKUP(ROWS($K$6:K311),$J$6:$J$1196,$D$6:$D$1200),"")</f>
        <v/>
      </c>
    </row>
    <row r="312" spans="10:11">
      <c r="J312" s="16" t="str">
        <f>IF(D316&lt;&gt;"",IF(ISNUMBER(MATCH(D316,$D$5:D315,0)),"",LOOKUP(9.99999999999999E+307,$J$1:J311)+1),"")</f>
        <v/>
      </c>
      <c r="K312" s="9" t="str">
        <f>IF(ROWS($K$6:K312)&lt;=$K$5,LOOKUP(ROWS($K$6:K312),$J$6:$J$1196,$D$6:$D$1200),"")</f>
        <v/>
      </c>
    </row>
    <row r="313" spans="10:11">
      <c r="J313" s="16" t="str">
        <f>IF(D317&lt;&gt;"",IF(ISNUMBER(MATCH(D317,$D$5:D316,0)),"",LOOKUP(9.99999999999999E+307,$J$1:J312)+1),"")</f>
        <v/>
      </c>
      <c r="K313" s="9" t="str">
        <f>IF(ROWS($K$6:K313)&lt;=$K$5,LOOKUP(ROWS($K$6:K313),$J$6:$J$1196,$D$6:$D$1200),"")</f>
        <v/>
      </c>
    </row>
    <row r="314" spans="10:11">
      <c r="J314" s="16" t="str">
        <f>IF(D318&lt;&gt;"",IF(ISNUMBER(MATCH(D318,$D$5:D317,0)),"",LOOKUP(9.99999999999999E+307,$J$1:J313)+1),"")</f>
        <v/>
      </c>
      <c r="K314" s="9" t="str">
        <f>IF(ROWS($K$6:K314)&lt;=$K$5,LOOKUP(ROWS($K$6:K314),$J$6:$J$1196,$D$6:$D$1200),"")</f>
        <v/>
      </c>
    </row>
    <row r="315" spans="10:11">
      <c r="J315" s="16" t="str">
        <f>IF(D319&lt;&gt;"",IF(ISNUMBER(MATCH(D319,$D$5:D318,0)),"",LOOKUP(9.99999999999999E+307,$J$1:J314)+1),"")</f>
        <v/>
      </c>
      <c r="K315" s="9" t="str">
        <f>IF(ROWS($K$6:K315)&lt;=$K$5,LOOKUP(ROWS($K$6:K315),$J$6:$J$1196,$D$6:$D$1200),"")</f>
        <v/>
      </c>
    </row>
    <row r="316" spans="10:11">
      <c r="J316" s="16" t="str">
        <f>IF(D320&lt;&gt;"",IF(ISNUMBER(MATCH(D320,$D$5:D319,0)),"",LOOKUP(9.99999999999999E+307,$J$1:J315)+1),"")</f>
        <v/>
      </c>
      <c r="K316" s="9" t="str">
        <f>IF(ROWS($K$6:K316)&lt;=$K$5,LOOKUP(ROWS($K$6:K316),$J$6:$J$1196,$D$6:$D$1200),"")</f>
        <v/>
      </c>
    </row>
    <row r="317" spans="10:11">
      <c r="J317" s="16" t="str">
        <f>IF(D321&lt;&gt;"",IF(ISNUMBER(MATCH(D321,$D$5:D320,0)),"",LOOKUP(9.99999999999999E+307,$J$1:J316)+1),"")</f>
        <v/>
      </c>
      <c r="K317" s="9" t="str">
        <f>IF(ROWS($K$6:K317)&lt;=$K$5,LOOKUP(ROWS($K$6:K317),$J$6:$J$1196,$D$6:$D$1200),"")</f>
        <v/>
      </c>
    </row>
    <row r="318" spans="10:11">
      <c r="J318" s="16" t="str">
        <f>IF(D322&lt;&gt;"",IF(ISNUMBER(MATCH(D322,$D$5:D321,0)),"",LOOKUP(9.99999999999999E+307,$J$1:J317)+1),"")</f>
        <v/>
      </c>
      <c r="K318" s="9" t="str">
        <f>IF(ROWS($K$6:K318)&lt;=$K$5,LOOKUP(ROWS($K$6:K318),$J$6:$J$1196,$D$6:$D$1200),"")</f>
        <v/>
      </c>
    </row>
    <row r="319" spans="10:11">
      <c r="J319" s="16" t="str">
        <f>IF(D323&lt;&gt;"",IF(ISNUMBER(MATCH(D323,$D$5:D322,0)),"",LOOKUP(9.99999999999999E+307,$J$1:J318)+1),"")</f>
        <v/>
      </c>
      <c r="K319" s="9" t="str">
        <f>IF(ROWS($K$6:K319)&lt;=$K$5,LOOKUP(ROWS($K$6:K319),$J$6:$J$1196,$D$6:$D$1200),"")</f>
        <v/>
      </c>
    </row>
    <row r="320" spans="10:11">
      <c r="J320" s="16" t="str">
        <f>IF(D324&lt;&gt;"",IF(ISNUMBER(MATCH(D324,$D$5:D323,0)),"",LOOKUP(9.99999999999999E+307,$J$1:J319)+1),"")</f>
        <v/>
      </c>
      <c r="K320" s="9" t="str">
        <f>IF(ROWS($K$6:K320)&lt;=$K$5,LOOKUP(ROWS($K$6:K320),$J$6:$J$1196,$D$6:$D$1200),"")</f>
        <v/>
      </c>
    </row>
    <row r="321" spans="10:11">
      <c r="J321" s="16" t="str">
        <f>IF(D325&lt;&gt;"",IF(ISNUMBER(MATCH(D325,$D$5:D324,0)),"",LOOKUP(9.99999999999999E+307,$J$1:J320)+1),"")</f>
        <v/>
      </c>
      <c r="K321" s="9" t="str">
        <f>IF(ROWS($K$6:K321)&lt;=$K$5,LOOKUP(ROWS($K$6:K321),$J$6:$J$1196,$D$6:$D$1200),"")</f>
        <v/>
      </c>
    </row>
    <row r="322" spans="10:11">
      <c r="J322" s="16" t="str">
        <f>IF(D326&lt;&gt;"",IF(ISNUMBER(MATCH(D326,$D$5:D325,0)),"",LOOKUP(9.99999999999999E+307,$J$1:J321)+1),"")</f>
        <v/>
      </c>
      <c r="K322" s="9" t="str">
        <f>IF(ROWS($K$6:K322)&lt;=$K$5,LOOKUP(ROWS($K$6:K322),$J$6:$J$1196,$D$6:$D$1200),"")</f>
        <v/>
      </c>
    </row>
    <row r="323" spans="10:11">
      <c r="J323" s="16" t="str">
        <f>IF(D327&lt;&gt;"",IF(ISNUMBER(MATCH(D327,$D$5:D326,0)),"",LOOKUP(9.99999999999999E+307,$J$1:J322)+1),"")</f>
        <v/>
      </c>
      <c r="K323" s="9" t="str">
        <f>IF(ROWS($K$6:K323)&lt;=$K$5,LOOKUP(ROWS($K$6:K323),$J$6:$J$1196,$D$6:$D$1200),"")</f>
        <v/>
      </c>
    </row>
    <row r="324" spans="10:11">
      <c r="J324" s="16" t="str">
        <f>IF(D328&lt;&gt;"",IF(ISNUMBER(MATCH(D328,$D$5:D327,0)),"",LOOKUP(9.99999999999999E+307,$J$1:J323)+1),"")</f>
        <v/>
      </c>
      <c r="K324" s="9" t="str">
        <f>IF(ROWS($K$6:K324)&lt;=$K$5,LOOKUP(ROWS($K$6:K324),$J$6:$J$1196,$D$6:$D$1200),"")</f>
        <v/>
      </c>
    </row>
    <row r="325" spans="10:11">
      <c r="J325" s="16" t="str">
        <f>IF(D329&lt;&gt;"",IF(ISNUMBER(MATCH(D329,$D$5:D328,0)),"",LOOKUP(9.99999999999999E+307,$J$1:J324)+1),"")</f>
        <v/>
      </c>
      <c r="K325" s="9" t="str">
        <f>IF(ROWS($K$6:K325)&lt;=$K$5,LOOKUP(ROWS($K$6:K325),$J$6:$J$1196,$D$6:$D$1200),"")</f>
        <v/>
      </c>
    </row>
    <row r="326" spans="10:11">
      <c r="J326" s="16" t="str">
        <f>IF(D330&lt;&gt;"",IF(ISNUMBER(MATCH(D330,$D$5:D329,0)),"",LOOKUP(9.99999999999999E+307,$J$1:J325)+1),"")</f>
        <v/>
      </c>
      <c r="K326" s="9" t="str">
        <f>IF(ROWS($K$6:K326)&lt;=$K$5,LOOKUP(ROWS($K$6:K326),$J$6:$J$1196,$D$6:$D$1200),"")</f>
        <v/>
      </c>
    </row>
    <row r="327" spans="10:11">
      <c r="J327" s="16" t="str">
        <f>IF(D331&lt;&gt;"",IF(ISNUMBER(MATCH(D331,$D$5:D330,0)),"",LOOKUP(9.99999999999999E+307,$J$1:J326)+1),"")</f>
        <v/>
      </c>
      <c r="K327" s="9" t="str">
        <f>IF(ROWS($K$6:K327)&lt;=$K$5,LOOKUP(ROWS($K$6:K327),$J$6:$J$1196,$D$6:$D$1200),"")</f>
        <v/>
      </c>
    </row>
    <row r="328" spans="10:11">
      <c r="J328" s="16" t="str">
        <f>IF(D332&lt;&gt;"",IF(ISNUMBER(MATCH(D332,$D$5:D331,0)),"",LOOKUP(9.99999999999999E+307,$J$1:J327)+1),"")</f>
        <v/>
      </c>
      <c r="K328" s="9" t="str">
        <f>IF(ROWS($K$6:K328)&lt;=$K$5,LOOKUP(ROWS($K$6:K328),$J$6:$J$1196,$D$6:$D$1200),"")</f>
        <v/>
      </c>
    </row>
    <row r="329" spans="10:11">
      <c r="J329" s="16" t="str">
        <f>IF(D333&lt;&gt;"",IF(ISNUMBER(MATCH(D333,$D$5:D332,0)),"",LOOKUP(9.99999999999999E+307,$J$1:J328)+1),"")</f>
        <v/>
      </c>
      <c r="K329" s="9" t="str">
        <f>IF(ROWS($K$6:K329)&lt;=$K$5,LOOKUP(ROWS($K$6:K329),$J$6:$J$1196,$D$6:$D$1200),"")</f>
        <v/>
      </c>
    </row>
    <row r="330" spans="10:11">
      <c r="J330" s="16" t="str">
        <f>IF(D334&lt;&gt;"",IF(ISNUMBER(MATCH(D334,$D$5:D333,0)),"",LOOKUP(9.99999999999999E+307,$J$1:J329)+1),"")</f>
        <v/>
      </c>
      <c r="K330" s="9" t="str">
        <f>IF(ROWS($K$6:K330)&lt;=$K$5,LOOKUP(ROWS($K$6:K330),$J$6:$J$1196,$D$6:$D$1200),"")</f>
        <v/>
      </c>
    </row>
    <row r="331" spans="10:11">
      <c r="J331" s="16" t="str">
        <f>IF(D335&lt;&gt;"",IF(ISNUMBER(MATCH(D335,$D$5:D334,0)),"",LOOKUP(9.99999999999999E+307,$J$1:J330)+1),"")</f>
        <v/>
      </c>
      <c r="K331" s="9" t="str">
        <f>IF(ROWS($K$6:K331)&lt;=$K$5,LOOKUP(ROWS($K$6:K331),$J$6:$J$1196,$D$6:$D$1200),"")</f>
        <v/>
      </c>
    </row>
    <row r="332" spans="10:11">
      <c r="J332" s="16" t="str">
        <f>IF(D336&lt;&gt;"",IF(ISNUMBER(MATCH(D336,$D$5:D335,0)),"",LOOKUP(9.99999999999999E+307,$J$1:J331)+1),"")</f>
        <v/>
      </c>
      <c r="K332" s="9" t="str">
        <f>IF(ROWS($K$6:K332)&lt;=$K$5,LOOKUP(ROWS($K$6:K332),$J$6:$J$1196,$D$6:$D$1200),"")</f>
        <v/>
      </c>
    </row>
    <row r="333" spans="10:11">
      <c r="J333" s="16" t="str">
        <f>IF(D337&lt;&gt;"",IF(ISNUMBER(MATCH(D337,$D$5:D336,0)),"",LOOKUP(9.99999999999999E+307,$J$1:J332)+1),"")</f>
        <v/>
      </c>
      <c r="K333" s="9" t="str">
        <f>IF(ROWS($K$6:K333)&lt;=$K$5,LOOKUP(ROWS($K$6:K333),$J$6:$J$1196,$D$6:$D$1200),"")</f>
        <v/>
      </c>
    </row>
    <row r="334" spans="10:11">
      <c r="J334" s="16" t="str">
        <f>IF(D338&lt;&gt;"",IF(ISNUMBER(MATCH(D338,$D$5:D337,0)),"",LOOKUP(9.99999999999999E+307,$J$1:J333)+1),"")</f>
        <v/>
      </c>
      <c r="K334" s="9" t="str">
        <f>IF(ROWS($K$6:K334)&lt;=$K$5,LOOKUP(ROWS($K$6:K334),$J$6:$J$1196,$D$6:$D$1200),"")</f>
        <v/>
      </c>
    </row>
    <row r="335" spans="10:11">
      <c r="J335" s="16" t="str">
        <f>IF(D339&lt;&gt;"",IF(ISNUMBER(MATCH(D339,$D$5:D338,0)),"",LOOKUP(9.99999999999999E+307,$J$1:J334)+1),"")</f>
        <v/>
      </c>
      <c r="K335" s="9" t="str">
        <f>IF(ROWS($K$6:K335)&lt;=$K$5,LOOKUP(ROWS($K$6:K335),$J$6:$J$1196,$D$6:$D$1200),"")</f>
        <v/>
      </c>
    </row>
    <row r="336" spans="10:11">
      <c r="J336" s="16" t="str">
        <f>IF(D340&lt;&gt;"",IF(ISNUMBER(MATCH(D340,$D$5:D339,0)),"",LOOKUP(9.99999999999999E+307,$J$1:J335)+1),"")</f>
        <v/>
      </c>
      <c r="K336" s="9" t="str">
        <f>IF(ROWS($K$6:K336)&lt;=$K$5,LOOKUP(ROWS($K$6:K336),$J$6:$J$1196,$D$6:$D$1200),"")</f>
        <v/>
      </c>
    </row>
    <row r="337" spans="10:11">
      <c r="J337" s="16" t="str">
        <f>IF(D341&lt;&gt;"",IF(ISNUMBER(MATCH(D341,$D$5:D340,0)),"",LOOKUP(9.99999999999999E+307,$J$1:J336)+1),"")</f>
        <v/>
      </c>
      <c r="K337" s="9" t="str">
        <f>IF(ROWS($K$6:K337)&lt;=$K$5,LOOKUP(ROWS($K$6:K337),$J$6:$J$1196,$D$6:$D$1200),"")</f>
        <v/>
      </c>
    </row>
    <row r="338" spans="10:11">
      <c r="J338" s="16" t="str">
        <f>IF(D342&lt;&gt;"",IF(ISNUMBER(MATCH(D342,$D$5:D341,0)),"",LOOKUP(9.99999999999999E+307,$J$1:J337)+1),"")</f>
        <v/>
      </c>
      <c r="K338" s="9" t="str">
        <f>IF(ROWS($K$6:K338)&lt;=$K$5,LOOKUP(ROWS($K$6:K338),$J$6:$J$1196,$D$6:$D$1200),"")</f>
        <v/>
      </c>
    </row>
    <row r="339" spans="10:11">
      <c r="J339" s="16" t="str">
        <f>IF(D343&lt;&gt;"",IF(ISNUMBER(MATCH(D343,$D$5:D342,0)),"",LOOKUP(9.99999999999999E+307,$J$1:J338)+1),"")</f>
        <v/>
      </c>
      <c r="K339" s="9" t="str">
        <f>IF(ROWS($K$6:K339)&lt;=$K$5,LOOKUP(ROWS($K$6:K339),$J$6:$J$1196,$D$6:$D$1200),"")</f>
        <v/>
      </c>
    </row>
    <row r="340" spans="10:11">
      <c r="J340" s="16" t="str">
        <f>IF(D344&lt;&gt;"",IF(ISNUMBER(MATCH(D344,$D$5:D343,0)),"",LOOKUP(9.99999999999999E+307,$J$1:J339)+1),"")</f>
        <v/>
      </c>
      <c r="K340" s="9" t="str">
        <f>IF(ROWS($K$6:K340)&lt;=$K$5,LOOKUP(ROWS($K$6:K340),$J$6:$J$1196,$D$6:$D$1200),"")</f>
        <v/>
      </c>
    </row>
    <row r="341" spans="10:11">
      <c r="J341" s="16" t="str">
        <f>IF(D345&lt;&gt;"",IF(ISNUMBER(MATCH(D345,$D$5:D344,0)),"",LOOKUP(9.99999999999999E+307,$J$1:J340)+1),"")</f>
        <v/>
      </c>
      <c r="K341" s="9" t="str">
        <f>IF(ROWS($K$6:K341)&lt;=$K$5,LOOKUP(ROWS($K$6:K341),$J$6:$J$1196,$D$6:$D$1200),"")</f>
        <v/>
      </c>
    </row>
    <row r="342" spans="10:11">
      <c r="J342" s="16" t="str">
        <f>IF(D346&lt;&gt;"",IF(ISNUMBER(MATCH(D346,$D$5:D345,0)),"",LOOKUP(9.99999999999999E+307,$J$1:J341)+1),"")</f>
        <v/>
      </c>
      <c r="K342" s="9" t="str">
        <f>IF(ROWS($K$6:K342)&lt;=$K$5,LOOKUP(ROWS($K$6:K342),$J$6:$J$1196,$D$6:$D$1200),"")</f>
        <v/>
      </c>
    </row>
    <row r="343" spans="10:11">
      <c r="J343" s="16" t="str">
        <f>IF(D347&lt;&gt;"",IF(ISNUMBER(MATCH(D347,$D$5:D346,0)),"",LOOKUP(9.99999999999999E+307,$J$1:J342)+1),"")</f>
        <v/>
      </c>
      <c r="K343" s="9" t="str">
        <f>IF(ROWS($K$6:K343)&lt;=$K$5,LOOKUP(ROWS($K$6:K343),$J$6:$J$1196,$D$6:$D$1200),"")</f>
        <v/>
      </c>
    </row>
    <row r="344" spans="10:11">
      <c r="J344" s="16" t="str">
        <f>IF(D348&lt;&gt;"",IF(ISNUMBER(MATCH(D348,$D$5:D347,0)),"",LOOKUP(9.99999999999999E+307,$J$1:J343)+1),"")</f>
        <v/>
      </c>
      <c r="K344" s="9" t="str">
        <f>IF(ROWS($K$6:K344)&lt;=$K$5,LOOKUP(ROWS($K$6:K344),$J$6:$J$1196,$D$6:$D$1200),"")</f>
        <v/>
      </c>
    </row>
    <row r="345" spans="10:11">
      <c r="J345" s="16" t="str">
        <f>IF(D349&lt;&gt;"",IF(ISNUMBER(MATCH(D349,$D$5:D348,0)),"",LOOKUP(9.99999999999999E+307,$J$1:J344)+1),"")</f>
        <v/>
      </c>
      <c r="K345" s="9" t="str">
        <f>IF(ROWS($K$6:K345)&lt;=$K$5,LOOKUP(ROWS($K$6:K345),$J$6:$J$1196,$D$6:$D$1200),"")</f>
        <v/>
      </c>
    </row>
    <row r="346" spans="10:11">
      <c r="J346" s="16" t="str">
        <f>IF(D350&lt;&gt;"",IF(ISNUMBER(MATCH(D350,$D$5:D349,0)),"",LOOKUP(9.99999999999999E+307,$J$1:J345)+1),"")</f>
        <v/>
      </c>
      <c r="K346" s="9" t="str">
        <f>IF(ROWS($K$6:K346)&lt;=$K$5,LOOKUP(ROWS($K$6:K346),$J$6:$J$1196,$D$6:$D$1200),"")</f>
        <v/>
      </c>
    </row>
    <row r="347" spans="10:11">
      <c r="J347" s="16" t="str">
        <f>IF(D351&lt;&gt;"",IF(ISNUMBER(MATCH(D351,$D$5:D350,0)),"",LOOKUP(9.99999999999999E+307,$J$1:J346)+1),"")</f>
        <v/>
      </c>
      <c r="K347" s="9" t="str">
        <f>IF(ROWS($K$6:K347)&lt;=$K$5,LOOKUP(ROWS($K$6:K347),$J$6:$J$1196,$D$6:$D$1200),"")</f>
        <v/>
      </c>
    </row>
    <row r="348" spans="10:11">
      <c r="J348" s="16" t="str">
        <f>IF(D352&lt;&gt;"",IF(ISNUMBER(MATCH(D352,$D$5:D351,0)),"",LOOKUP(9.99999999999999E+307,$J$1:J347)+1),"")</f>
        <v/>
      </c>
      <c r="K348" s="9" t="str">
        <f>IF(ROWS($K$6:K348)&lt;=$K$5,LOOKUP(ROWS($K$6:K348),$J$6:$J$1196,$D$6:$D$1200),"")</f>
        <v/>
      </c>
    </row>
    <row r="349" spans="10:11">
      <c r="J349" s="16" t="str">
        <f>IF(D353&lt;&gt;"",IF(ISNUMBER(MATCH(D353,$D$5:D352,0)),"",LOOKUP(9.99999999999999E+307,$J$1:J348)+1),"")</f>
        <v/>
      </c>
      <c r="K349" s="9" t="str">
        <f>IF(ROWS($K$6:K349)&lt;=$K$5,LOOKUP(ROWS($K$6:K349),$J$6:$J$1196,$D$6:$D$1200),"")</f>
        <v/>
      </c>
    </row>
    <row r="350" spans="10:11">
      <c r="J350" s="16" t="str">
        <f>IF(D354&lt;&gt;"",IF(ISNUMBER(MATCH(D354,$D$5:D353,0)),"",LOOKUP(9.99999999999999E+307,$J$1:J349)+1),"")</f>
        <v/>
      </c>
      <c r="K350" s="9" t="str">
        <f>IF(ROWS($K$6:K350)&lt;=$K$5,LOOKUP(ROWS($K$6:K350),$J$6:$J$1196,$D$6:$D$1200),"")</f>
        <v/>
      </c>
    </row>
    <row r="351" spans="10:11">
      <c r="J351" s="16" t="str">
        <f>IF(D355&lt;&gt;"",IF(ISNUMBER(MATCH(D355,$D$5:D354,0)),"",LOOKUP(9.99999999999999E+307,$J$1:J350)+1),"")</f>
        <v/>
      </c>
      <c r="K351" s="9" t="str">
        <f>IF(ROWS($K$6:K351)&lt;=$K$5,LOOKUP(ROWS($K$6:K351),$J$6:$J$1196,$D$6:$D$1200),"")</f>
        <v/>
      </c>
    </row>
    <row r="352" spans="10:11">
      <c r="J352" s="16" t="str">
        <f>IF(D356&lt;&gt;"",IF(ISNUMBER(MATCH(D356,$D$5:D355,0)),"",LOOKUP(9.99999999999999E+307,$J$1:J351)+1),"")</f>
        <v/>
      </c>
      <c r="K352" s="9" t="str">
        <f>IF(ROWS($K$6:K352)&lt;=$K$5,LOOKUP(ROWS($K$6:K352),$J$6:$J$1196,$D$6:$D$1200),"")</f>
        <v/>
      </c>
    </row>
    <row r="353" spans="10:11">
      <c r="J353" s="16" t="str">
        <f>IF(D357&lt;&gt;"",IF(ISNUMBER(MATCH(D357,$D$5:D356,0)),"",LOOKUP(9.99999999999999E+307,$J$1:J352)+1),"")</f>
        <v/>
      </c>
      <c r="K353" s="9" t="str">
        <f>IF(ROWS($K$6:K353)&lt;=$K$5,LOOKUP(ROWS($K$6:K353),$J$6:$J$1196,$D$6:$D$1200),"")</f>
        <v/>
      </c>
    </row>
    <row r="354" spans="10:11">
      <c r="J354" s="16" t="str">
        <f>IF(D358&lt;&gt;"",IF(ISNUMBER(MATCH(D358,$D$5:D357,0)),"",LOOKUP(9.99999999999999E+307,$J$1:J353)+1),"")</f>
        <v/>
      </c>
      <c r="K354" s="9" t="str">
        <f>IF(ROWS($K$6:K354)&lt;=$K$5,LOOKUP(ROWS($K$6:K354),$J$6:$J$1196,$D$6:$D$1200),"")</f>
        <v/>
      </c>
    </row>
    <row r="355" spans="10:11">
      <c r="J355" s="16" t="str">
        <f>IF(D359&lt;&gt;"",IF(ISNUMBER(MATCH(D359,$D$5:D358,0)),"",LOOKUP(9.99999999999999E+307,$J$1:J354)+1),"")</f>
        <v/>
      </c>
      <c r="K355" s="9" t="str">
        <f>IF(ROWS($K$6:K355)&lt;=$K$5,LOOKUP(ROWS($K$6:K355),$J$6:$J$1196,$D$6:$D$1200),"")</f>
        <v/>
      </c>
    </row>
    <row r="356" spans="10:11">
      <c r="J356" s="16" t="str">
        <f>IF(D360&lt;&gt;"",IF(ISNUMBER(MATCH(D360,$D$5:D359,0)),"",LOOKUP(9.99999999999999E+307,$J$1:J355)+1),"")</f>
        <v/>
      </c>
      <c r="K356" s="9" t="str">
        <f>IF(ROWS($K$6:K356)&lt;=$K$5,LOOKUP(ROWS($K$6:K356),$J$6:$J$1196,$D$6:$D$1200),"")</f>
        <v/>
      </c>
    </row>
    <row r="357" spans="10:11">
      <c r="J357" s="16" t="str">
        <f>IF(D361&lt;&gt;"",IF(ISNUMBER(MATCH(D361,$D$5:D360,0)),"",LOOKUP(9.99999999999999E+307,$J$1:J356)+1),"")</f>
        <v/>
      </c>
      <c r="K357" s="9" t="str">
        <f>IF(ROWS($K$6:K357)&lt;=$K$5,LOOKUP(ROWS($K$6:K357),$J$6:$J$1196,$D$6:$D$1200),"")</f>
        <v/>
      </c>
    </row>
    <row r="358" spans="10:11">
      <c r="J358" s="16" t="str">
        <f>IF(D362&lt;&gt;"",IF(ISNUMBER(MATCH(D362,$D$5:D361,0)),"",LOOKUP(9.99999999999999E+307,$J$1:J357)+1),"")</f>
        <v/>
      </c>
      <c r="K358" s="9" t="str">
        <f>IF(ROWS($K$6:K358)&lt;=$K$5,LOOKUP(ROWS($K$6:K358),$J$6:$J$1196,$D$6:$D$1200),"")</f>
        <v/>
      </c>
    </row>
    <row r="359" spans="10:11">
      <c r="J359" s="16" t="str">
        <f>IF(D363&lt;&gt;"",IF(ISNUMBER(MATCH(D363,$D$5:D362,0)),"",LOOKUP(9.99999999999999E+307,$J$1:J358)+1),"")</f>
        <v/>
      </c>
      <c r="K359" s="9" t="str">
        <f>IF(ROWS($K$6:K359)&lt;=$K$5,LOOKUP(ROWS($K$6:K359),$J$6:$J$1196,$D$6:$D$1200),"")</f>
        <v/>
      </c>
    </row>
    <row r="360" spans="10:11">
      <c r="J360" s="16" t="str">
        <f>IF(D364&lt;&gt;"",IF(ISNUMBER(MATCH(D364,$D$5:D363,0)),"",LOOKUP(9.99999999999999E+307,$J$1:J359)+1),"")</f>
        <v/>
      </c>
      <c r="K360" s="9" t="str">
        <f>IF(ROWS($K$6:K360)&lt;=$K$5,LOOKUP(ROWS($K$6:K360),$J$6:$J$1196,$D$6:$D$1200),"")</f>
        <v/>
      </c>
    </row>
    <row r="361" spans="10:11">
      <c r="J361" s="16" t="str">
        <f>IF(D365&lt;&gt;"",IF(ISNUMBER(MATCH(D365,$D$5:D364,0)),"",LOOKUP(9.99999999999999E+307,$J$1:J360)+1),"")</f>
        <v/>
      </c>
      <c r="K361" s="9" t="str">
        <f>IF(ROWS($K$6:K361)&lt;=$K$5,LOOKUP(ROWS($K$6:K361),$J$6:$J$1196,$D$6:$D$1200),"")</f>
        <v/>
      </c>
    </row>
    <row r="362" spans="10:11">
      <c r="J362" s="16" t="str">
        <f>IF(D366&lt;&gt;"",IF(ISNUMBER(MATCH(D366,$D$5:D365,0)),"",LOOKUP(9.99999999999999E+307,$J$1:J361)+1),"")</f>
        <v/>
      </c>
      <c r="K362" s="9" t="str">
        <f>IF(ROWS($K$6:K362)&lt;=$K$5,LOOKUP(ROWS($K$6:K362),$J$6:$J$1196,$D$6:$D$1200),"")</f>
        <v/>
      </c>
    </row>
    <row r="363" spans="10:11">
      <c r="J363" s="16" t="str">
        <f>IF(D367&lt;&gt;"",IF(ISNUMBER(MATCH(D367,$D$5:D366,0)),"",LOOKUP(9.99999999999999E+307,$J$1:J362)+1),"")</f>
        <v/>
      </c>
      <c r="K363" s="9" t="str">
        <f>IF(ROWS($K$6:K363)&lt;=$K$5,LOOKUP(ROWS($K$6:K363),$J$6:$J$1196,$D$6:$D$1200),"")</f>
        <v/>
      </c>
    </row>
    <row r="364" spans="10:11">
      <c r="J364" s="16" t="str">
        <f>IF(D368&lt;&gt;"",IF(ISNUMBER(MATCH(D368,$D$5:D367,0)),"",LOOKUP(9.99999999999999E+307,$J$1:J363)+1),"")</f>
        <v/>
      </c>
      <c r="K364" s="9" t="str">
        <f>IF(ROWS($K$6:K364)&lt;=$K$5,LOOKUP(ROWS($K$6:K364),$J$6:$J$1196,$D$6:$D$1200),"")</f>
        <v/>
      </c>
    </row>
    <row r="365" spans="10:11">
      <c r="J365" s="16" t="str">
        <f>IF(D369&lt;&gt;"",IF(ISNUMBER(MATCH(D369,$D$5:D368,0)),"",LOOKUP(9.99999999999999E+307,$J$1:J364)+1),"")</f>
        <v/>
      </c>
      <c r="K365" s="9" t="str">
        <f>IF(ROWS($K$6:K365)&lt;=$K$5,LOOKUP(ROWS($K$6:K365),$J$6:$J$1196,$D$6:$D$1200),"")</f>
        <v/>
      </c>
    </row>
    <row r="366" spans="10:11">
      <c r="J366" s="16" t="str">
        <f>IF(D370&lt;&gt;"",IF(ISNUMBER(MATCH(D370,$D$5:D369,0)),"",LOOKUP(9.99999999999999E+307,$J$1:J365)+1),"")</f>
        <v/>
      </c>
      <c r="K366" s="9" t="str">
        <f>IF(ROWS($K$6:K366)&lt;=$K$5,LOOKUP(ROWS($K$6:K366),$J$6:$J$1196,$D$6:$D$1200),"")</f>
        <v/>
      </c>
    </row>
    <row r="367" spans="10:11">
      <c r="J367" s="16" t="str">
        <f>IF(D371&lt;&gt;"",IF(ISNUMBER(MATCH(D371,$D$5:D370,0)),"",LOOKUP(9.99999999999999E+307,$J$1:J366)+1),"")</f>
        <v/>
      </c>
      <c r="K367" s="9" t="str">
        <f>IF(ROWS($K$6:K367)&lt;=$K$5,LOOKUP(ROWS($K$6:K367),$J$6:$J$1196,$D$6:$D$1200),"")</f>
        <v/>
      </c>
    </row>
    <row r="368" spans="10:11">
      <c r="J368" s="16" t="str">
        <f>IF(D372&lt;&gt;"",IF(ISNUMBER(MATCH(D372,$D$5:D371,0)),"",LOOKUP(9.99999999999999E+307,$J$1:J367)+1),"")</f>
        <v/>
      </c>
      <c r="K368" s="9" t="str">
        <f>IF(ROWS($K$6:K368)&lt;=$K$5,LOOKUP(ROWS($K$6:K368),$J$6:$J$1196,$D$6:$D$1200),"")</f>
        <v/>
      </c>
    </row>
    <row r="369" spans="10:11">
      <c r="J369" s="16" t="str">
        <f>IF(D373&lt;&gt;"",IF(ISNUMBER(MATCH(D373,$D$5:D372,0)),"",LOOKUP(9.99999999999999E+307,$J$1:J368)+1),"")</f>
        <v/>
      </c>
      <c r="K369" s="9" t="str">
        <f>IF(ROWS($K$6:K369)&lt;=$K$5,LOOKUP(ROWS($K$6:K369),$J$6:$J$1196,$D$6:$D$1200),"")</f>
        <v/>
      </c>
    </row>
    <row r="370" spans="10:11">
      <c r="J370" s="16" t="str">
        <f>IF(D374&lt;&gt;"",IF(ISNUMBER(MATCH(D374,$D$5:D373,0)),"",LOOKUP(9.99999999999999E+307,$J$1:J369)+1),"")</f>
        <v/>
      </c>
      <c r="K370" s="9" t="str">
        <f>IF(ROWS($K$6:K370)&lt;=$K$5,LOOKUP(ROWS($K$6:K370),$J$6:$J$1196,$D$6:$D$1200),"")</f>
        <v/>
      </c>
    </row>
    <row r="371" spans="10:11">
      <c r="J371" s="16" t="str">
        <f>IF(D375&lt;&gt;"",IF(ISNUMBER(MATCH(D375,$D$5:D374,0)),"",LOOKUP(9.99999999999999E+307,$J$1:J370)+1),"")</f>
        <v/>
      </c>
      <c r="K371" s="9" t="str">
        <f>IF(ROWS($K$6:K371)&lt;=$K$5,LOOKUP(ROWS($K$6:K371),$J$6:$J$1196,$D$6:$D$1200),"")</f>
        <v/>
      </c>
    </row>
    <row r="372" spans="10:11">
      <c r="J372" s="16" t="str">
        <f>IF(D376&lt;&gt;"",IF(ISNUMBER(MATCH(D376,$D$5:D375,0)),"",LOOKUP(9.99999999999999E+307,$J$1:J371)+1),"")</f>
        <v/>
      </c>
      <c r="K372" s="9" t="str">
        <f>IF(ROWS($K$6:K372)&lt;=$K$5,LOOKUP(ROWS($K$6:K372),$J$6:$J$1196,$D$6:$D$1200),"")</f>
        <v/>
      </c>
    </row>
    <row r="373" spans="10:11">
      <c r="J373" s="16" t="str">
        <f>IF(D377&lt;&gt;"",IF(ISNUMBER(MATCH(D377,$D$5:D376,0)),"",LOOKUP(9.99999999999999E+307,$J$1:J372)+1),"")</f>
        <v/>
      </c>
      <c r="K373" s="9" t="str">
        <f>IF(ROWS($K$6:K373)&lt;=$K$5,LOOKUP(ROWS($K$6:K373),$J$6:$J$1196,$D$6:$D$1200),"")</f>
        <v/>
      </c>
    </row>
    <row r="374" spans="10:11">
      <c r="J374" s="16" t="str">
        <f>IF(D378&lt;&gt;"",IF(ISNUMBER(MATCH(D378,$D$5:D377,0)),"",LOOKUP(9.99999999999999E+307,$J$1:J373)+1),"")</f>
        <v/>
      </c>
      <c r="K374" s="9" t="str">
        <f>IF(ROWS($K$6:K374)&lt;=$K$5,LOOKUP(ROWS($K$6:K374),$J$6:$J$1196,$D$6:$D$1200),"")</f>
        <v/>
      </c>
    </row>
    <row r="375" spans="10:11">
      <c r="J375" s="16" t="str">
        <f>IF(D379&lt;&gt;"",IF(ISNUMBER(MATCH(D379,$D$5:D378,0)),"",LOOKUP(9.99999999999999E+307,$J$1:J374)+1),"")</f>
        <v/>
      </c>
      <c r="K375" s="9" t="str">
        <f>IF(ROWS($K$6:K375)&lt;=$K$5,LOOKUP(ROWS($K$6:K375),$J$6:$J$1196,$D$6:$D$1200),"")</f>
        <v/>
      </c>
    </row>
    <row r="376" spans="10:11">
      <c r="J376" s="16" t="str">
        <f>IF(D380&lt;&gt;"",IF(ISNUMBER(MATCH(D380,$D$5:D379,0)),"",LOOKUP(9.99999999999999E+307,$J$1:J375)+1),"")</f>
        <v/>
      </c>
      <c r="K376" s="9" t="str">
        <f>IF(ROWS($K$6:K376)&lt;=$K$5,LOOKUP(ROWS($K$6:K376),$J$6:$J$1196,$D$6:$D$1200),"")</f>
        <v/>
      </c>
    </row>
    <row r="377" spans="10:11">
      <c r="J377" s="16" t="str">
        <f>IF(D381&lt;&gt;"",IF(ISNUMBER(MATCH(D381,$D$5:D380,0)),"",LOOKUP(9.99999999999999E+307,$J$1:J376)+1),"")</f>
        <v/>
      </c>
      <c r="K377" s="9" t="str">
        <f>IF(ROWS($K$6:K377)&lt;=$K$5,LOOKUP(ROWS($K$6:K377),$J$6:$J$1196,$D$6:$D$1200),"")</f>
        <v/>
      </c>
    </row>
    <row r="378" spans="10:11">
      <c r="J378" s="16" t="str">
        <f>IF(D382&lt;&gt;"",IF(ISNUMBER(MATCH(D382,$D$5:D381,0)),"",LOOKUP(9.99999999999999E+307,$J$1:J377)+1),"")</f>
        <v/>
      </c>
      <c r="K378" s="9" t="str">
        <f>IF(ROWS($K$6:K378)&lt;=$K$5,LOOKUP(ROWS($K$6:K378),$J$6:$J$1196,$D$6:$D$1200),"")</f>
        <v/>
      </c>
    </row>
    <row r="379" spans="10:11">
      <c r="J379" s="16" t="str">
        <f>IF(D383&lt;&gt;"",IF(ISNUMBER(MATCH(D383,$D$5:D382,0)),"",LOOKUP(9.99999999999999E+307,$J$1:J378)+1),"")</f>
        <v/>
      </c>
      <c r="K379" s="9" t="str">
        <f>IF(ROWS($K$6:K379)&lt;=$K$5,LOOKUP(ROWS($K$6:K379),$J$6:$J$1196,$D$6:$D$1200),"")</f>
        <v/>
      </c>
    </row>
    <row r="380" spans="10:11">
      <c r="J380" s="16" t="str">
        <f>IF(D384&lt;&gt;"",IF(ISNUMBER(MATCH(D384,$D$5:D383,0)),"",LOOKUP(9.99999999999999E+307,$J$1:J379)+1),"")</f>
        <v/>
      </c>
      <c r="K380" s="9" t="str">
        <f>IF(ROWS($K$6:K380)&lt;=$K$5,LOOKUP(ROWS($K$6:K380),$J$6:$J$1196,$D$6:$D$1200),"")</f>
        <v/>
      </c>
    </row>
    <row r="381" spans="10:11">
      <c r="J381" s="16" t="str">
        <f>IF(D385&lt;&gt;"",IF(ISNUMBER(MATCH(D385,$D$5:D384,0)),"",LOOKUP(9.99999999999999E+307,$J$1:J380)+1),"")</f>
        <v/>
      </c>
      <c r="K381" s="9" t="str">
        <f>IF(ROWS($K$6:K381)&lt;=$K$5,LOOKUP(ROWS($K$6:K381),$J$6:$J$1196,$D$6:$D$1200),"")</f>
        <v/>
      </c>
    </row>
    <row r="382" spans="10:11">
      <c r="J382" s="16" t="str">
        <f>IF(D386&lt;&gt;"",IF(ISNUMBER(MATCH(D386,$D$5:D385,0)),"",LOOKUP(9.99999999999999E+307,$J$1:J381)+1),"")</f>
        <v/>
      </c>
      <c r="K382" s="9" t="str">
        <f>IF(ROWS($K$6:K382)&lt;=$K$5,LOOKUP(ROWS($K$6:K382),$J$6:$J$1196,$D$6:$D$1200),"")</f>
        <v/>
      </c>
    </row>
    <row r="383" spans="10:11">
      <c r="J383" s="16" t="str">
        <f>IF(D387&lt;&gt;"",IF(ISNUMBER(MATCH(D387,$D$5:D386,0)),"",LOOKUP(9.99999999999999E+307,$J$1:J382)+1),"")</f>
        <v/>
      </c>
      <c r="K383" s="9" t="str">
        <f>IF(ROWS($K$6:K383)&lt;=$K$5,LOOKUP(ROWS($K$6:K383),$J$6:$J$1196,$D$6:$D$1200),"")</f>
        <v/>
      </c>
    </row>
    <row r="384" spans="10:11">
      <c r="J384" s="16" t="str">
        <f>IF(D388&lt;&gt;"",IF(ISNUMBER(MATCH(D388,$D$5:D387,0)),"",LOOKUP(9.99999999999999E+307,$J$1:J383)+1),"")</f>
        <v/>
      </c>
      <c r="K384" s="9" t="str">
        <f>IF(ROWS($K$6:K384)&lt;=$K$5,LOOKUP(ROWS($K$6:K384),$J$6:$J$1196,$D$6:$D$1200),"")</f>
        <v/>
      </c>
    </row>
    <row r="385" spans="10:11">
      <c r="J385" s="16" t="str">
        <f>IF(D389&lt;&gt;"",IF(ISNUMBER(MATCH(D389,$D$5:D388,0)),"",LOOKUP(9.99999999999999E+307,$J$1:J384)+1),"")</f>
        <v/>
      </c>
      <c r="K385" s="9" t="str">
        <f>IF(ROWS($K$6:K385)&lt;=$K$5,LOOKUP(ROWS($K$6:K385),$J$6:$J$1196,$D$6:$D$1200),"")</f>
        <v/>
      </c>
    </row>
    <row r="386" spans="10:11">
      <c r="J386" s="16" t="str">
        <f>IF(D390&lt;&gt;"",IF(ISNUMBER(MATCH(D390,$D$5:D389,0)),"",LOOKUP(9.99999999999999E+307,$J$1:J385)+1),"")</f>
        <v/>
      </c>
      <c r="K386" s="9" t="str">
        <f>IF(ROWS($K$6:K386)&lt;=$K$5,LOOKUP(ROWS($K$6:K386),$J$6:$J$1196,$D$6:$D$1200),"")</f>
        <v/>
      </c>
    </row>
    <row r="387" spans="10:11">
      <c r="J387" s="16" t="str">
        <f>IF(D391&lt;&gt;"",IF(ISNUMBER(MATCH(D391,$D$5:D390,0)),"",LOOKUP(9.99999999999999E+307,$J$1:J386)+1),"")</f>
        <v/>
      </c>
      <c r="K387" s="9" t="str">
        <f>IF(ROWS($K$6:K387)&lt;=$K$5,LOOKUP(ROWS($K$6:K387),$J$6:$J$1196,$D$6:$D$1200),"")</f>
        <v/>
      </c>
    </row>
    <row r="388" spans="10:11">
      <c r="J388" s="16" t="str">
        <f>IF(D392&lt;&gt;"",IF(ISNUMBER(MATCH(D392,$D$5:D391,0)),"",LOOKUP(9.99999999999999E+307,$J$1:J387)+1),"")</f>
        <v/>
      </c>
      <c r="K388" s="9" t="str">
        <f>IF(ROWS($K$6:K388)&lt;=$K$5,LOOKUP(ROWS($K$6:K388),$J$6:$J$1196,$D$6:$D$1200),"")</f>
        <v/>
      </c>
    </row>
    <row r="389" spans="10:11">
      <c r="J389" s="16" t="str">
        <f>IF(D393&lt;&gt;"",IF(ISNUMBER(MATCH(D393,$D$5:D392,0)),"",LOOKUP(9.99999999999999E+307,$J$1:J388)+1),"")</f>
        <v/>
      </c>
      <c r="K389" s="9" t="str">
        <f>IF(ROWS($K$6:K389)&lt;=$K$5,LOOKUP(ROWS($K$6:K389),$J$6:$J$1196,$D$6:$D$1200),"")</f>
        <v/>
      </c>
    </row>
    <row r="390" spans="10:11">
      <c r="J390" s="16" t="str">
        <f>IF(D394&lt;&gt;"",IF(ISNUMBER(MATCH(D394,$D$5:D393,0)),"",LOOKUP(9.99999999999999E+307,$J$1:J389)+1),"")</f>
        <v/>
      </c>
      <c r="K390" s="9" t="str">
        <f>IF(ROWS($K$6:K390)&lt;=$K$5,LOOKUP(ROWS($K$6:K390),$J$6:$J$1196,$D$6:$D$1200),"")</f>
        <v/>
      </c>
    </row>
    <row r="391" spans="10:11">
      <c r="J391" s="16" t="str">
        <f>IF(D395&lt;&gt;"",IF(ISNUMBER(MATCH(D395,$D$5:D394,0)),"",LOOKUP(9.99999999999999E+307,$J$1:J390)+1),"")</f>
        <v/>
      </c>
      <c r="K391" s="9" t="str">
        <f>IF(ROWS($K$6:K391)&lt;=$K$5,LOOKUP(ROWS($K$6:K391),$J$6:$J$1196,$D$6:$D$1200),"")</f>
        <v/>
      </c>
    </row>
    <row r="392" spans="10:11">
      <c r="J392" s="16" t="str">
        <f>IF(D396&lt;&gt;"",IF(ISNUMBER(MATCH(D396,$D$5:D395,0)),"",LOOKUP(9.99999999999999E+307,$J$1:J391)+1),"")</f>
        <v/>
      </c>
      <c r="K392" s="9" t="str">
        <f>IF(ROWS($K$6:K392)&lt;=$K$5,LOOKUP(ROWS($K$6:K392),$J$6:$J$1196,$D$6:$D$1200),"")</f>
        <v/>
      </c>
    </row>
    <row r="393" spans="10:11">
      <c r="J393" s="16" t="str">
        <f>IF(D397&lt;&gt;"",IF(ISNUMBER(MATCH(D397,$D$5:D396,0)),"",LOOKUP(9.99999999999999E+307,$J$1:J392)+1),"")</f>
        <v/>
      </c>
      <c r="K393" s="9" t="str">
        <f>IF(ROWS($K$6:K393)&lt;=$K$5,LOOKUP(ROWS($K$6:K393),$J$6:$J$1196,$D$6:$D$1200),"")</f>
        <v/>
      </c>
    </row>
    <row r="394" spans="10:11">
      <c r="J394" s="16" t="str">
        <f>IF(D398&lt;&gt;"",IF(ISNUMBER(MATCH(D398,$D$5:D397,0)),"",LOOKUP(9.99999999999999E+307,$J$1:J393)+1),"")</f>
        <v/>
      </c>
      <c r="K394" s="9" t="str">
        <f>IF(ROWS($K$6:K394)&lt;=$K$5,LOOKUP(ROWS($K$6:K394),$J$6:$J$1196,$D$6:$D$1200),"")</f>
        <v/>
      </c>
    </row>
    <row r="395" spans="10:11">
      <c r="J395" s="16" t="str">
        <f>IF(D399&lt;&gt;"",IF(ISNUMBER(MATCH(D399,$D$5:D398,0)),"",LOOKUP(9.99999999999999E+307,$J$1:J394)+1),"")</f>
        <v/>
      </c>
      <c r="K395" s="9" t="str">
        <f>IF(ROWS($K$6:K395)&lt;=$K$5,LOOKUP(ROWS($K$6:K395),$J$6:$J$1196,$D$6:$D$1200),"")</f>
        <v/>
      </c>
    </row>
    <row r="396" spans="10:11">
      <c r="J396" s="16" t="str">
        <f>IF(D400&lt;&gt;"",IF(ISNUMBER(MATCH(D400,$D$5:D399,0)),"",LOOKUP(9.99999999999999E+307,$J$1:J395)+1),"")</f>
        <v/>
      </c>
      <c r="K396" s="9" t="str">
        <f>IF(ROWS($K$6:K396)&lt;=$K$5,LOOKUP(ROWS($K$6:K396),$J$6:$J$1196,$D$6:$D$1200),"")</f>
        <v/>
      </c>
    </row>
    <row r="397" spans="10:11">
      <c r="J397" s="16" t="str">
        <f>IF(D401&lt;&gt;"",IF(ISNUMBER(MATCH(D401,$D$5:D400,0)),"",LOOKUP(9.99999999999999E+307,$J$1:J396)+1),"")</f>
        <v/>
      </c>
      <c r="K397" s="9" t="str">
        <f>IF(ROWS($K$6:K397)&lt;=$K$5,LOOKUP(ROWS($K$6:K397),$J$6:$J$1196,$D$6:$D$1200),"")</f>
        <v/>
      </c>
    </row>
    <row r="398" spans="10:11">
      <c r="J398" s="16" t="str">
        <f>IF(D402&lt;&gt;"",IF(ISNUMBER(MATCH(D402,$D$5:D401,0)),"",LOOKUP(9.99999999999999E+307,$J$1:J397)+1),"")</f>
        <v/>
      </c>
      <c r="K398" s="9" t="str">
        <f>IF(ROWS($K$6:K398)&lt;=$K$5,LOOKUP(ROWS($K$6:K398),$J$6:$J$1196,$D$6:$D$1200),"")</f>
        <v/>
      </c>
    </row>
    <row r="399" spans="10:11">
      <c r="J399" s="16" t="str">
        <f>IF(D403&lt;&gt;"",IF(ISNUMBER(MATCH(D403,$D$5:D402,0)),"",LOOKUP(9.99999999999999E+307,$J$1:J398)+1),"")</f>
        <v/>
      </c>
      <c r="K399" s="9" t="str">
        <f>IF(ROWS($K$6:K399)&lt;=$K$5,LOOKUP(ROWS($K$6:K399),$J$6:$J$1196,$D$6:$D$1200),"")</f>
        <v/>
      </c>
    </row>
    <row r="400" spans="10:11">
      <c r="J400" s="16" t="str">
        <f>IF(D404&lt;&gt;"",IF(ISNUMBER(MATCH(D404,$D$5:D403,0)),"",LOOKUP(9.99999999999999E+307,$J$1:J399)+1),"")</f>
        <v/>
      </c>
      <c r="K400" s="9" t="str">
        <f>IF(ROWS($K$6:K400)&lt;=$K$5,LOOKUP(ROWS($K$6:K400),$J$6:$J$1196,$D$6:$D$1200),"")</f>
        <v/>
      </c>
    </row>
    <row r="401" spans="10:11">
      <c r="J401" s="16" t="str">
        <f>IF(D405&lt;&gt;"",IF(ISNUMBER(MATCH(D405,$D$5:D404,0)),"",LOOKUP(9.99999999999999E+307,$J$1:J400)+1),"")</f>
        <v/>
      </c>
      <c r="K401" s="9" t="str">
        <f>IF(ROWS($K$6:K401)&lt;=$K$5,LOOKUP(ROWS($K$6:K401),$J$6:$J$1196,$D$6:$D$1200),"")</f>
        <v/>
      </c>
    </row>
    <row r="402" spans="10:11">
      <c r="J402" s="16" t="str">
        <f>IF(D406&lt;&gt;"",IF(ISNUMBER(MATCH(D406,$D$5:D405,0)),"",LOOKUP(9.99999999999999E+307,$J$1:J401)+1),"")</f>
        <v/>
      </c>
      <c r="K402" s="9" t="str">
        <f>IF(ROWS($K$6:K402)&lt;=$K$5,LOOKUP(ROWS($K$6:K402),$J$6:$J$1196,$D$6:$D$1200),"")</f>
        <v/>
      </c>
    </row>
    <row r="403" spans="10:11">
      <c r="J403" s="16" t="str">
        <f>IF(D407&lt;&gt;"",IF(ISNUMBER(MATCH(D407,$D$5:D406,0)),"",LOOKUP(9.99999999999999E+307,$J$1:J402)+1),"")</f>
        <v/>
      </c>
      <c r="K403" s="9" t="str">
        <f>IF(ROWS($K$6:K403)&lt;=$K$5,LOOKUP(ROWS($K$6:K403),$J$6:$J$1196,$D$6:$D$1200),"")</f>
        <v/>
      </c>
    </row>
    <row r="404" spans="10:11">
      <c r="J404" s="16" t="str">
        <f>IF(D408&lt;&gt;"",IF(ISNUMBER(MATCH(D408,$D$5:D407,0)),"",LOOKUP(9.99999999999999E+307,$J$1:J403)+1),"")</f>
        <v/>
      </c>
      <c r="K404" s="9" t="str">
        <f>IF(ROWS($K$6:K404)&lt;=$K$5,LOOKUP(ROWS($K$6:K404),$J$6:$J$1196,$D$6:$D$1200),"")</f>
        <v/>
      </c>
    </row>
    <row r="405" spans="10:11">
      <c r="J405" s="16" t="str">
        <f>IF(D409&lt;&gt;"",IF(ISNUMBER(MATCH(D409,$D$5:D408,0)),"",LOOKUP(9.99999999999999E+307,$J$1:J404)+1),"")</f>
        <v/>
      </c>
      <c r="K405" s="9" t="str">
        <f>IF(ROWS($K$6:K405)&lt;=$K$5,LOOKUP(ROWS($K$6:K405),$J$6:$J$1196,$D$6:$D$1200),"")</f>
        <v/>
      </c>
    </row>
    <row r="406" spans="10:11">
      <c r="J406" s="16" t="str">
        <f>IF(D410&lt;&gt;"",IF(ISNUMBER(MATCH(D410,$D$5:D409,0)),"",LOOKUP(9.99999999999999E+307,$J$1:J405)+1),"")</f>
        <v/>
      </c>
      <c r="K406" s="9" t="str">
        <f>IF(ROWS($K$6:K406)&lt;=$K$5,LOOKUP(ROWS($K$6:K406),$J$6:$J$1196,$D$6:$D$1200),"")</f>
        <v/>
      </c>
    </row>
    <row r="407" spans="10:11">
      <c r="J407" s="16" t="str">
        <f>IF(D411&lt;&gt;"",IF(ISNUMBER(MATCH(D411,$D$5:D410,0)),"",LOOKUP(9.99999999999999E+307,$J$1:J406)+1),"")</f>
        <v/>
      </c>
      <c r="K407" s="9" t="str">
        <f>IF(ROWS($K$6:K407)&lt;=$K$5,LOOKUP(ROWS($K$6:K407),$J$6:$J$1196,$D$6:$D$1200),"")</f>
        <v/>
      </c>
    </row>
    <row r="408" spans="10:11">
      <c r="J408" s="16" t="str">
        <f>IF(D412&lt;&gt;"",IF(ISNUMBER(MATCH(D412,$D$5:D411,0)),"",LOOKUP(9.99999999999999E+307,$J$1:J407)+1),"")</f>
        <v/>
      </c>
      <c r="K408" s="9" t="str">
        <f>IF(ROWS($K$6:K408)&lt;=$K$5,LOOKUP(ROWS($K$6:K408),$J$6:$J$1196,$D$6:$D$1200),"")</f>
        <v/>
      </c>
    </row>
    <row r="409" spans="10:11">
      <c r="J409" s="16" t="str">
        <f>IF(D413&lt;&gt;"",IF(ISNUMBER(MATCH(D413,$D$5:D412,0)),"",LOOKUP(9.99999999999999E+307,$J$1:J408)+1),"")</f>
        <v/>
      </c>
      <c r="K409" s="9" t="str">
        <f>IF(ROWS($K$6:K409)&lt;=$K$5,LOOKUP(ROWS($K$6:K409),$J$6:$J$1196,$D$6:$D$1200),"")</f>
        <v/>
      </c>
    </row>
    <row r="410" spans="10:11">
      <c r="J410" s="16" t="str">
        <f>IF(D414&lt;&gt;"",IF(ISNUMBER(MATCH(D414,$D$5:D413,0)),"",LOOKUP(9.99999999999999E+307,$J$1:J409)+1),"")</f>
        <v/>
      </c>
      <c r="K410" s="9" t="str">
        <f>IF(ROWS($K$6:K410)&lt;=$K$5,LOOKUP(ROWS($K$6:K410),$J$6:$J$1196,$D$6:$D$1200),"")</f>
        <v/>
      </c>
    </row>
    <row r="411" spans="10:11">
      <c r="J411" s="16" t="str">
        <f>IF(D415&lt;&gt;"",IF(ISNUMBER(MATCH(D415,$D$5:D414,0)),"",LOOKUP(9.99999999999999E+307,$J$1:J410)+1),"")</f>
        <v/>
      </c>
      <c r="K411" s="9" t="str">
        <f>IF(ROWS($K$6:K411)&lt;=$K$5,LOOKUP(ROWS($K$6:K411),$J$6:$J$1196,$D$6:$D$1200),"")</f>
        <v/>
      </c>
    </row>
    <row r="412" spans="10:11">
      <c r="J412" s="16" t="str">
        <f>IF(D416&lt;&gt;"",IF(ISNUMBER(MATCH(D416,$D$5:D415,0)),"",LOOKUP(9.99999999999999E+307,$J$1:J411)+1),"")</f>
        <v/>
      </c>
      <c r="K412" s="9" t="str">
        <f>IF(ROWS($K$6:K412)&lt;=$K$5,LOOKUP(ROWS($K$6:K412),$J$6:$J$1196,$D$6:$D$1200),"")</f>
        <v/>
      </c>
    </row>
    <row r="413" spans="10:11">
      <c r="J413" s="16" t="str">
        <f>IF(D417&lt;&gt;"",IF(ISNUMBER(MATCH(D417,$D$5:D416,0)),"",LOOKUP(9.99999999999999E+307,$J$1:J412)+1),"")</f>
        <v/>
      </c>
      <c r="K413" s="9" t="str">
        <f>IF(ROWS($K$6:K413)&lt;=$K$5,LOOKUP(ROWS($K$6:K413),$J$6:$J$1196,$D$6:$D$1200),"")</f>
        <v/>
      </c>
    </row>
    <row r="414" spans="10:11">
      <c r="J414" s="16" t="str">
        <f>IF(D418&lt;&gt;"",IF(ISNUMBER(MATCH(D418,$D$5:D417,0)),"",LOOKUP(9.99999999999999E+307,$J$1:J413)+1),"")</f>
        <v/>
      </c>
      <c r="K414" s="9" t="str">
        <f>IF(ROWS($K$6:K414)&lt;=$K$5,LOOKUP(ROWS($K$6:K414),$J$6:$J$1196,$D$6:$D$1200),"")</f>
        <v/>
      </c>
    </row>
    <row r="415" spans="10:11">
      <c r="J415" s="16" t="str">
        <f>IF(D419&lt;&gt;"",IF(ISNUMBER(MATCH(D419,$D$5:D418,0)),"",LOOKUP(9.99999999999999E+307,$J$1:J414)+1),"")</f>
        <v/>
      </c>
      <c r="K415" s="9" t="str">
        <f>IF(ROWS($K$6:K415)&lt;=$K$5,LOOKUP(ROWS($K$6:K415),$J$6:$J$1196,$D$6:$D$1200),"")</f>
        <v/>
      </c>
    </row>
    <row r="416" spans="10:11">
      <c r="J416" s="16" t="str">
        <f>IF(D420&lt;&gt;"",IF(ISNUMBER(MATCH(D420,$D$5:D419,0)),"",LOOKUP(9.99999999999999E+307,$J$1:J415)+1),"")</f>
        <v/>
      </c>
      <c r="K416" s="9" t="str">
        <f>IF(ROWS($K$6:K416)&lt;=$K$5,LOOKUP(ROWS($K$6:K416),$J$6:$J$1196,$D$6:$D$1200),"")</f>
        <v/>
      </c>
    </row>
    <row r="417" spans="10:11">
      <c r="J417" s="16" t="str">
        <f>IF(D421&lt;&gt;"",IF(ISNUMBER(MATCH(D421,$D$5:D420,0)),"",LOOKUP(9.99999999999999E+307,$J$1:J416)+1),"")</f>
        <v/>
      </c>
      <c r="K417" s="9" t="str">
        <f>IF(ROWS($K$6:K417)&lt;=$K$5,LOOKUP(ROWS($K$6:K417),$J$6:$J$1196,$D$6:$D$1200),"")</f>
        <v/>
      </c>
    </row>
    <row r="418" spans="10:11">
      <c r="J418" s="16" t="str">
        <f>IF(D422&lt;&gt;"",IF(ISNUMBER(MATCH(D422,$D$5:D421,0)),"",LOOKUP(9.99999999999999E+307,$J$1:J417)+1),"")</f>
        <v/>
      </c>
      <c r="K418" s="9" t="str">
        <f>IF(ROWS($K$6:K418)&lt;=$K$5,LOOKUP(ROWS($K$6:K418),$J$6:$J$1196,$D$6:$D$1200),"")</f>
        <v/>
      </c>
    </row>
    <row r="419" spans="10:11">
      <c r="J419" s="16" t="str">
        <f>IF(D423&lt;&gt;"",IF(ISNUMBER(MATCH(D423,$D$5:D422,0)),"",LOOKUP(9.99999999999999E+307,$J$1:J418)+1),"")</f>
        <v/>
      </c>
      <c r="K419" s="9" t="str">
        <f>IF(ROWS($K$6:K419)&lt;=$K$5,LOOKUP(ROWS($K$6:K419),$J$6:$J$1196,$D$6:$D$1200),"")</f>
        <v/>
      </c>
    </row>
    <row r="420" spans="10:11">
      <c r="J420" s="16" t="str">
        <f>IF(D424&lt;&gt;"",IF(ISNUMBER(MATCH(D424,$D$5:D423,0)),"",LOOKUP(9.99999999999999E+307,$J$1:J419)+1),"")</f>
        <v/>
      </c>
      <c r="K420" s="9" t="str">
        <f>IF(ROWS($K$6:K420)&lt;=$K$5,LOOKUP(ROWS($K$6:K420),$J$6:$J$1196,$D$6:$D$1200),"")</f>
        <v/>
      </c>
    </row>
    <row r="421" spans="10:11">
      <c r="J421" s="16" t="str">
        <f>IF(D425&lt;&gt;"",IF(ISNUMBER(MATCH(D425,$D$5:D424,0)),"",LOOKUP(9.99999999999999E+307,$J$1:J420)+1),"")</f>
        <v/>
      </c>
      <c r="K421" s="9" t="str">
        <f>IF(ROWS($K$6:K421)&lt;=$K$5,LOOKUP(ROWS($K$6:K421),$J$6:$J$1196,$D$6:$D$1200),"")</f>
        <v/>
      </c>
    </row>
    <row r="422" spans="10:11">
      <c r="J422" s="16" t="str">
        <f>IF(D426&lt;&gt;"",IF(ISNUMBER(MATCH(D426,$D$5:D425,0)),"",LOOKUP(9.99999999999999E+307,$J$1:J421)+1),"")</f>
        <v/>
      </c>
      <c r="K422" s="9" t="str">
        <f>IF(ROWS($K$6:K422)&lt;=$K$5,LOOKUP(ROWS($K$6:K422),$J$6:$J$1196,$D$6:$D$1200),"")</f>
        <v/>
      </c>
    </row>
    <row r="423" spans="10:11">
      <c r="J423" s="16" t="str">
        <f>IF(D427&lt;&gt;"",IF(ISNUMBER(MATCH(D427,$D$5:D426,0)),"",LOOKUP(9.99999999999999E+307,$J$1:J422)+1),"")</f>
        <v/>
      </c>
      <c r="K423" s="9" t="str">
        <f>IF(ROWS($K$6:K423)&lt;=$K$5,LOOKUP(ROWS($K$6:K423),$J$6:$J$1196,$D$6:$D$1200),"")</f>
        <v/>
      </c>
    </row>
    <row r="424" spans="10:11">
      <c r="J424" s="16" t="str">
        <f>IF(D428&lt;&gt;"",IF(ISNUMBER(MATCH(D428,$D$5:D427,0)),"",LOOKUP(9.99999999999999E+307,$J$1:J423)+1),"")</f>
        <v/>
      </c>
      <c r="K424" s="9" t="str">
        <f>IF(ROWS($K$6:K424)&lt;=$K$5,LOOKUP(ROWS($K$6:K424),$J$6:$J$1196,$D$6:$D$1200),"")</f>
        <v/>
      </c>
    </row>
    <row r="425" spans="10:11">
      <c r="J425" s="16" t="str">
        <f>IF(D429&lt;&gt;"",IF(ISNUMBER(MATCH(D429,$D$5:D428,0)),"",LOOKUP(9.99999999999999E+307,$J$1:J424)+1),"")</f>
        <v/>
      </c>
      <c r="K425" s="9" t="str">
        <f>IF(ROWS($K$6:K425)&lt;=$K$5,LOOKUP(ROWS($K$6:K425),$J$6:$J$1196,$D$6:$D$1200),"")</f>
        <v/>
      </c>
    </row>
    <row r="426" spans="10:11">
      <c r="J426" s="16" t="str">
        <f>IF(D430&lt;&gt;"",IF(ISNUMBER(MATCH(D430,$D$5:D429,0)),"",LOOKUP(9.99999999999999E+307,$J$1:J425)+1),"")</f>
        <v/>
      </c>
      <c r="K426" s="9" t="str">
        <f>IF(ROWS($K$6:K426)&lt;=$K$5,LOOKUP(ROWS($K$6:K426),$J$6:$J$1196,$D$6:$D$1200),"")</f>
        <v/>
      </c>
    </row>
    <row r="427" spans="10:11">
      <c r="J427" s="16" t="str">
        <f>IF(D431&lt;&gt;"",IF(ISNUMBER(MATCH(D431,$D$5:D430,0)),"",LOOKUP(9.99999999999999E+307,$J$1:J426)+1),"")</f>
        <v/>
      </c>
      <c r="K427" s="9" t="str">
        <f>IF(ROWS($K$6:K427)&lt;=$K$5,LOOKUP(ROWS($K$6:K427),$J$6:$J$1196,$D$6:$D$1200),"")</f>
        <v/>
      </c>
    </row>
    <row r="428" spans="10:11">
      <c r="J428" s="16" t="str">
        <f>IF(D432&lt;&gt;"",IF(ISNUMBER(MATCH(D432,$D$5:D431,0)),"",LOOKUP(9.99999999999999E+307,$J$1:J427)+1),"")</f>
        <v/>
      </c>
      <c r="K428" s="9" t="str">
        <f>IF(ROWS($K$6:K428)&lt;=$K$5,LOOKUP(ROWS($K$6:K428),$J$6:$J$1196,$D$6:$D$1200),"")</f>
        <v/>
      </c>
    </row>
    <row r="429" spans="10:11">
      <c r="J429" s="16" t="str">
        <f>IF(D433&lt;&gt;"",IF(ISNUMBER(MATCH(D433,$D$5:D432,0)),"",LOOKUP(9.99999999999999E+307,$J$1:J428)+1),"")</f>
        <v/>
      </c>
      <c r="K429" s="9" t="str">
        <f>IF(ROWS($K$6:K429)&lt;=$K$5,LOOKUP(ROWS($K$6:K429),$J$6:$J$1196,$D$6:$D$1200),"")</f>
        <v/>
      </c>
    </row>
    <row r="430" spans="10:11">
      <c r="J430" s="16" t="str">
        <f>IF(D434&lt;&gt;"",IF(ISNUMBER(MATCH(D434,$D$5:D433,0)),"",LOOKUP(9.99999999999999E+307,$J$1:J429)+1),"")</f>
        <v/>
      </c>
      <c r="K430" s="9" t="str">
        <f>IF(ROWS($K$6:K430)&lt;=$K$5,LOOKUP(ROWS($K$6:K430),$J$6:$J$1196,$D$6:$D$1200),"")</f>
        <v/>
      </c>
    </row>
    <row r="431" spans="10:11">
      <c r="J431" s="16" t="str">
        <f>IF(D435&lt;&gt;"",IF(ISNUMBER(MATCH(D435,$D$5:D434,0)),"",LOOKUP(9.99999999999999E+307,$J$1:J430)+1),"")</f>
        <v/>
      </c>
      <c r="K431" s="9" t="str">
        <f>IF(ROWS($K$6:K431)&lt;=$K$5,LOOKUP(ROWS($K$6:K431),$J$6:$J$1196,$D$6:$D$1200),"")</f>
        <v/>
      </c>
    </row>
    <row r="432" spans="10:11">
      <c r="J432" s="16" t="str">
        <f>IF(D436&lt;&gt;"",IF(ISNUMBER(MATCH(D436,$D$5:D435,0)),"",LOOKUP(9.99999999999999E+307,$J$1:J431)+1),"")</f>
        <v/>
      </c>
      <c r="K432" s="9" t="str">
        <f>IF(ROWS($K$6:K432)&lt;=$K$5,LOOKUP(ROWS($K$6:K432),$J$6:$J$1196,$D$6:$D$1200),"")</f>
        <v/>
      </c>
    </row>
    <row r="433" spans="10:11">
      <c r="J433" s="16" t="str">
        <f>IF(D437&lt;&gt;"",IF(ISNUMBER(MATCH(D437,$D$5:D436,0)),"",LOOKUP(9.99999999999999E+307,$J$1:J432)+1),"")</f>
        <v/>
      </c>
      <c r="K433" s="9" t="str">
        <f>IF(ROWS($K$6:K433)&lt;=$K$5,LOOKUP(ROWS($K$6:K433),$J$6:$J$1196,$D$6:$D$1200),"")</f>
        <v/>
      </c>
    </row>
    <row r="434" spans="10:11">
      <c r="J434" s="16" t="str">
        <f>IF(D438&lt;&gt;"",IF(ISNUMBER(MATCH(D438,$D$5:D437,0)),"",LOOKUP(9.99999999999999E+307,$J$1:J433)+1),"")</f>
        <v/>
      </c>
      <c r="K434" s="9" t="str">
        <f>IF(ROWS($K$6:K434)&lt;=$K$5,LOOKUP(ROWS($K$6:K434),$J$6:$J$1196,$D$6:$D$1200),"")</f>
        <v/>
      </c>
    </row>
    <row r="435" spans="10:11">
      <c r="J435" s="16" t="str">
        <f>IF(D439&lt;&gt;"",IF(ISNUMBER(MATCH(D439,$D$5:D438,0)),"",LOOKUP(9.99999999999999E+307,$J$1:J434)+1),"")</f>
        <v/>
      </c>
      <c r="K435" s="9" t="str">
        <f>IF(ROWS($K$6:K435)&lt;=$K$5,LOOKUP(ROWS($K$6:K435),$J$6:$J$1196,$D$6:$D$1200),"")</f>
        <v/>
      </c>
    </row>
    <row r="436" spans="10:11">
      <c r="J436" s="16" t="str">
        <f>IF(D440&lt;&gt;"",IF(ISNUMBER(MATCH(D440,$D$5:D439,0)),"",LOOKUP(9.99999999999999E+307,$J$1:J435)+1),"")</f>
        <v/>
      </c>
      <c r="K436" s="9" t="str">
        <f>IF(ROWS($K$6:K436)&lt;=$K$5,LOOKUP(ROWS($K$6:K436),$J$6:$J$1196,$D$6:$D$1200),"")</f>
        <v/>
      </c>
    </row>
    <row r="437" spans="10:11">
      <c r="J437" s="16" t="str">
        <f>IF(D441&lt;&gt;"",IF(ISNUMBER(MATCH(D441,$D$5:D440,0)),"",LOOKUP(9.99999999999999E+307,$J$1:J436)+1),"")</f>
        <v/>
      </c>
      <c r="K437" s="9" t="str">
        <f>IF(ROWS($K$6:K437)&lt;=$K$5,LOOKUP(ROWS($K$6:K437),$J$6:$J$1196,$D$6:$D$1200),"")</f>
        <v/>
      </c>
    </row>
    <row r="438" spans="10:11">
      <c r="J438" s="16" t="str">
        <f>IF(D442&lt;&gt;"",IF(ISNUMBER(MATCH(D442,$D$5:D441,0)),"",LOOKUP(9.99999999999999E+307,$J$1:J437)+1),"")</f>
        <v/>
      </c>
      <c r="K438" s="9" t="str">
        <f>IF(ROWS($K$6:K438)&lt;=$K$5,LOOKUP(ROWS($K$6:K438),$J$6:$J$1196,$D$6:$D$1200),"")</f>
        <v/>
      </c>
    </row>
    <row r="439" spans="10:11">
      <c r="J439" s="16" t="str">
        <f>IF(D443&lt;&gt;"",IF(ISNUMBER(MATCH(D443,$D$5:D442,0)),"",LOOKUP(9.99999999999999E+307,$J$1:J438)+1),"")</f>
        <v/>
      </c>
      <c r="K439" s="9" t="str">
        <f>IF(ROWS($K$6:K439)&lt;=$K$5,LOOKUP(ROWS($K$6:K439),$J$6:$J$1196,$D$6:$D$1200),"")</f>
        <v/>
      </c>
    </row>
    <row r="440" spans="10:11">
      <c r="J440" s="16" t="str">
        <f>IF(D444&lt;&gt;"",IF(ISNUMBER(MATCH(D444,$D$5:D443,0)),"",LOOKUP(9.99999999999999E+307,$J$1:J439)+1),"")</f>
        <v/>
      </c>
      <c r="K440" s="9" t="str">
        <f>IF(ROWS($K$6:K440)&lt;=$K$5,LOOKUP(ROWS($K$6:K440),$J$6:$J$1196,$D$6:$D$1200),"")</f>
        <v/>
      </c>
    </row>
    <row r="441" spans="10:11">
      <c r="J441" s="16" t="str">
        <f>IF(D445&lt;&gt;"",IF(ISNUMBER(MATCH(D445,$D$5:D444,0)),"",LOOKUP(9.99999999999999E+307,$J$1:J440)+1),"")</f>
        <v/>
      </c>
      <c r="K441" s="9" t="str">
        <f>IF(ROWS($K$6:K441)&lt;=$K$5,LOOKUP(ROWS($K$6:K441),$J$6:$J$1196,$D$6:$D$1200),"")</f>
        <v/>
      </c>
    </row>
    <row r="442" spans="10:11">
      <c r="J442" s="16" t="str">
        <f>IF(D446&lt;&gt;"",IF(ISNUMBER(MATCH(D446,$D$5:D445,0)),"",LOOKUP(9.99999999999999E+307,$J$1:J441)+1),"")</f>
        <v/>
      </c>
      <c r="K442" s="9" t="str">
        <f>IF(ROWS($K$6:K442)&lt;=$K$5,LOOKUP(ROWS($K$6:K442),$J$6:$J$1196,$D$6:$D$1200),"")</f>
        <v/>
      </c>
    </row>
    <row r="443" spans="10:11">
      <c r="J443" s="16" t="str">
        <f>IF(D447&lt;&gt;"",IF(ISNUMBER(MATCH(D447,$D$5:D446,0)),"",LOOKUP(9.99999999999999E+307,$J$1:J442)+1),"")</f>
        <v/>
      </c>
      <c r="K443" s="9" t="str">
        <f>IF(ROWS($K$6:K443)&lt;=$K$5,LOOKUP(ROWS($K$6:K443),$J$6:$J$1196,$D$6:$D$1200),"")</f>
        <v/>
      </c>
    </row>
    <row r="444" spans="10:11">
      <c r="J444" s="16" t="str">
        <f>IF(D448&lt;&gt;"",IF(ISNUMBER(MATCH(D448,$D$5:D447,0)),"",LOOKUP(9.99999999999999E+307,$J$1:J443)+1),"")</f>
        <v/>
      </c>
      <c r="K444" s="9" t="str">
        <f>IF(ROWS($K$6:K444)&lt;=$K$5,LOOKUP(ROWS($K$6:K444),$J$6:$J$1196,$D$6:$D$1200),"")</f>
        <v/>
      </c>
    </row>
    <row r="445" spans="10:11">
      <c r="J445" s="16" t="str">
        <f>IF(D449&lt;&gt;"",IF(ISNUMBER(MATCH(D449,$D$5:D448,0)),"",LOOKUP(9.99999999999999E+307,$J$1:J444)+1),"")</f>
        <v/>
      </c>
      <c r="K445" s="9" t="str">
        <f>IF(ROWS($K$6:K445)&lt;=$K$5,LOOKUP(ROWS($K$6:K445),$J$6:$J$1196,$D$6:$D$1200),"")</f>
        <v/>
      </c>
    </row>
    <row r="446" spans="10:11">
      <c r="J446" s="16" t="str">
        <f>IF(D450&lt;&gt;"",IF(ISNUMBER(MATCH(D450,$D$5:D449,0)),"",LOOKUP(9.99999999999999E+307,$J$1:J445)+1),"")</f>
        <v/>
      </c>
      <c r="K446" s="9" t="str">
        <f>IF(ROWS($K$6:K446)&lt;=$K$5,LOOKUP(ROWS($K$6:K446),$J$6:$J$1196,$D$6:$D$1200),"")</f>
        <v/>
      </c>
    </row>
    <row r="447" spans="10:11">
      <c r="J447" s="16" t="str">
        <f>IF(D451&lt;&gt;"",IF(ISNUMBER(MATCH(D451,$D$5:D450,0)),"",LOOKUP(9.99999999999999E+307,$J$1:J446)+1),"")</f>
        <v/>
      </c>
      <c r="K447" s="9" t="str">
        <f>IF(ROWS($K$6:K447)&lt;=$K$5,LOOKUP(ROWS($K$6:K447),$J$6:$J$1196,$D$6:$D$1200),"")</f>
        <v/>
      </c>
    </row>
    <row r="448" spans="10:11">
      <c r="J448" s="16" t="str">
        <f>IF(D452&lt;&gt;"",IF(ISNUMBER(MATCH(D452,$D$5:D451,0)),"",LOOKUP(9.99999999999999E+307,$J$1:J447)+1),"")</f>
        <v/>
      </c>
      <c r="K448" s="9" t="str">
        <f>IF(ROWS($K$6:K448)&lt;=$K$5,LOOKUP(ROWS($K$6:K448),$J$6:$J$1196,$D$6:$D$1200),"")</f>
        <v/>
      </c>
    </row>
    <row r="449" spans="10:11">
      <c r="J449" s="16" t="str">
        <f>IF(D453&lt;&gt;"",IF(ISNUMBER(MATCH(D453,$D$5:D452,0)),"",LOOKUP(9.99999999999999E+307,$J$1:J448)+1),"")</f>
        <v/>
      </c>
      <c r="K449" s="9" t="str">
        <f>IF(ROWS($K$6:K449)&lt;=$K$5,LOOKUP(ROWS($K$6:K449),$J$6:$J$1196,$D$6:$D$1200),"")</f>
        <v/>
      </c>
    </row>
    <row r="450" spans="10:11">
      <c r="J450" s="16" t="str">
        <f>IF(D454&lt;&gt;"",IF(ISNUMBER(MATCH(D454,$D$5:D453,0)),"",LOOKUP(9.99999999999999E+307,$J$1:J449)+1),"")</f>
        <v/>
      </c>
      <c r="K450" s="9" t="str">
        <f>IF(ROWS($K$6:K450)&lt;=$K$5,LOOKUP(ROWS($K$6:K450),$J$6:$J$1196,$D$6:$D$1200),"")</f>
        <v/>
      </c>
    </row>
    <row r="451" spans="10:11">
      <c r="J451" s="16" t="str">
        <f>IF(D455&lt;&gt;"",IF(ISNUMBER(MATCH(D455,$D$5:D454,0)),"",LOOKUP(9.99999999999999E+307,$J$1:J450)+1),"")</f>
        <v/>
      </c>
      <c r="K451" s="9" t="str">
        <f>IF(ROWS($K$6:K451)&lt;=$K$5,LOOKUP(ROWS($K$6:K451),$J$6:$J$1196,$D$6:$D$1200),"")</f>
        <v/>
      </c>
    </row>
    <row r="452" spans="10:11">
      <c r="J452" s="16" t="str">
        <f>IF(D456&lt;&gt;"",IF(ISNUMBER(MATCH(D456,$D$5:D455,0)),"",LOOKUP(9.99999999999999E+307,$J$1:J451)+1),"")</f>
        <v/>
      </c>
      <c r="K452" s="9" t="str">
        <f>IF(ROWS($K$6:K452)&lt;=$K$5,LOOKUP(ROWS($K$6:K452),$J$6:$J$1196,$D$6:$D$1200),"")</f>
        <v/>
      </c>
    </row>
    <row r="453" spans="10:11">
      <c r="J453" s="16" t="str">
        <f>IF(D457&lt;&gt;"",IF(ISNUMBER(MATCH(D457,$D$5:D456,0)),"",LOOKUP(9.99999999999999E+307,$J$1:J452)+1),"")</f>
        <v/>
      </c>
      <c r="K453" s="9" t="str">
        <f>IF(ROWS($K$6:K453)&lt;=$K$5,LOOKUP(ROWS($K$6:K453),$J$6:$J$1196,$D$6:$D$1200),"")</f>
        <v/>
      </c>
    </row>
    <row r="454" spans="10:11">
      <c r="J454" s="16" t="str">
        <f>IF(D458&lt;&gt;"",IF(ISNUMBER(MATCH(D458,$D$5:D457,0)),"",LOOKUP(9.99999999999999E+307,$J$1:J453)+1),"")</f>
        <v/>
      </c>
      <c r="K454" s="9" t="str">
        <f>IF(ROWS($K$6:K454)&lt;=$K$5,LOOKUP(ROWS($K$6:K454),$J$6:$J$1196,$D$6:$D$1200),"")</f>
        <v/>
      </c>
    </row>
    <row r="455" spans="10:11">
      <c r="J455" s="16" t="str">
        <f>IF(D459&lt;&gt;"",IF(ISNUMBER(MATCH(D459,$D$5:D458,0)),"",LOOKUP(9.99999999999999E+307,$J$1:J454)+1),"")</f>
        <v/>
      </c>
      <c r="K455" s="9" t="str">
        <f>IF(ROWS($K$6:K455)&lt;=$K$5,LOOKUP(ROWS($K$6:K455),$J$6:$J$1196,$D$6:$D$1200),"")</f>
        <v/>
      </c>
    </row>
    <row r="456" spans="10:11">
      <c r="J456" s="16" t="str">
        <f>IF(D460&lt;&gt;"",IF(ISNUMBER(MATCH(D460,$D$5:D459,0)),"",LOOKUP(9.99999999999999E+307,$J$1:J455)+1),"")</f>
        <v/>
      </c>
      <c r="K456" s="9" t="str">
        <f>IF(ROWS($K$6:K456)&lt;=$K$5,LOOKUP(ROWS($K$6:K456),$J$6:$J$1196,$D$6:$D$1200),"")</f>
        <v/>
      </c>
    </row>
    <row r="457" spans="10:11">
      <c r="J457" s="16" t="str">
        <f>IF(D461&lt;&gt;"",IF(ISNUMBER(MATCH(D461,$D$5:D460,0)),"",LOOKUP(9.99999999999999E+307,$J$1:J456)+1),"")</f>
        <v/>
      </c>
      <c r="K457" s="9" t="str">
        <f>IF(ROWS($K$6:K457)&lt;=$K$5,LOOKUP(ROWS($K$6:K457),$J$6:$J$1196,$D$6:$D$1200),"")</f>
        <v/>
      </c>
    </row>
    <row r="458" spans="10:11">
      <c r="J458" s="16" t="str">
        <f>IF(D462&lt;&gt;"",IF(ISNUMBER(MATCH(D462,$D$5:D461,0)),"",LOOKUP(9.99999999999999E+307,$J$1:J457)+1),"")</f>
        <v/>
      </c>
      <c r="K458" s="9" t="str">
        <f>IF(ROWS($K$6:K458)&lt;=$K$5,LOOKUP(ROWS($K$6:K458),$J$6:$J$1196,$D$6:$D$1200),"")</f>
        <v/>
      </c>
    </row>
    <row r="459" spans="10:11">
      <c r="J459" s="16" t="str">
        <f>IF(D463&lt;&gt;"",IF(ISNUMBER(MATCH(D463,$D$5:D462,0)),"",LOOKUP(9.99999999999999E+307,$J$1:J458)+1),"")</f>
        <v/>
      </c>
      <c r="K459" s="9" t="str">
        <f>IF(ROWS($K$6:K459)&lt;=$K$5,LOOKUP(ROWS($K$6:K459),$J$6:$J$1196,$D$6:$D$1200),"")</f>
        <v/>
      </c>
    </row>
    <row r="460" spans="10:11">
      <c r="J460" s="16" t="str">
        <f>IF(D464&lt;&gt;"",IF(ISNUMBER(MATCH(D464,$D$5:D463,0)),"",LOOKUP(9.99999999999999E+307,$J$1:J459)+1),"")</f>
        <v/>
      </c>
      <c r="K460" s="9" t="str">
        <f>IF(ROWS($K$6:K460)&lt;=$K$5,LOOKUP(ROWS($K$6:K460),$J$6:$J$1196,$D$6:$D$1200),"")</f>
        <v/>
      </c>
    </row>
    <row r="461" spans="10:11">
      <c r="J461" s="16" t="str">
        <f>IF(D465&lt;&gt;"",IF(ISNUMBER(MATCH(D465,$D$5:D464,0)),"",LOOKUP(9.99999999999999E+307,$J$1:J460)+1),"")</f>
        <v/>
      </c>
      <c r="K461" s="9" t="str">
        <f>IF(ROWS($K$6:K461)&lt;=$K$5,LOOKUP(ROWS($K$6:K461),$J$6:$J$1196,$D$6:$D$1200),"")</f>
        <v/>
      </c>
    </row>
    <row r="462" spans="10:11">
      <c r="J462" s="16" t="str">
        <f>IF(D466&lt;&gt;"",IF(ISNUMBER(MATCH(D466,$D$5:D465,0)),"",LOOKUP(9.99999999999999E+307,$J$1:J461)+1),"")</f>
        <v/>
      </c>
      <c r="K462" s="9" t="str">
        <f>IF(ROWS($K$6:K462)&lt;=$K$5,LOOKUP(ROWS($K$6:K462),$J$6:$J$1196,$D$6:$D$1200),"")</f>
        <v/>
      </c>
    </row>
    <row r="463" spans="10:11">
      <c r="J463" s="16" t="str">
        <f>IF(D467&lt;&gt;"",IF(ISNUMBER(MATCH(D467,$D$5:D466,0)),"",LOOKUP(9.99999999999999E+307,$J$1:J462)+1),"")</f>
        <v/>
      </c>
      <c r="K463" s="9" t="str">
        <f>IF(ROWS($K$6:K463)&lt;=$K$5,LOOKUP(ROWS($K$6:K463),$J$6:$J$1196,$D$6:$D$1200),"")</f>
        <v/>
      </c>
    </row>
    <row r="464" spans="10:11">
      <c r="J464" s="16" t="str">
        <f>IF(D468&lt;&gt;"",IF(ISNUMBER(MATCH(D468,$D$5:D467,0)),"",LOOKUP(9.99999999999999E+307,$J$1:J463)+1),"")</f>
        <v/>
      </c>
      <c r="K464" s="9" t="str">
        <f>IF(ROWS($K$6:K464)&lt;=$K$5,LOOKUP(ROWS($K$6:K464),$J$6:$J$1196,$D$6:$D$1200),"")</f>
        <v/>
      </c>
    </row>
    <row r="465" spans="10:11">
      <c r="J465" s="16" t="str">
        <f>IF(D469&lt;&gt;"",IF(ISNUMBER(MATCH(D469,$D$5:D468,0)),"",LOOKUP(9.99999999999999E+307,$J$1:J464)+1),"")</f>
        <v/>
      </c>
      <c r="K465" s="9" t="str">
        <f>IF(ROWS($K$6:K465)&lt;=$K$5,LOOKUP(ROWS($K$6:K465),$J$6:$J$1196,$D$6:$D$1200),"")</f>
        <v/>
      </c>
    </row>
    <row r="466" spans="10:11">
      <c r="J466" s="16" t="str">
        <f>IF(D470&lt;&gt;"",IF(ISNUMBER(MATCH(D470,$D$5:D469,0)),"",LOOKUP(9.99999999999999E+307,$J$1:J465)+1),"")</f>
        <v/>
      </c>
      <c r="K466" s="9" t="str">
        <f>IF(ROWS($K$6:K466)&lt;=$K$5,LOOKUP(ROWS($K$6:K466),$J$6:$J$1196,$D$6:$D$1200),"")</f>
        <v/>
      </c>
    </row>
    <row r="467" spans="10:11">
      <c r="J467" s="16" t="str">
        <f>IF(D471&lt;&gt;"",IF(ISNUMBER(MATCH(D471,$D$5:D470,0)),"",LOOKUP(9.99999999999999E+307,$J$1:J466)+1),"")</f>
        <v/>
      </c>
      <c r="K467" s="9" t="str">
        <f>IF(ROWS($K$6:K467)&lt;=$K$5,LOOKUP(ROWS($K$6:K467),$J$6:$J$1196,$D$6:$D$1200),"")</f>
        <v/>
      </c>
    </row>
    <row r="468" spans="10:11">
      <c r="J468" s="16" t="str">
        <f>IF(D472&lt;&gt;"",IF(ISNUMBER(MATCH(D472,$D$5:D471,0)),"",LOOKUP(9.99999999999999E+307,$J$1:J467)+1),"")</f>
        <v/>
      </c>
      <c r="K468" s="9" t="str">
        <f>IF(ROWS($K$6:K468)&lt;=$K$5,LOOKUP(ROWS($K$6:K468),$J$6:$J$1196,$D$6:$D$1200),"")</f>
        <v/>
      </c>
    </row>
    <row r="469" spans="10:11">
      <c r="J469" s="16" t="str">
        <f>IF(D473&lt;&gt;"",IF(ISNUMBER(MATCH(D473,$D$5:D472,0)),"",LOOKUP(9.99999999999999E+307,$J$1:J468)+1),"")</f>
        <v/>
      </c>
      <c r="K469" s="9" t="str">
        <f>IF(ROWS($K$6:K469)&lt;=$K$5,LOOKUP(ROWS($K$6:K469),$J$6:$J$1196,$D$6:$D$1200),"")</f>
        <v/>
      </c>
    </row>
    <row r="470" spans="10:11">
      <c r="J470" s="16" t="str">
        <f>IF(D474&lt;&gt;"",IF(ISNUMBER(MATCH(D474,$D$5:D473,0)),"",LOOKUP(9.99999999999999E+307,$J$1:J469)+1),"")</f>
        <v/>
      </c>
      <c r="K470" s="9" t="str">
        <f>IF(ROWS($K$6:K470)&lt;=$K$5,LOOKUP(ROWS($K$6:K470),$J$6:$J$1196,$D$6:$D$1200),"")</f>
        <v/>
      </c>
    </row>
    <row r="471" spans="10:11">
      <c r="J471" s="16" t="str">
        <f>IF(D475&lt;&gt;"",IF(ISNUMBER(MATCH(D475,$D$5:D474,0)),"",LOOKUP(9.99999999999999E+307,$J$1:J470)+1),"")</f>
        <v/>
      </c>
      <c r="K471" s="9" t="str">
        <f>IF(ROWS($K$6:K471)&lt;=$K$5,LOOKUP(ROWS($K$6:K471),$J$6:$J$1196,$D$6:$D$1200),"")</f>
        <v/>
      </c>
    </row>
    <row r="472" spans="10:11">
      <c r="J472" s="16" t="str">
        <f>IF(D476&lt;&gt;"",IF(ISNUMBER(MATCH(D476,$D$5:D475,0)),"",LOOKUP(9.99999999999999E+307,$J$1:J471)+1),"")</f>
        <v/>
      </c>
      <c r="K472" s="9" t="str">
        <f>IF(ROWS($K$6:K472)&lt;=$K$5,LOOKUP(ROWS($K$6:K472),$J$6:$J$1196,$D$6:$D$1200),"")</f>
        <v/>
      </c>
    </row>
    <row r="473" spans="10:11">
      <c r="J473" s="16" t="str">
        <f>IF(D477&lt;&gt;"",IF(ISNUMBER(MATCH(D477,$D$5:D476,0)),"",LOOKUP(9.99999999999999E+307,$J$1:J472)+1),"")</f>
        <v/>
      </c>
      <c r="K473" s="9" t="str">
        <f>IF(ROWS($K$6:K473)&lt;=$K$5,LOOKUP(ROWS($K$6:K473),$J$6:$J$1196,$D$6:$D$1200),"")</f>
        <v/>
      </c>
    </row>
    <row r="474" spans="10:11">
      <c r="J474" s="16" t="str">
        <f>IF(D478&lt;&gt;"",IF(ISNUMBER(MATCH(D478,$D$5:D477,0)),"",LOOKUP(9.99999999999999E+307,$J$1:J473)+1),"")</f>
        <v/>
      </c>
      <c r="K474" s="9" t="str">
        <f>IF(ROWS($K$6:K474)&lt;=$K$5,LOOKUP(ROWS($K$6:K474),$J$6:$J$1196,$D$6:$D$1200),"")</f>
        <v/>
      </c>
    </row>
    <row r="475" spans="10:11">
      <c r="J475" s="16" t="str">
        <f>IF(D479&lt;&gt;"",IF(ISNUMBER(MATCH(D479,$D$5:D478,0)),"",LOOKUP(9.99999999999999E+307,$J$1:J474)+1),"")</f>
        <v/>
      </c>
      <c r="K475" s="9" t="str">
        <f>IF(ROWS($K$6:K475)&lt;=$K$5,LOOKUP(ROWS($K$6:K475),$J$6:$J$1196,$D$6:$D$1200),"")</f>
        <v/>
      </c>
    </row>
    <row r="476" spans="10:11">
      <c r="J476" s="16" t="str">
        <f>IF(D480&lt;&gt;"",IF(ISNUMBER(MATCH(D480,$D$5:D479,0)),"",LOOKUP(9.99999999999999E+307,$J$1:J475)+1),"")</f>
        <v/>
      </c>
      <c r="K476" s="9" t="str">
        <f>IF(ROWS($K$6:K476)&lt;=$K$5,LOOKUP(ROWS($K$6:K476),$J$6:$J$1196,$D$6:$D$1200),"")</f>
        <v/>
      </c>
    </row>
    <row r="477" spans="10:11">
      <c r="J477" s="16" t="str">
        <f>IF(D481&lt;&gt;"",IF(ISNUMBER(MATCH(D481,$D$5:D480,0)),"",LOOKUP(9.99999999999999E+307,$J$1:J476)+1),"")</f>
        <v/>
      </c>
      <c r="K477" s="9" t="str">
        <f>IF(ROWS($K$6:K477)&lt;=$K$5,LOOKUP(ROWS($K$6:K477),$J$6:$J$1196,$D$6:$D$1200),"")</f>
        <v/>
      </c>
    </row>
    <row r="478" spans="10:11">
      <c r="J478" s="16" t="str">
        <f>IF(D482&lt;&gt;"",IF(ISNUMBER(MATCH(D482,$D$5:D481,0)),"",LOOKUP(9.99999999999999E+307,$J$1:J477)+1),"")</f>
        <v/>
      </c>
      <c r="K478" s="9" t="str">
        <f>IF(ROWS($K$6:K478)&lt;=$K$5,LOOKUP(ROWS($K$6:K478),$J$6:$J$1196,$D$6:$D$1200),"")</f>
        <v/>
      </c>
    </row>
    <row r="479" spans="10:11">
      <c r="J479" s="16" t="str">
        <f>IF(D483&lt;&gt;"",IF(ISNUMBER(MATCH(D483,$D$5:D482,0)),"",LOOKUP(9.99999999999999E+307,$J$1:J478)+1),"")</f>
        <v/>
      </c>
      <c r="K479" s="9" t="str">
        <f>IF(ROWS($K$6:K479)&lt;=$K$5,LOOKUP(ROWS($K$6:K479),$J$6:$J$1196,$D$6:$D$1200),"")</f>
        <v/>
      </c>
    </row>
    <row r="480" spans="10:11">
      <c r="J480" s="16" t="str">
        <f>IF(D484&lt;&gt;"",IF(ISNUMBER(MATCH(D484,$D$5:D483,0)),"",LOOKUP(9.99999999999999E+307,$J$1:J479)+1),"")</f>
        <v/>
      </c>
      <c r="K480" s="9" t="str">
        <f>IF(ROWS($K$6:K480)&lt;=$K$5,LOOKUP(ROWS($K$6:K480),$J$6:$J$1196,$D$6:$D$1200),"")</f>
        <v/>
      </c>
    </row>
    <row r="481" spans="10:11">
      <c r="J481" s="16" t="str">
        <f>IF(D485&lt;&gt;"",IF(ISNUMBER(MATCH(D485,$D$5:D484,0)),"",LOOKUP(9.99999999999999E+307,$J$1:J480)+1),"")</f>
        <v/>
      </c>
      <c r="K481" s="9" t="str">
        <f>IF(ROWS($K$6:K481)&lt;=$K$5,LOOKUP(ROWS($K$6:K481),$J$6:$J$1196,$D$6:$D$1200),"")</f>
        <v/>
      </c>
    </row>
    <row r="482" spans="10:11">
      <c r="J482" s="16" t="str">
        <f>IF(D486&lt;&gt;"",IF(ISNUMBER(MATCH(D486,$D$5:D485,0)),"",LOOKUP(9.99999999999999E+307,$J$1:J481)+1),"")</f>
        <v/>
      </c>
      <c r="K482" s="9" t="str">
        <f>IF(ROWS($K$6:K482)&lt;=$K$5,LOOKUP(ROWS($K$6:K482),$J$6:$J$1196,$D$6:$D$1200),"")</f>
        <v/>
      </c>
    </row>
    <row r="483" spans="10:11">
      <c r="J483" s="16" t="str">
        <f>IF(D487&lt;&gt;"",IF(ISNUMBER(MATCH(D487,$D$5:D486,0)),"",LOOKUP(9.99999999999999E+307,$J$1:J482)+1),"")</f>
        <v/>
      </c>
      <c r="K483" s="9" t="str">
        <f>IF(ROWS($K$6:K483)&lt;=$K$5,LOOKUP(ROWS($K$6:K483),$J$6:$J$1196,$D$6:$D$1200),"")</f>
        <v/>
      </c>
    </row>
    <row r="484" spans="10:11">
      <c r="J484" s="16" t="str">
        <f>IF(D488&lt;&gt;"",IF(ISNUMBER(MATCH(D488,$D$5:D487,0)),"",LOOKUP(9.99999999999999E+307,$J$1:J483)+1),"")</f>
        <v/>
      </c>
      <c r="K484" s="9" t="str">
        <f>IF(ROWS($K$6:K484)&lt;=$K$5,LOOKUP(ROWS($K$6:K484),$J$6:$J$1196,$D$6:$D$1200),"")</f>
        <v/>
      </c>
    </row>
    <row r="485" spans="10:11">
      <c r="J485" s="16" t="str">
        <f>IF(D489&lt;&gt;"",IF(ISNUMBER(MATCH(D489,$D$5:D488,0)),"",LOOKUP(9.99999999999999E+307,$J$1:J484)+1),"")</f>
        <v/>
      </c>
      <c r="K485" s="9" t="str">
        <f>IF(ROWS($K$6:K485)&lt;=$K$5,LOOKUP(ROWS($K$6:K485),$J$6:$J$1196,$D$6:$D$1200),"")</f>
        <v/>
      </c>
    </row>
    <row r="486" spans="10:11">
      <c r="J486" s="16" t="str">
        <f>IF(D490&lt;&gt;"",IF(ISNUMBER(MATCH(D490,$D$5:D489,0)),"",LOOKUP(9.99999999999999E+307,$J$1:J485)+1),"")</f>
        <v/>
      </c>
      <c r="K486" s="9" t="str">
        <f>IF(ROWS($K$6:K486)&lt;=$K$5,LOOKUP(ROWS($K$6:K486),$J$6:$J$1196,$D$6:$D$1200),"")</f>
        <v/>
      </c>
    </row>
    <row r="487" spans="10:11">
      <c r="J487" s="16" t="str">
        <f>IF(D491&lt;&gt;"",IF(ISNUMBER(MATCH(D491,$D$5:D490,0)),"",LOOKUP(9.99999999999999E+307,$J$1:J486)+1),"")</f>
        <v/>
      </c>
      <c r="K487" s="9" t="str">
        <f>IF(ROWS($K$6:K487)&lt;=$K$5,LOOKUP(ROWS($K$6:K487),$J$6:$J$1196,$D$6:$D$1200),"")</f>
        <v/>
      </c>
    </row>
    <row r="488" spans="10:11">
      <c r="J488" s="16" t="str">
        <f>IF(D492&lt;&gt;"",IF(ISNUMBER(MATCH(D492,$D$5:D491,0)),"",LOOKUP(9.99999999999999E+307,$J$1:J487)+1),"")</f>
        <v/>
      </c>
      <c r="K488" s="9" t="str">
        <f>IF(ROWS($K$6:K488)&lt;=$K$5,LOOKUP(ROWS($K$6:K488),$J$6:$J$1196,$D$6:$D$1200),"")</f>
        <v/>
      </c>
    </row>
    <row r="489" spans="10:11">
      <c r="J489" s="16" t="str">
        <f>IF(D493&lt;&gt;"",IF(ISNUMBER(MATCH(D493,$D$5:D492,0)),"",LOOKUP(9.99999999999999E+307,$J$1:J488)+1),"")</f>
        <v/>
      </c>
      <c r="K489" s="9" t="str">
        <f>IF(ROWS($K$6:K489)&lt;=$K$5,LOOKUP(ROWS($K$6:K489),$J$6:$J$1196,$D$6:$D$1200),"")</f>
        <v/>
      </c>
    </row>
    <row r="490" spans="10:11">
      <c r="J490" s="16" t="str">
        <f>IF(D494&lt;&gt;"",IF(ISNUMBER(MATCH(D494,$D$5:D493,0)),"",LOOKUP(9.99999999999999E+307,$J$1:J489)+1),"")</f>
        <v/>
      </c>
      <c r="K490" s="9" t="str">
        <f>IF(ROWS($K$6:K490)&lt;=$K$5,LOOKUP(ROWS($K$6:K490),$J$6:$J$1196,$D$6:$D$1200),"")</f>
        <v/>
      </c>
    </row>
    <row r="491" spans="10:11">
      <c r="J491" s="16" t="str">
        <f>IF(D495&lt;&gt;"",IF(ISNUMBER(MATCH(D495,$D$5:D494,0)),"",LOOKUP(9.99999999999999E+307,$J$1:J490)+1),"")</f>
        <v/>
      </c>
      <c r="K491" s="9" t="str">
        <f>IF(ROWS($K$6:K491)&lt;=$K$5,LOOKUP(ROWS($K$6:K491),$J$6:$J$1196,$D$6:$D$1200),"")</f>
        <v/>
      </c>
    </row>
    <row r="492" spans="10:11">
      <c r="J492" s="16" t="str">
        <f>IF(D496&lt;&gt;"",IF(ISNUMBER(MATCH(D496,$D$5:D495,0)),"",LOOKUP(9.99999999999999E+307,$J$1:J491)+1),"")</f>
        <v/>
      </c>
      <c r="K492" s="9" t="str">
        <f>IF(ROWS($K$6:K492)&lt;=$K$5,LOOKUP(ROWS($K$6:K492),$J$6:$J$1196,$D$6:$D$1200),"")</f>
        <v/>
      </c>
    </row>
    <row r="493" spans="10:11">
      <c r="J493" s="16" t="str">
        <f>IF(D497&lt;&gt;"",IF(ISNUMBER(MATCH(D497,$D$5:D496,0)),"",LOOKUP(9.99999999999999E+307,$J$1:J492)+1),"")</f>
        <v/>
      </c>
      <c r="K493" s="9" t="str">
        <f>IF(ROWS($K$6:K493)&lt;=$K$5,LOOKUP(ROWS($K$6:K493),$J$6:$J$1196,$D$6:$D$1200),"")</f>
        <v/>
      </c>
    </row>
    <row r="494" spans="10:11">
      <c r="J494" s="16" t="str">
        <f>IF(D498&lt;&gt;"",IF(ISNUMBER(MATCH(D498,$D$5:D497,0)),"",LOOKUP(9.99999999999999E+307,$J$1:J493)+1),"")</f>
        <v/>
      </c>
      <c r="K494" s="9" t="str">
        <f>IF(ROWS($K$6:K494)&lt;=$K$5,LOOKUP(ROWS($K$6:K494),$J$6:$J$1196,$D$6:$D$1200),"")</f>
        <v/>
      </c>
    </row>
    <row r="495" spans="10:11">
      <c r="J495" s="16" t="str">
        <f>IF(D499&lt;&gt;"",IF(ISNUMBER(MATCH(D499,$D$5:D498,0)),"",LOOKUP(9.99999999999999E+307,$J$1:J494)+1),"")</f>
        <v/>
      </c>
      <c r="K495" s="9" t="str">
        <f>IF(ROWS($K$6:K495)&lt;=$K$5,LOOKUP(ROWS($K$6:K495),$J$6:$J$1196,$D$6:$D$1200),"")</f>
        <v/>
      </c>
    </row>
    <row r="496" spans="10:11">
      <c r="J496" s="16" t="str">
        <f>IF(D500&lt;&gt;"",IF(ISNUMBER(MATCH(D500,$D$5:D499,0)),"",LOOKUP(9.99999999999999E+307,$J$1:J495)+1),"")</f>
        <v/>
      </c>
      <c r="K496" s="9" t="str">
        <f>IF(ROWS($K$6:K496)&lt;=$K$5,LOOKUP(ROWS($K$6:K496),$J$6:$J$1196,$D$6:$D$1200),"")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C1:C1048576">
    <cfRule type="duplicateValues" dxfId="9" priority="1"/>
    <cfRule type="duplicateValues" dxfId="8" priority="2"/>
  </conditionalFormatting>
  <conditionalFormatting sqref="B6:B251">
    <cfRule type="duplicateValues" dxfId="7" priority="4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rowBreaks count="2" manualBreakCount="2">
    <brk id="45" max="5" man="1"/>
    <brk id="8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A1:K500"/>
  <sheetViews>
    <sheetView view="pageBreakPreview" topLeftCell="A36" zoomScaleSheetLayoutView="100" workbookViewId="0">
      <selection activeCell="B6" sqref="B6:B46"/>
    </sheetView>
  </sheetViews>
  <sheetFormatPr defaultRowHeight="12.75"/>
  <cols>
    <col min="1" max="1" width="5.140625" style="37" customWidth="1"/>
    <col min="2" max="2" width="6.42578125" style="37" bestFit="1" customWidth="1"/>
    <col min="3" max="3" width="29.7109375" style="38" customWidth="1"/>
    <col min="4" max="4" width="35.7109375" style="38" customWidth="1"/>
    <col min="5" max="5" width="7.140625" style="37" customWidth="1"/>
    <col min="6" max="6" width="14.28515625" style="39" customWidth="1"/>
    <col min="7" max="9" width="9.140625" style="1"/>
    <col min="10" max="11" width="0" style="1" hidden="1" customWidth="1"/>
    <col min="12" max="16384" width="9.140625" style="1"/>
  </cols>
  <sheetData>
    <row r="1" spans="1:11" ht="35.25" customHeight="1">
      <c r="A1" s="40" t="str">
        <f>[3]KAPAK!A2</f>
        <v>Türkiye Atletizm Federasyonu
Diyarbakır Atletizm İl Temsilciliği</v>
      </c>
      <c r="B1" s="41"/>
      <c r="C1" s="41"/>
      <c r="D1" s="41"/>
      <c r="E1" s="41"/>
      <c r="F1" s="41"/>
    </row>
    <row r="2" spans="1:11" ht="18.75" customHeight="1">
      <c r="A2" s="42" t="str">
        <f>[3]KAPAK!B24</f>
        <v>Küçükler ve Yıldızlar Kulüpler Bölgesel Kros Ligi Yarışmaları</v>
      </c>
      <c r="B2" s="42"/>
      <c r="C2" s="42"/>
      <c r="D2" s="42"/>
      <c r="E2" s="42"/>
      <c r="F2" s="42"/>
    </row>
    <row r="3" spans="1:11" ht="15.75" customHeight="1">
      <c r="A3" s="43" t="str">
        <f>[3]KAPAK!B27</f>
        <v>Diyarbakır</v>
      </c>
      <c r="B3" s="43"/>
      <c r="C3" s="43"/>
      <c r="D3" s="43"/>
      <c r="E3" s="43"/>
      <c r="F3" s="43"/>
    </row>
    <row r="4" spans="1:11" ht="15.75" customHeight="1">
      <c r="A4" s="44" t="str">
        <f>[3]KAPAK!B26</f>
        <v>Yıldız Kızlar</v>
      </c>
      <c r="B4" s="44"/>
      <c r="C4" s="44"/>
      <c r="D4" s="2" t="str">
        <f>[3]KAPAK!B25</f>
        <v>2 km.</v>
      </c>
      <c r="E4" s="45">
        <f>[3]KAPAK!B28</f>
        <v>41672.444444444445</v>
      </c>
      <c r="F4" s="45"/>
    </row>
    <row r="5" spans="1:11" s="6" customFormat="1" ht="25.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I5" s="7"/>
      <c r="J5" s="8">
        <v>0</v>
      </c>
      <c r="K5" s="9">
        <f>LOOKUP(9.99999999999999E+307,J5:J1204)</f>
        <v>13</v>
      </c>
    </row>
    <row r="6" spans="1:11" ht="16.5" customHeight="1">
      <c r="A6" s="10">
        <v>1</v>
      </c>
      <c r="B6" s="11">
        <v>1151</v>
      </c>
      <c r="C6" s="12" t="s">
        <v>81</v>
      </c>
      <c r="D6" s="13" t="s">
        <v>7</v>
      </c>
      <c r="E6" s="14" t="s">
        <v>8</v>
      </c>
      <c r="F6" s="15">
        <v>35796</v>
      </c>
      <c r="I6" s="16"/>
      <c r="J6" s="16">
        <f>IF(D6&lt;&gt;"",IF(ISNUMBER(MATCH(D6,$D$5:D5,0)),"",LOOKUP(9.99999999999999E+307,$J$1:J5)+1),"")</f>
        <v>1</v>
      </c>
      <c r="K6" s="9" t="str">
        <f>IF(ROWS($K$6:K6)&lt;=$K$5,LOOKUP(ROWS($K$6:K6),$J$6:$J$1200,$D$6:$D$1200),"")</f>
        <v>ADIYAMAN</v>
      </c>
    </row>
    <row r="7" spans="1:11" ht="16.5" customHeight="1">
      <c r="A7" s="17">
        <v>2</v>
      </c>
      <c r="B7" s="18">
        <v>1152</v>
      </c>
      <c r="C7" s="19" t="s">
        <v>82</v>
      </c>
      <c r="D7" s="20" t="s">
        <v>7</v>
      </c>
      <c r="E7" s="21" t="s">
        <v>8</v>
      </c>
      <c r="F7" s="22">
        <v>36073</v>
      </c>
      <c r="J7" s="16" t="str">
        <f>IF(D7&lt;&gt;"",IF(ISNUMBER(MATCH(D7,$D$5:D6,0)),"",LOOKUP(9.99999999999999E+307,$J$1:J6)+1),"")</f>
        <v/>
      </c>
      <c r="K7" s="9" t="str">
        <f>IF(ROWS($K$6:K7)&lt;=$K$5,LOOKUP(ROWS($K$6:K7),$J$6:$J$1200,$D$6:$D$1200),"")</f>
        <v xml:space="preserve">DİYARBAKIR-EMNİYET </v>
      </c>
    </row>
    <row r="8" spans="1:11" ht="16.5" customHeight="1">
      <c r="A8" s="17">
        <v>3</v>
      </c>
      <c r="B8" s="11">
        <v>1153</v>
      </c>
      <c r="C8" s="19" t="s">
        <v>83</v>
      </c>
      <c r="D8" s="20" t="s">
        <v>7</v>
      </c>
      <c r="E8" s="21" t="s">
        <v>8</v>
      </c>
      <c r="F8" s="22">
        <v>35796</v>
      </c>
      <c r="J8" s="16" t="str">
        <f>IF(D8&lt;&gt;"",IF(ISNUMBER(MATCH(D8,$D$5:D7,0)),"",LOOKUP(9.99999999999999E+307,$J$1:J7)+1),"")</f>
        <v/>
      </c>
      <c r="K8" s="9" t="str">
        <f>IF(ROWS($K$6:K8)&lt;=$K$5,LOOKUP(ROWS($K$6:K8),$J$6:$J$1200,$D$6:$D$1200),"")</f>
        <v>MARDİN ATLETİZM SPOR KULÜBÜ</v>
      </c>
    </row>
    <row r="9" spans="1:11" ht="16.5" customHeight="1" thickBot="1">
      <c r="A9" s="17">
        <v>4</v>
      </c>
      <c r="B9" s="18">
        <v>1154</v>
      </c>
      <c r="C9" s="24" t="s">
        <v>84</v>
      </c>
      <c r="D9" s="25" t="s">
        <v>7</v>
      </c>
      <c r="E9" s="26" t="s">
        <v>8</v>
      </c>
      <c r="F9" s="27">
        <v>35796</v>
      </c>
      <c r="J9" s="16" t="str">
        <f>IF(D9&lt;&gt;"",IF(ISNUMBER(MATCH(D9,$D$5:D8,0)),"",LOOKUP(9.99999999999999E+307,$J$1:J8)+1),"")</f>
        <v/>
      </c>
      <c r="K9" s="9" t="str">
        <f>IF(ROWS($K$6:K9)&lt;=$K$5,LOOKUP(ROWS($K$6:K9),$J$6:$J$1200,$D$6:$D$1200),"")</f>
        <v>ELAZIĞ İHTİSAS SPOR KULÜBÜ</v>
      </c>
    </row>
    <row r="10" spans="1:11" ht="16.5" customHeight="1">
      <c r="A10" s="17">
        <v>5</v>
      </c>
      <c r="B10" s="11">
        <v>1155</v>
      </c>
      <c r="C10" s="29" t="s">
        <v>85</v>
      </c>
      <c r="D10" s="30" t="s">
        <v>13</v>
      </c>
      <c r="E10" s="31" t="s">
        <v>8</v>
      </c>
      <c r="F10" s="32">
        <v>35663</v>
      </c>
      <c r="J10" s="16">
        <f>IF(D10&lt;&gt;"",IF(ISNUMBER(MATCH(D10,$D$5:D9,0)),"",LOOKUP(9.99999999999999E+307,$J$1:J9)+1),"")</f>
        <v>2</v>
      </c>
      <c r="K10" s="9" t="str">
        <f>IF(ROWS($K$6:K10)&lt;=$K$5,LOOKUP(ROWS($K$6:K10),$J$6:$J$1200,$D$6:$D$1200),"")</f>
        <v>SİİRT SPOR LİSESİ SPOR KULÜBÜ</v>
      </c>
    </row>
    <row r="11" spans="1:11" ht="16.5" customHeight="1">
      <c r="A11" s="17">
        <v>6</v>
      </c>
      <c r="B11" s="18">
        <v>1156</v>
      </c>
      <c r="C11" s="19" t="s">
        <v>86</v>
      </c>
      <c r="D11" s="20" t="s">
        <v>13</v>
      </c>
      <c r="E11" s="21" t="s">
        <v>8</v>
      </c>
      <c r="F11" s="22">
        <v>36093</v>
      </c>
      <c r="J11" s="16" t="str">
        <f>IF(D11&lt;&gt;"",IF(ISNUMBER(MATCH(D11,$D$5:D10,0)),"",LOOKUP(9.99999999999999E+307,$J$1:J10)+1),"")</f>
        <v/>
      </c>
      <c r="K11" s="9" t="str">
        <f>IF(ROWS($K$6:K11)&lt;=$K$5,LOOKUP(ROWS($K$6:K11),$J$6:$J$1200,$D$6:$D$1200),"")</f>
        <v>DİYARBAKIR GSM</v>
      </c>
    </row>
    <row r="12" spans="1:11" ht="16.5" customHeight="1">
      <c r="A12" s="17">
        <v>7</v>
      </c>
      <c r="B12" s="11">
        <v>1157</v>
      </c>
      <c r="C12" s="19" t="s">
        <v>87</v>
      </c>
      <c r="D12" s="20" t="s">
        <v>13</v>
      </c>
      <c r="E12" s="21" t="s">
        <v>8</v>
      </c>
      <c r="F12" s="22">
        <v>35739</v>
      </c>
      <c r="J12" s="16" t="str">
        <f>IF(D12&lt;&gt;"",IF(ISNUMBER(MATCH(D12,$D$5:D11,0)),"",LOOKUP(9.99999999999999E+307,$J$1:J11)+1),"")</f>
        <v/>
      </c>
      <c r="K12" s="9" t="str">
        <f>IF(ROWS($K$6:K12)&lt;=$K$5,LOOKUP(ROWS($K$6:K12),$J$6:$J$1200,$D$6:$D$1200),"")</f>
        <v>MALATYA KANO RAFTİNG SK.</v>
      </c>
    </row>
    <row r="13" spans="1:11" ht="16.5" customHeight="1" thickBot="1">
      <c r="A13" s="17">
        <v>8</v>
      </c>
      <c r="B13" s="18">
        <v>1158</v>
      </c>
      <c r="C13" s="24" t="s">
        <v>88</v>
      </c>
      <c r="D13" s="25" t="s">
        <v>13</v>
      </c>
      <c r="E13" s="26" t="s">
        <v>8</v>
      </c>
      <c r="F13" s="27">
        <v>35565</v>
      </c>
      <c r="J13" s="16" t="str">
        <f>IF(D13&lt;&gt;"",IF(ISNUMBER(MATCH(D13,$D$5:D12,0)),"",LOOKUP(9.99999999999999E+307,$J$1:J12)+1),"")</f>
        <v/>
      </c>
      <c r="K13" s="9" t="str">
        <f>IF(ROWS($K$6:K13)&lt;=$K$5,LOOKUP(ROWS($K$6:K13),$J$6:$J$1200,$D$6:$D$1200),"")</f>
        <v>DİYARBAKIR ATLETİZM</v>
      </c>
    </row>
    <row r="14" spans="1:11" ht="16.5" customHeight="1">
      <c r="A14" s="17">
        <v>9</v>
      </c>
      <c r="B14" s="11">
        <v>1159</v>
      </c>
      <c r="C14" s="29" t="s">
        <v>89</v>
      </c>
      <c r="D14" s="30" t="s">
        <v>39</v>
      </c>
      <c r="E14" s="31" t="s">
        <v>8</v>
      </c>
      <c r="F14" s="32">
        <v>35915</v>
      </c>
      <c r="J14" s="16">
        <f>IF(D14&lt;&gt;"",IF(ISNUMBER(MATCH(D14,$D$5:D13,0)),"",LOOKUP(9.99999999999999E+307,$J$1:J13)+1),"")</f>
        <v>3</v>
      </c>
      <c r="K14" s="9" t="str">
        <f>IF(ROWS($K$6:K14)&lt;=$K$5,LOOKUP(ROWS($K$6:K14),$J$6:$J$1200,$D$6:$D$1200),"")</f>
        <v>MALATYA GHSK.</v>
      </c>
    </row>
    <row r="15" spans="1:11" ht="16.5" customHeight="1">
      <c r="A15" s="17">
        <v>10</v>
      </c>
      <c r="B15" s="18">
        <v>1160</v>
      </c>
      <c r="C15" s="19" t="s">
        <v>90</v>
      </c>
      <c r="D15" s="30" t="s">
        <v>39</v>
      </c>
      <c r="E15" s="21" t="s">
        <v>8</v>
      </c>
      <c r="F15" s="22">
        <v>35776</v>
      </c>
      <c r="J15" s="16" t="str">
        <f>IF(D15&lt;&gt;"",IF(ISNUMBER(MATCH(D15,$D$5:D14,0)),"",LOOKUP(9.99999999999999E+307,$J$1:J14)+1),"")</f>
        <v/>
      </c>
      <c r="K15" s="9" t="str">
        <f>IF(ROWS($K$6:K15)&lt;=$K$5,LOOKUP(ROWS($K$6:K15),$J$6:$J$1200,$D$6:$D$1200),"")</f>
        <v>GAZİANTEP İL ÖZEL İDARE SK</v>
      </c>
    </row>
    <row r="16" spans="1:11" ht="16.5" customHeight="1">
      <c r="A16" s="17">
        <v>11</v>
      </c>
      <c r="B16" s="11">
        <v>1161</v>
      </c>
      <c r="C16" s="19" t="s">
        <v>91</v>
      </c>
      <c r="D16" s="30" t="s">
        <v>39</v>
      </c>
      <c r="E16" s="21" t="s">
        <v>8</v>
      </c>
      <c r="F16" s="22">
        <v>36031</v>
      </c>
      <c r="J16" s="16" t="str">
        <f>IF(D16&lt;&gt;"",IF(ISNUMBER(MATCH(D16,$D$5:D15,0)),"",LOOKUP(9.99999999999999E+307,$J$1:J15)+1),"")</f>
        <v/>
      </c>
      <c r="K16" s="9" t="str">
        <f>IF(ROWS($K$6:K16)&lt;=$K$5,LOOKUP(ROWS($K$6:K16),$J$6:$J$1200,$D$6:$D$1200),"")</f>
        <v>BATMAN PETROL SPOR KLB</v>
      </c>
    </row>
    <row r="17" spans="1:11" ht="16.5" customHeight="1" thickBot="1">
      <c r="A17" s="17">
        <v>12</v>
      </c>
      <c r="B17" s="18">
        <v>1162</v>
      </c>
      <c r="C17" s="24" t="s">
        <v>92</v>
      </c>
      <c r="D17" s="33" t="s">
        <v>39</v>
      </c>
      <c r="E17" s="26" t="s">
        <v>8</v>
      </c>
      <c r="F17" s="27">
        <v>36035</v>
      </c>
      <c r="J17" s="16" t="str">
        <f>IF(D17&lt;&gt;"",IF(ISNUMBER(MATCH(D17,$D$5:D16,0)),"",LOOKUP(9.99999999999999E+307,$J$1:J16)+1),"")</f>
        <v/>
      </c>
      <c r="K17" s="9" t="str">
        <f>IF(ROWS($K$6:K17)&lt;=$K$5,LOOKUP(ROWS($K$6:K17),$J$6:$J$1200,$D$6:$D$1200),"")</f>
        <v>KİLİS GENÇLİK SPOR KULUBÜ</v>
      </c>
    </row>
    <row r="18" spans="1:11" ht="16.5" customHeight="1">
      <c r="A18" s="17">
        <v>13</v>
      </c>
      <c r="B18" s="11">
        <v>1163</v>
      </c>
      <c r="C18" s="29" t="s">
        <v>93</v>
      </c>
      <c r="D18" s="30" t="s">
        <v>49</v>
      </c>
      <c r="E18" s="31" t="s">
        <v>8</v>
      </c>
      <c r="F18" s="32">
        <v>35796</v>
      </c>
      <c r="J18" s="16">
        <f>IF(D18&lt;&gt;"",IF(ISNUMBER(MATCH(D18,$D$5:D17,0)),"",LOOKUP(9.99999999999999E+307,$J$1:J17)+1),"")</f>
        <v>4</v>
      </c>
      <c r="K18" s="9" t="str">
        <f>IF(ROWS($K$6:K18)&lt;=$K$5,LOOKUP(ROWS($K$6:K18),$J$6:$J$1200,$D$6:$D$1200),"")</f>
        <v>ELAZIĞ ELAZIĞ FERDİ</v>
      </c>
    </row>
    <row r="19" spans="1:11" ht="16.5" customHeight="1">
      <c r="A19" s="17">
        <v>14</v>
      </c>
      <c r="B19" s="18">
        <v>1164</v>
      </c>
      <c r="C19" s="19" t="s">
        <v>94</v>
      </c>
      <c r="D19" s="30" t="s">
        <v>49</v>
      </c>
      <c r="E19" s="21" t="s">
        <v>8</v>
      </c>
      <c r="F19" s="22">
        <v>35796</v>
      </c>
      <c r="J19" s="16" t="str">
        <f>IF(D19&lt;&gt;"",IF(ISNUMBER(MATCH(D19,$D$5:D18,0)),"",LOOKUP(9.99999999999999E+307,$J$1:J18)+1),"")</f>
        <v/>
      </c>
      <c r="K19" s="9" t="str">
        <f>IF(ROWS($K$6:K19)&lt;=$K$5,LOOKUP(ROWS($K$6:K19),$J$6:$J$1200,$D$6:$D$1200),"")</f>
        <v/>
      </c>
    </row>
    <row r="20" spans="1:11" ht="16.5" customHeight="1">
      <c r="A20" s="17">
        <v>15</v>
      </c>
      <c r="B20" s="11">
        <v>1165</v>
      </c>
      <c r="C20" s="19" t="s">
        <v>95</v>
      </c>
      <c r="D20" s="30" t="s">
        <v>49</v>
      </c>
      <c r="E20" s="21" t="s">
        <v>8</v>
      </c>
      <c r="F20" s="22">
        <v>35431</v>
      </c>
      <c r="J20" s="16" t="str">
        <f>IF(D20&lt;&gt;"",IF(ISNUMBER(MATCH(D20,$D$5:D19,0)),"",LOOKUP(9.99999999999999E+307,$J$1:J19)+1),"")</f>
        <v/>
      </c>
      <c r="K20" s="9" t="str">
        <f>IF(ROWS($K$6:K20)&lt;=$K$5,LOOKUP(ROWS($K$6:K20),$J$6:$J$1200,$D$6:$D$1200),"")</f>
        <v/>
      </c>
    </row>
    <row r="21" spans="1:11" ht="16.5" customHeight="1" thickBot="1">
      <c r="A21" s="17">
        <v>16</v>
      </c>
      <c r="B21" s="18">
        <v>1166</v>
      </c>
      <c r="C21" s="24" t="s">
        <v>96</v>
      </c>
      <c r="D21" s="33" t="s">
        <v>49</v>
      </c>
      <c r="E21" s="26" t="s">
        <v>8</v>
      </c>
      <c r="F21" s="27">
        <v>35431</v>
      </c>
      <c r="J21" s="16" t="str">
        <f>IF(D21&lt;&gt;"",IF(ISNUMBER(MATCH(D21,$D$5:D20,0)),"",LOOKUP(9.99999999999999E+307,$J$1:J20)+1),"")</f>
        <v/>
      </c>
      <c r="K21" s="9" t="str">
        <f>IF(ROWS($K$6:K21)&lt;=$K$5,LOOKUP(ROWS($K$6:K21),$J$6:$J$1200,$D$6:$D$1200),"")</f>
        <v/>
      </c>
    </row>
    <row r="22" spans="1:11" ht="16.5" customHeight="1">
      <c r="A22" s="17">
        <v>17</v>
      </c>
      <c r="B22" s="11">
        <v>1167</v>
      </c>
      <c r="C22" s="29" t="s">
        <v>97</v>
      </c>
      <c r="D22" s="30" t="s">
        <v>68</v>
      </c>
      <c r="E22" s="31" t="s">
        <v>8</v>
      </c>
      <c r="F22" s="32">
        <v>35510</v>
      </c>
      <c r="J22" s="16">
        <f>IF(D22&lt;&gt;"",IF(ISNUMBER(MATCH(D22,$D$5:D21,0)),"",LOOKUP(9.99999999999999E+307,$J$1:J21)+1),"")</f>
        <v>5</v>
      </c>
      <c r="K22" s="9" t="str">
        <f>IF(ROWS($K$6:K22)&lt;=$K$5,LOOKUP(ROWS($K$6:K22),$J$6:$J$1200,$D$6:$D$1200),"")</f>
        <v/>
      </c>
    </row>
    <row r="23" spans="1:11" ht="16.5" customHeight="1">
      <c r="A23" s="17">
        <v>18</v>
      </c>
      <c r="B23" s="18">
        <v>1168</v>
      </c>
      <c r="C23" s="19" t="s">
        <v>98</v>
      </c>
      <c r="D23" s="20" t="s">
        <v>68</v>
      </c>
      <c r="E23" s="21" t="s">
        <v>8</v>
      </c>
      <c r="F23" s="22">
        <v>36055</v>
      </c>
      <c r="J23" s="16" t="str">
        <f>IF(D23&lt;&gt;"",IF(ISNUMBER(MATCH(D23,$D$5:D22,0)),"",LOOKUP(9.99999999999999E+307,$J$1:J22)+1),"")</f>
        <v/>
      </c>
      <c r="K23" s="9" t="str">
        <f>IF(ROWS($K$6:K23)&lt;=$K$5,LOOKUP(ROWS($K$6:K23),$J$6:$J$1200,$D$6:$D$1200),"")</f>
        <v/>
      </c>
    </row>
    <row r="24" spans="1:11" ht="16.5" customHeight="1">
      <c r="A24" s="17">
        <v>19</v>
      </c>
      <c r="B24" s="11">
        <v>1169</v>
      </c>
      <c r="C24" s="19" t="s">
        <v>99</v>
      </c>
      <c r="D24" s="20" t="s">
        <v>68</v>
      </c>
      <c r="E24" s="21" t="s">
        <v>8</v>
      </c>
      <c r="F24" s="22">
        <v>35907</v>
      </c>
      <c r="J24" s="16" t="str">
        <f>IF(D24&lt;&gt;"",IF(ISNUMBER(MATCH(D24,$D$5:D23,0)),"",LOOKUP(9.99999999999999E+307,$J$1:J23)+1),"")</f>
        <v/>
      </c>
      <c r="K24" s="9" t="str">
        <f>IF(ROWS($K$6:K24)&lt;=$K$5,LOOKUP(ROWS($K$6:K24),$J$6:$J$1200,$D$6:$D$1200),"")</f>
        <v/>
      </c>
    </row>
    <row r="25" spans="1:11" ht="16.5" customHeight="1" thickBot="1">
      <c r="A25" s="17">
        <v>20</v>
      </c>
      <c r="B25" s="18">
        <v>1170</v>
      </c>
      <c r="C25" s="24" t="s">
        <v>100</v>
      </c>
      <c r="D25" s="25" t="s">
        <v>68</v>
      </c>
      <c r="E25" s="26" t="s">
        <v>8</v>
      </c>
      <c r="F25" s="27">
        <v>35916</v>
      </c>
      <c r="J25" s="16" t="str">
        <f>IF(D25&lt;&gt;"",IF(ISNUMBER(MATCH(D25,$D$5:D24,0)),"",LOOKUP(9.99999999999999E+307,$J$1:J24)+1),"")</f>
        <v/>
      </c>
      <c r="K25" s="9" t="str">
        <f>IF(ROWS($K$6:K25)&lt;=$K$5,LOOKUP(ROWS($K$6:K25),$J$6:$J$1200,$D$6:$D$1200),"")</f>
        <v/>
      </c>
    </row>
    <row r="26" spans="1:11" ht="16.5" customHeight="1">
      <c r="A26" s="17">
        <v>21</v>
      </c>
      <c r="B26" s="11">
        <v>1171</v>
      </c>
      <c r="C26" s="29" t="s">
        <v>293</v>
      </c>
      <c r="D26" s="30" t="s">
        <v>285</v>
      </c>
      <c r="E26" s="31" t="s">
        <v>8</v>
      </c>
      <c r="F26" s="32">
        <v>35431</v>
      </c>
      <c r="J26" s="16">
        <f>IF(D26&lt;&gt;"",IF(ISNUMBER(MATCH(D26,$D$5:D25,0)),"",LOOKUP(9.99999999999999E+307,$J$1:J25)+1),"")</f>
        <v>6</v>
      </c>
      <c r="K26" s="9" t="str">
        <f>IF(ROWS($K$6:K26)&lt;=$K$5,LOOKUP(ROWS($K$6:K26),$J$6:$J$1200,$D$6:$D$1200),"")</f>
        <v/>
      </c>
    </row>
    <row r="27" spans="1:11" ht="16.5" customHeight="1">
      <c r="A27" s="17">
        <v>22</v>
      </c>
      <c r="B27" s="18">
        <v>1172</v>
      </c>
      <c r="C27" s="19" t="s">
        <v>294</v>
      </c>
      <c r="D27" s="20" t="s">
        <v>285</v>
      </c>
      <c r="E27" s="21" t="s">
        <v>8</v>
      </c>
      <c r="F27" s="22">
        <v>35431</v>
      </c>
      <c r="J27" s="16" t="str">
        <f>IF(D27&lt;&gt;"",IF(ISNUMBER(MATCH(D27,$D$5:D26,0)),"",LOOKUP(9.99999999999999E+307,$J$1:J26)+1),"")</f>
        <v/>
      </c>
      <c r="K27" s="9" t="str">
        <f>IF(ROWS($K$6:K27)&lt;=$K$5,LOOKUP(ROWS($K$6:K27),$J$6:$J$1200,$D$6:$D$1200),"")</f>
        <v/>
      </c>
    </row>
    <row r="28" spans="1:11" ht="16.5" customHeight="1">
      <c r="A28" s="17">
        <v>23</v>
      </c>
      <c r="B28" s="11">
        <v>1173</v>
      </c>
      <c r="C28" s="19" t="s">
        <v>295</v>
      </c>
      <c r="D28" s="20" t="s">
        <v>285</v>
      </c>
      <c r="E28" s="21" t="s">
        <v>8</v>
      </c>
      <c r="F28" s="22">
        <v>35431</v>
      </c>
      <c r="J28" s="16" t="str">
        <f>IF(D28&lt;&gt;"",IF(ISNUMBER(MATCH(D28,$D$5:D27,0)),"",LOOKUP(9.99999999999999E+307,$J$1:J27)+1),"")</f>
        <v/>
      </c>
      <c r="K28" s="9" t="str">
        <f>IF(ROWS($K$6:K28)&lt;=$K$5,LOOKUP(ROWS($K$6:K28),$J$6:$J$1200,$D$6:$D$1200),"")</f>
        <v/>
      </c>
    </row>
    <row r="29" spans="1:11" ht="16.5" customHeight="1" thickBot="1">
      <c r="A29" s="17">
        <v>24</v>
      </c>
      <c r="B29" s="18">
        <v>1174</v>
      </c>
      <c r="C29" s="24" t="s">
        <v>296</v>
      </c>
      <c r="D29" s="25" t="s">
        <v>285</v>
      </c>
      <c r="E29" s="26" t="s">
        <v>8</v>
      </c>
      <c r="F29" s="27">
        <v>35431</v>
      </c>
      <c r="J29" s="16" t="str">
        <f>IF(D29&lt;&gt;"",IF(ISNUMBER(MATCH(D29,$D$5:D28,0)),"",LOOKUP(9.99999999999999E+307,$J$1:J28)+1),"")</f>
        <v/>
      </c>
      <c r="K29" s="9" t="str">
        <f>IF(ROWS($K$6:K29)&lt;=$K$5,LOOKUP(ROWS($K$6:K29),$J$6:$J$1200,$D$6:$D$1200),"")</f>
        <v/>
      </c>
    </row>
    <row r="30" spans="1:11" ht="16.5" customHeight="1">
      <c r="A30" s="17">
        <v>25</v>
      </c>
      <c r="B30" s="11">
        <v>1175</v>
      </c>
      <c r="C30" s="29" t="s">
        <v>334</v>
      </c>
      <c r="D30" s="30" t="s">
        <v>335</v>
      </c>
      <c r="E30" s="31" t="s">
        <v>8</v>
      </c>
      <c r="F30" s="32">
        <v>35431</v>
      </c>
      <c r="J30" s="16">
        <f>IF(D30&lt;&gt;"",IF(ISNUMBER(MATCH(D30,$D$5:D29,0)),"",LOOKUP(9.99999999999999E+307,$J$1:J29)+1),"")</f>
        <v>7</v>
      </c>
      <c r="K30" s="9" t="str">
        <f>IF(ROWS($K$6:K30)&lt;=$K$5,LOOKUP(ROWS($K$6:K30),$J$6:$J$1200,$D$6:$D$1200),"")</f>
        <v/>
      </c>
    </row>
    <row r="31" spans="1:11" ht="16.5" customHeight="1">
      <c r="A31" s="17">
        <v>26</v>
      </c>
      <c r="B31" s="18">
        <v>1176</v>
      </c>
      <c r="C31" s="19" t="s">
        <v>336</v>
      </c>
      <c r="D31" s="20" t="s">
        <v>335</v>
      </c>
      <c r="E31" s="21" t="s">
        <v>8</v>
      </c>
      <c r="F31" s="22">
        <v>35431</v>
      </c>
      <c r="J31" s="16" t="str">
        <f>IF(D31&lt;&gt;"",IF(ISNUMBER(MATCH(D31,$D$5:D30,0)),"",LOOKUP(9.99999999999999E+307,$J$1:J30)+1),"")</f>
        <v/>
      </c>
      <c r="K31" s="9" t="str">
        <f>IF(ROWS($K$6:K31)&lt;=$K$5,LOOKUP(ROWS($K$6:K31),$J$6:$J$1200,$D$6:$D$1200),"")</f>
        <v/>
      </c>
    </row>
    <row r="32" spans="1:11" ht="16.5" customHeight="1">
      <c r="A32" s="17">
        <v>27</v>
      </c>
      <c r="B32" s="11">
        <v>1177</v>
      </c>
      <c r="C32" s="19" t="s">
        <v>337</v>
      </c>
      <c r="D32" s="20" t="s">
        <v>335</v>
      </c>
      <c r="E32" s="21" t="s">
        <v>8</v>
      </c>
      <c r="F32" s="22">
        <v>35431</v>
      </c>
      <c r="J32" s="16" t="str">
        <f>IF(D32&lt;&gt;"",IF(ISNUMBER(MATCH(D32,$D$5:D31,0)),"",LOOKUP(9.99999999999999E+307,$J$1:J31)+1),"")</f>
        <v/>
      </c>
      <c r="K32" s="9" t="str">
        <f>IF(ROWS($K$6:K32)&lt;=$K$5,LOOKUP(ROWS($K$6:K32),$J$6:$J$1200,$D$6:$D$1200),"")</f>
        <v/>
      </c>
    </row>
    <row r="33" spans="1:11" ht="16.5" customHeight="1" thickBot="1">
      <c r="A33" s="17">
        <v>28</v>
      </c>
      <c r="B33" s="18">
        <v>1178</v>
      </c>
      <c r="C33" s="24" t="s">
        <v>338</v>
      </c>
      <c r="D33" s="25" t="s">
        <v>335</v>
      </c>
      <c r="E33" s="26" t="s">
        <v>8</v>
      </c>
      <c r="F33" s="27">
        <v>35431</v>
      </c>
      <c r="J33" s="16" t="str">
        <f>IF(D33&lt;&gt;"",IF(ISNUMBER(MATCH(D33,$D$5:D32,0)),"",LOOKUP(9.99999999999999E+307,$J$1:J32)+1),"")</f>
        <v/>
      </c>
      <c r="K33" s="9" t="str">
        <f>IF(ROWS($K$6:K33)&lt;=$K$5,LOOKUP(ROWS($K$6:K33),$J$6:$J$1200,$D$6:$D$1200),"")</f>
        <v/>
      </c>
    </row>
    <row r="34" spans="1:11" ht="16.5" customHeight="1">
      <c r="A34" s="17">
        <v>29</v>
      </c>
      <c r="B34" s="11">
        <v>1179</v>
      </c>
      <c r="C34" s="29" t="s">
        <v>276</v>
      </c>
      <c r="D34" s="30" t="s">
        <v>268</v>
      </c>
      <c r="E34" s="31" t="s">
        <v>8</v>
      </c>
      <c r="F34" s="32">
        <v>35431</v>
      </c>
      <c r="J34" s="16">
        <f>IF(D34&lt;&gt;"",IF(ISNUMBER(MATCH(D34,$D$5:D33,0)),"",LOOKUP(9.99999999999999E+307,$J$1:J33)+1),"")</f>
        <v>8</v>
      </c>
      <c r="K34" s="9" t="str">
        <f>IF(ROWS($K$6:K34)&lt;=$K$5,LOOKUP(ROWS($K$6:K34),$J$6:$J$1200,$D$6:$D$1200),"")</f>
        <v/>
      </c>
    </row>
    <row r="35" spans="1:11" ht="16.5" customHeight="1">
      <c r="A35" s="17">
        <v>30</v>
      </c>
      <c r="B35" s="18">
        <v>1180</v>
      </c>
      <c r="C35" s="19" t="s">
        <v>277</v>
      </c>
      <c r="D35" s="20" t="s">
        <v>268</v>
      </c>
      <c r="E35" s="21" t="s">
        <v>8</v>
      </c>
      <c r="F35" s="22">
        <v>35796</v>
      </c>
      <c r="J35" s="16" t="str">
        <f>IF(D35&lt;&gt;"",IF(ISNUMBER(MATCH(D35,$D$5:D34,0)),"",LOOKUP(9.99999999999999E+307,$J$1:J34)+1),"")</f>
        <v/>
      </c>
      <c r="K35" s="9" t="str">
        <f>IF(ROWS($K$6:K35)&lt;=$K$5,LOOKUP(ROWS($K$6:K35),$J$6:$J$1200,$D$6:$D$1200),"")</f>
        <v/>
      </c>
    </row>
    <row r="36" spans="1:11" ht="16.5" customHeight="1">
      <c r="A36" s="17">
        <v>31</v>
      </c>
      <c r="B36" s="11">
        <v>1181</v>
      </c>
      <c r="C36" s="19" t="s">
        <v>278</v>
      </c>
      <c r="D36" s="20" t="s">
        <v>268</v>
      </c>
      <c r="E36" s="21" t="s">
        <v>8</v>
      </c>
      <c r="F36" s="22">
        <v>35796</v>
      </c>
      <c r="J36" s="16" t="str">
        <f>IF(D36&lt;&gt;"",IF(ISNUMBER(MATCH(D36,$D$5:D35,0)),"",LOOKUP(9.99999999999999E+307,$J$1:J35)+1),"")</f>
        <v/>
      </c>
      <c r="K36" s="9" t="str">
        <f>IF(ROWS($K$6:K36)&lt;=$K$5,LOOKUP(ROWS($K$6:K36),$J$6:$J$1200,$D$6:$D$1200),"")</f>
        <v/>
      </c>
    </row>
    <row r="37" spans="1:11" ht="16.5" customHeight="1" thickBot="1">
      <c r="A37" s="17">
        <v>32</v>
      </c>
      <c r="B37" s="18">
        <v>1182</v>
      </c>
      <c r="C37" s="24" t="s">
        <v>279</v>
      </c>
      <c r="D37" s="25" t="s">
        <v>268</v>
      </c>
      <c r="E37" s="26" t="s">
        <v>8</v>
      </c>
      <c r="F37" s="27">
        <v>35431</v>
      </c>
      <c r="J37" s="16" t="str">
        <f>IF(D37&lt;&gt;"",IF(ISNUMBER(MATCH(D37,$D$5:D36,0)),"",LOOKUP(9.99999999999999E+307,$J$1:J36)+1),"")</f>
        <v/>
      </c>
      <c r="K37" s="9" t="str">
        <f>IF(ROWS($K$6:K37)&lt;=$K$5,LOOKUP(ROWS($K$6:K37),$J$6:$J$1200,$D$6:$D$1200),"")</f>
        <v/>
      </c>
    </row>
    <row r="38" spans="1:11" ht="16.5" customHeight="1">
      <c r="A38" s="17">
        <v>33</v>
      </c>
      <c r="B38" s="11">
        <v>1183</v>
      </c>
      <c r="C38" s="29" t="s">
        <v>357</v>
      </c>
      <c r="D38" s="29" t="s">
        <v>349</v>
      </c>
      <c r="E38" s="31" t="s">
        <v>8</v>
      </c>
      <c r="F38" s="32">
        <v>35805</v>
      </c>
      <c r="J38" s="16">
        <f>IF(D38&lt;&gt;"",IF(ISNUMBER(MATCH(D38,$D$5:D37,0)),"",LOOKUP(9.99999999999999E+307,$J$1:J37)+1),"")</f>
        <v>9</v>
      </c>
      <c r="K38" s="9" t="str">
        <f>IF(ROWS($K$6:K38)&lt;=$K$5,LOOKUP(ROWS($K$6:K38),$J$6:$J$1200,$D$6:$D$1200),"")</f>
        <v/>
      </c>
    </row>
    <row r="39" spans="1:11" ht="16.5" customHeight="1">
      <c r="A39" s="17">
        <v>34</v>
      </c>
      <c r="B39" s="18">
        <v>1184</v>
      </c>
      <c r="C39" s="19" t="s">
        <v>358</v>
      </c>
      <c r="D39" s="19" t="s">
        <v>349</v>
      </c>
      <c r="E39" s="21" t="s">
        <v>8</v>
      </c>
      <c r="F39" s="22">
        <v>35870</v>
      </c>
      <c r="J39" s="16" t="str">
        <f>IF(D39&lt;&gt;"",IF(ISNUMBER(MATCH(D39,$D$5:D38,0)),"",LOOKUP(9.99999999999999E+307,$J$1:J38)+1),"")</f>
        <v/>
      </c>
      <c r="K39" s="9" t="str">
        <f>IF(ROWS($K$6:K39)&lt;=$K$5,LOOKUP(ROWS($K$6:K39),$J$6:$J$1200,$D$6:$D$1200),"")</f>
        <v/>
      </c>
    </row>
    <row r="40" spans="1:11" ht="16.5" customHeight="1">
      <c r="A40" s="17">
        <v>35</v>
      </c>
      <c r="B40" s="11">
        <v>1185</v>
      </c>
      <c r="C40" s="19" t="s">
        <v>359</v>
      </c>
      <c r="D40" s="19" t="s">
        <v>349</v>
      </c>
      <c r="E40" s="21" t="s">
        <v>8</v>
      </c>
      <c r="F40" s="22">
        <v>35925</v>
      </c>
      <c r="J40" s="16" t="str">
        <f>IF(D40&lt;&gt;"",IF(ISNUMBER(MATCH(D40,$D$5:D39,0)),"",LOOKUP(9.99999999999999E+307,$J$1:J39)+1),"")</f>
        <v/>
      </c>
      <c r="K40" s="9" t="str">
        <f>IF(ROWS($K$6:K40)&lt;=$K$5,LOOKUP(ROWS($K$6:K40),$J$6:$J$1200,$D$6:$D$1200),"")</f>
        <v/>
      </c>
    </row>
    <row r="41" spans="1:11" ht="16.5" customHeight="1" thickBot="1">
      <c r="A41" s="17">
        <v>36</v>
      </c>
      <c r="B41" s="18">
        <v>1186</v>
      </c>
      <c r="C41" s="24" t="s">
        <v>360</v>
      </c>
      <c r="D41" s="24" t="s">
        <v>349</v>
      </c>
      <c r="E41" s="26" t="s">
        <v>8</v>
      </c>
      <c r="F41" s="27">
        <v>35970</v>
      </c>
      <c r="J41" s="16" t="str">
        <f>IF(D41&lt;&gt;"",IF(ISNUMBER(MATCH(D41,$D$5:D40,0)),"",LOOKUP(9.99999999999999E+307,$J$1:J40)+1),"")</f>
        <v/>
      </c>
      <c r="K41" s="9" t="str">
        <f>IF(ROWS($K$6:K41)&lt;=$K$5,LOOKUP(ROWS($K$6:K41),$J$6:$J$1200,$D$6:$D$1200),"")</f>
        <v/>
      </c>
    </row>
    <row r="42" spans="1:11" ht="16.5" customHeight="1">
      <c r="A42" s="17">
        <v>37</v>
      </c>
      <c r="B42" s="11">
        <v>1187</v>
      </c>
      <c r="C42" s="29" t="s">
        <v>101</v>
      </c>
      <c r="D42" s="30" t="s">
        <v>18</v>
      </c>
      <c r="E42" s="31" t="s">
        <v>79</v>
      </c>
      <c r="F42" s="32">
        <v>35431</v>
      </c>
      <c r="J42" s="16">
        <f>IF(D42&lt;&gt;"",IF(ISNUMBER(MATCH(D42,$D$5:D41,0)),"",LOOKUP(9.99999999999999E+307,$J$1:J41)+1),"")</f>
        <v>10</v>
      </c>
      <c r="K42" s="9" t="str">
        <f>IF(ROWS($K$6:K42)&lt;=$K$5,LOOKUP(ROWS($K$6:K42),$J$6:$J$1200,$D$6:$D$1200),"")</f>
        <v/>
      </c>
    </row>
    <row r="43" spans="1:11" ht="16.5" customHeight="1">
      <c r="A43" s="17">
        <v>38</v>
      </c>
      <c r="B43" s="18">
        <v>1188</v>
      </c>
      <c r="C43" s="19" t="s">
        <v>102</v>
      </c>
      <c r="D43" s="20" t="s">
        <v>28</v>
      </c>
      <c r="E43" s="21" t="s">
        <v>79</v>
      </c>
      <c r="F43" s="22">
        <v>35855</v>
      </c>
      <c r="J43" s="16">
        <f>IF(D43&lt;&gt;"",IF(ISNUMBER(MATCH(D43,$D$5:D42,0)),"",LOOKUP(9.99999999999999E+307,$J$1:J42)+1),"")</f>
        <v>11</v>
      </c>
      <c r="K43" s="9" t="str">
        <f>IF(ROWS($K$6:K43)&lt;=$K$5,LOOKUP(ROWS($K$6:K43),$J$6:$J$1200,$D$6:$D$1200),"")</f>
        <v/>
      </c>
    </row>
    <row r="44" spans="1:11" ht="16.5" customHeight="1">
      <c r="A44" s="17">
        <v>39</v>
      </c>
      <c r="B44" s="11">
        <v>1189</v>
      </c>
      <c r="C44" s="19" t="s">
        <v>103</v>
      </c>
      <c r="D44" s="20" t="s">
        <v>39</v>
      </c>
      <c r="E44" s="21" t="s">
        <v>79</v>
      </c>
      <c r="F44" s="22">
        <v>35796</v>
      </c>
      <c r="J44" s="16" t="str">
        <f>IF(D44&lt;&gt;"",IF(ISNUMBER(MATCH(D44,$D$5:D43,0)),"",LOOKUP(9.99999999999999E+307,$J$1:J43)+1),"")</f>
        <v/>
      </c>
      <c r="K44" s="9" t="str">
        <f>IF(ROWS($K$6:K44)&lt;=$K$5,LOOKUP(ROWS($K$6:K44),$J$6:$J$1200,$D$6:$D$1200),"")</f>
        <v/>
      </c>
    </row>
    <row r="45" spans="1:11" ht="16.5" customHeight="1" thickBot="1">
      <c r="A45" s="17">
        <v>40</v>
      </c>
      <c r="B45" s="18">
        <v>1190</v>
      </c>
      <c r="C45" s="24" t="s">
        <v>104</v>
      </c>
      <c r="D45" s="25" t="s">
        <v>105</v>
      </c>
      <c r="E45" s="26" t="s">
        <v>79</v>
      </c>
      <c r="F45" s="27">
        <v>35584</v>
      </c>
      <c r="J45" s="16">
        <f>IF(D45&lt;&gt;"",IF(ISNUMBER(MATCH(D45,$D$5:D44,0)),"",LOOKUP(9.99999999999999E+307,$J$1:J44)+1),"")</f>
        <v>12</v>
      </c>
      <c r="K45" s="9" t="str">
        <f>IF(ROWS($K$6:K45)&lt;=$K$5,LOOKUP(ROWS($K$6:K45),$J$6:$J$1200,$D$6:$D$1200),"")</f>
        <v/>
      </c>
    </row>
    <row r="46" spans="1:11" ht="16.5" customHeight="1">
      <c r="A46" s="17">
        <v>41</v>
      </c>
      <c r="B46" s="11">
        <v>1191</v>
      </c>
      <c r="C46" s="29" t="s">
        <v>106</v>
      </c>
      <c r="D46" s="30" t="s">
        <v>107</v>
      </c>
      <c r="E46" s="31" t="s">
        <v>79</v>
      </c>
      <c r="F46" s="32">
        <v>35431</v>
      </c>
      <c r="J46" s="16">
        <f>IF(D46&lt;&gt;"",IF(ISNUMBER(MATCH(D46,$D$5:D45,0)),"",LOOKUP(9.99999999999999E+307,$J$1:J45)+1),"")</f>
        <v>13</v>
      </c>
      <c r="K46" s="9" t="str">
        <f>IF(ROWS($K$6:K46)&lt;=$K$5,LOOKUP(ROWS($K$6:K46),$J$6:$J$1200,$D$6:$D$1200),"")</f>
        <v/>
      </c>
    </row>
    <row r="47" spans="1:11" ht="16.5" customHeight="1">
      <c r="A47" s="17">
        <v>42</v>
      </c>
      <c r="B47" s="18"/>
      <c r="C47" s="19"/>
      <c r="D47" s="20"/>
      <c r="E47" s="21"/>
      <c r="F47" s="22"/>
      <c r="J47" s="16" t="str">
        <f>IF(D47&lt;&gt;"",IF(ISNUMBER(MATCH(D47,$D$5:D46,0)),"",LOOKUP(9.99999999999999E+307,$J$1:J46)+1),"")</f>
        <v/>
      </c>
      <c r="K47" s="9" t="str">
        <f>IF(ROWS($K$6:K47)&lt;=$K$5,LOOKUP(ROWS($K$6:K47),$J$6:$J$1200,$D$6:$D$1200),"")</f>
        <v/>
      </c>
    </row>
    <row r="48" spans="1:11" ht="16.5" customHeight="1">
      <c r="A48" s="17">
        <v>43</v>
      </c>
      <c r="B48" s="18"/>
      <c r="C48" s="19"/>
      <c r="D48" s="20"/>
      <c r="E48" s="21"/>
      <c r="F48" s="22"/>
      <c r="J48" s="16" t="str">
        <f>IF(D48&lt;&gt;"",IF(ISNUMBER(MATCH(D48,$D$5:D47,0)),"",LOOKUP(9.99999999999999E+307,$J$1:J47)+1),"")</f>
        <v/>
      </c>
      <c r="K48" s="9" t="str">
        <f>IF(ROWS($K$6:K48)&lt;=$K$5,LOOKUP(ROWS($K$6:K48),$J$6:$J$1200,$D$6:$D$1200),"")</f>
        <v/>
      </c>
    </row>
    <row r="49" spans="1:11" ht="16.5" customHeight="1" thickBot="1">
      <c r="A49" s="17">
        <v>44</v>
      </c>
      <c r="B49" s="23"/>
      <c r="C49" s="24"/>
      <c r="D49" s="25"/>
      <c r="E49" s="26"/>
      <c r="F49" s="27"/>
      <c r="J49" s="16" t="str">
        <f>IF(D49&lt;&gt;"",IF(ISNUMBER(MATCH(D49,$D$5:D48,0)),"",LOOKUP(9.99999999999999E+307,$J$1:J48)+1),"")</f>
        <v/>
      </c>
      <c r="K49" s="9" t="str">
        <f>IF(ROWS($K$6:K49)&lt;=$K$5,LOOKUP(ROWS($K$6:K49),$J$6:$J$1200,$D$6:$D$1200),"")</f>
        <v/>
      </c>
    </row>
    <row r="50" spans="1:11" ht="16.5" customHeight="1">
      <c r="A50" s="17">
        <v>45</v>
      </c>
      <c r="B50" s="28"/>
      <c r="C50" s="29"/>
      <c r="D50" s="30"/>
      <c r="E50" s="31"/>
      <c r="F50" s="32"/>
      <c r="J50" s="16" t="str">
        <f>IF(D50&lt;&gt;"",IF(ISNUMBER(MATCH(D50,$D$5:D49,0)),"",LOOKUP(9.99999999999999E+307,$J$1:J49)+1),"")</f>
        <v/>
      </c>
      <c r="K50" s="9" t="str">
        <f>IF(ROWS($K$6:K50)&lt;=$K$5,LOOKUP(ROWS($K$6:K50),$J$6:$J$1200,$D$6:$D$1200),"")</f>
        <v/>
      </c>
    </row>
    <row r="51" spans="1:11" ht="16.5" customHeight="1">
      <c r="A51" s="17">
        <v>46</v>
      </c>
      <c r="B51" s="18"/>
      <c r="C51" s="19"/>
      <c r="D51" s="20"/>
      <c r="E51" s="21"/>
      <c r="F51" s="22"/>
      <c r="J51" s="16" t="str">
        <f>IF(D51&lt;&gt;"",IF(ISNUMBER(MATCH(D51,$D$5:D50,0)),"",LOOKUP(9.99999999999999E+307,$J$1:J50)+1),"")</f>
        <v/>
      </c>
      <c r="K51" s="9" t="str">
        <f>IF(ROWS($K$6:K51)&lt;=$K$5,LOOKUP(ROWS($K$6:K51),$J$6:$J$1200,$D$6:$D$1200),"")</f>
        <v/>
      </c>
    </row>
    <row r="52" spans="1:11" ht="16.5" customHeight="1">
      <c r="A52" s="17">
        <v>47</v>
      </c>
      <c r="B52" s="18"/>
      <c r="C52" s="19"/>
      <c r="D52" s="20"/>
      <c r="E52" s="21"/>
      <c r="F52" s="22"/>
      <c r="J52" s="16" t="str">
        <f>IF(D52&lt;&gt;"",IF(ISNUMBER(MATCH(D52,$D$5:D51,0)),"",LOOKUP(9.99999999999999E+307,$J$1:J51)+1),"")</f>
        <v/>
      </c>
      <c r="K52" s="9" t="str">
        <f>IF(ROWS($K$6:K52)&lt;=$K$5,LOOKUP(ROWS($K$6:K52),$J$6:$J$1200,$D$6:$D$1200),"")</f>
        <v/>
      </c>
    </row>
    <row r="53" spans="1:11" ht="16.5" customHeight="1" thickBot="1">
      <c r="A53" s="17">
        <v>48</v>
      </c>
      <c r="B53" s="23"/>
      <c r="C53" s="24"/>
      <c r="D53" s="25"/>
      <c r="E53" s="26"/>
      <c r="F53" s="27"/>
      <c r="J53" s="16" t="str">
        <f>IF(D53&lt;&gt;"",IF(ISNUMBER(MATCH(D53,$D$5:D52,0)),"",LOOKUP(9.99999999999999E+307,$J$1:J52)+1),"")</f>
        <v/>
      </c>
      <c r="K53" s="9" t="str">
        <f>IF(ROWS($K$6:K53)&lt;=$K$5,LOOKUP(ROWS($K$6:K53),$J$6:$J$1200,$D$6:$D$1200),"")</f>
        <v/>
      </c>
    </row>
    <row r="54" spans="1:11" ht="16.5" customHeight="1">
      <c r="A54" s="17">
        <v>49</v>
      </c>
      <c r="B54" s="28"/>
      <c r="C54" s="29"/>
      <c r="D54" s="30"/>
      <c r="E54" s="31"/>
      <c r="F54" s="32"/>
      <c r="J54" s="16" t="str">
        <f>IF(D54&lt;&gt;"",IF(ISNUMBER(MATCH(D54,$D$5:D53,0)),"",LOOKUP(9.99999999999999E+307,$J$1:J53)+1),"")</f>
        <v/>
      </c>
      <c r="K54" s="9" t="str">
        <f>IF(ROWS($K$6:K54)&lt;=$K$5,LOOKUP(ROWS($K$6:K54),$J$6:$J$1200,$D$6:$D$1200),"")</f>
        <v/>
      </c>
    </row>
    <row r="55" spans="1:11" ht="16.5" customHeight="1">
      <c r="A55" s="17">
        <v>50</v>
      </c>
      <c r="B55" s="18"/>
      <c r="C55" s="19"/>
      <c r="D55" s="20"/>
      <c r="E55" s="21"/>
      <c r="F55" s="22"/>
      <c r="J55" s="16" t="str">
        <f>IF(D55&lt;&gt;"",IF(ISNUMBER(MATCH(D55,$D$5:D54,0)),"",LOOKUP(9.99999999999999E+307,$J$1:J54)+1),"")</f>
        <v/>
      </c>
      <c r="K55" s="9" t="str">
        <f>IF(ROWS($K$6:K55)&lt;=$K$5,LOOKUP(ROWS($K$6:K55),$J$6:$J$1200,$D$6:$D$1200),"")</f>
        <v/>
      </c>
    </row>
    <row r="56" spans="1:11" ht="16.5" customHeight="1">
      <c r="A56" s="17">
        <v>51</v>
      </c>
      <c r="B56" s="18"/>
      <c r="C56" s="19"/>
      <c r="D56" s="20"/>
      <c r="E56" s="21"/>
      <c r="F56" s="22"/>
      <c r="J56" s="16" t="str">
        <f>IF(D56&lt;&gt;"",IF(ISNUMBER(MATCH(D56,$D$5:D55,0)),"",LOOKUP(9.99999999999999E+307,$J$1:J55)+1),"")</f>
        <v/>
      </c>
      <c r="K56" s="9" t="str">
        <f>IF(ROWS($K$6:K56)&lt;=$K$5,LOOKUP(ROWS($K$6:K56),$J$6:$J$1200,$D$6:$D$1200),"")</f>
        <v/>
      </c>
    </row>
    <row r="57" spans="1:11" ht="16.5" customHeight="1" thickBot="1">
      <c r="A57" s="17">
        <v>52</v>
      </c>
      <c r="B57" s="23"/>
      <c r="C57" s="24"/>
      <c r="D57" s="25"/>
      <c r="E57" s="26"/>
      <c r="F57" s="27"/>
      <c r="J57" s="16" t="str">
        <f>IF(D57&lt;&gt;"",IF(ISNUMBER(MATCH(D57,$D$5:D56,0)),"",LOOKUP(9.99999999999999E+307,$J$1:J56)+1),"")</f>
        <v/>
      </c>
      <c r="K57" s="9" t="str">
        <f>IF(ROWS($K$6:K57)&lt;=$K$5,LOOKUP(ROWS($K$6:K57),$J$6:$J$1200,$D$6:$D$1200),"")</f>
        <v/>
      </c>
    </row>
    <row r="58" spans="1:11" ht="16.5" customHeight="1">
      <c r="A58" s="17">
        <v>53</v>
      </c>
      <c r="B58" s="28"/>
      <c r="C58" s="29"/>
      <c r="D58" s="30"/>
      <c r="E58" s="31"/>
      <c r="F58" s="32"/>
      <c r="J58" s="16" t="str">
        <f>IF(D58&lt;&gt;"",IF(ISNUMBER(MATCH(D58,$D$5:D57,0)),"",LOOKUP(9.99999999999999E+307,$J$1:J57)+1),"")</f>
        <v/>
      </c>
      <c r="K58" s="9" t="str">
        <f>IF(ROWS($K$6:K58)&lt;=$K$5,LOOKUP(ROWS($K$6:K58),$J$6:$J$1200,$D$6:$D$1200),"")</f>
        <v/>
      </c>
    </row>
    <row r="59" spans="1:11" ht="16.5" customHeight="1">
      <c r="A59" s="17">
        <v>54</v>
      </c>
      <c r="B59" s="18"/>
      <c r="C59" s="19"/>
      <c r="D59" s="20"/>
      <c r="E59" s="21"/>
      <c r="F59" s="22"/>
      <c r="J59" s="16" t="str">
        <f>IF(D59&lt;&gt;"",IF(ISNUMBER(MATCH(D59,$D$5:D58,0)),"",LOOKUP(9.99999999999999E+307,$J$1:J58)+1),"")</f>
        <v/>
      </c>
      <c r="K59" s="9" t="str">
        <f>IF(ROWS($K$6:K59)&lt;=$K$5,LOOKUP(ROWS($K$6:K59),$J$6:$J$1200,$D$6:$D$1200),"")</f>
        <v/>
      </c>
    </row>
    <row r="60" spans="1:11" ht="16.5" customHeight="1">
      <c r="A60" s="17">
        <v>55</v>
      </c>
      <c r="B60" s="18"/>
      <c r="C60" s="19"/>
      <c r="D60" s="20"/>
      <c r="E60" s="21"/>
      <c r="F60" s="22"/>
      <c r="J60" s="16" t="str">
        <f>IF(D60&lt;&gt;"",IF(ISNUMBER(MATCH(D60,$D$5:D59,0)),"",LOOKUP(9.99999999999999E+307,$J$1:J59)+1),"")</f>
        <v/>
      </c>
      <c r="K60" s="9" t="str">
        <f>IF(ROWS($K$6:K60)&lt;=$K$5,LOOKUP(ROWS($K$6:K60),$J$6:$J$1200,$D$6:$D$1200),"")</f>
        <v/>
      </c>
    </row>
    <row r="61" spans="1:11" ht="16.5" customHeight="1" thickBot="1">
      <c r="A61" s="17">
        <v>56</v>
      </c>
      <c r="B61" s="23"/>
      <c r="C61" s="24"/>
      <c r="D61" s="25"/>
      <c r="E61" s="26"/>
      <c r="F61" s="27"/>
      <c r="J61" s="16" t="str">
        <f>IF(D61&lt;&gt;"",IF(ISNUMBER(MATCH(D61,$D$5:D60,0)),"",LOOKUP(9.99999999999999E+307,$J$1:J60)+1),"")</f>
        <v/>
      </c>
      <c r="K61" s="9" t="str">
        <f>IF(ROWS($K$6:K61)&lt;=$K$5,LOOKUP(ROWS($K$6:K61),$J$6:$J$1200,$D$6:$D$1200),"")</f>
        <v/>
      </c>
    </row>
    <row r="62" spans="1:11" ht="16.5" customHeight="1">
      <c r="A62" s="17">
        <v>57</v>
      </c>
      <c r="B62" s="28"/>
      <c r="C62" s="29"/>
      <c r="D62" s="30"/>
      <c r="E62" s="31"/>
      <c r="F62" s="32"/>
      <c r="J62" s="16" t="str">
        <f>IF(D62&lt;&gt;"",IF(ISNUMBER(MATCH(D62,$D$5:D61,0)),"",LOOKUP(9.99999999999999E+307,$J$1:J61)+1),"")</f>
        <v/>
      </c>
      <c r="K62" s="9" t="str">
        <f>IF(ROWS($K$6:K62)&lt;=$K$5,LOOKUP(ROWS($K$6:K62),$J$6:$J$1200,$D$6:$D$1200),"")</f>
        <v/>
      </c>
    </row>
    <row r="63" spans="1:11" ht="16.5" customHeight="1">
      <c r="A63" s="17">
        <v>58</v>
      </c>
      <c r="B63" s="18"/>
      <c r="C63" s="19"/>
      <c r="D63" s="20"/>
      <c r="E63" s="21"/>
      <c r="F63" s="22"/>
      <c r="J63" s="16" t="str">
        <f>IF(D63&lt;&gt;"",IF(ISNUMBER(MATCH(D63,$D$5:D62,0)),"",LOOKUP(9.99999999999999E+307,$J$1:J62)+1),"")</f>
        <v/>
      </c>
      <c r="K63" s="9" t="str">
        <f>IF(ROWS($K$6:K63)&lt;=$K$5,LOOKUP(ROWS($K$6:K63),$J$6:$J$1200,$D$6:$D$1200),"")</f>
        <v/>
      </c>
    </row>
    <row r="64" spans="1:11" ht="16.5" customHeight="1">
      <c r="A64" s="17">
        <v>59</v>
      </c>
      <c r="B64" s="18"/>
      <c r="C64" s="19"/>
      <c r="D64" s="20"/>
      <c r="E64" s="21"/>
      <c r="F64" s="22"/>
      <c r="J64" s="16" t="str">
        <f>IF(D64&lt;&gt;"",IF(ISNUMBER(MATCH(D64,$D$5:D63,0)),"",LOOKUP(9.99999999999999E+307,$J$1:J63)+1),"")</f>
        <v/>
      </c>
      <c r="K64" s="9" t="str">
        <f>IF(ROWS($K$6:K64)&lt;=$K$5,LOOKUP(ROWS($K$6:K64),$J$6:$J$1200,$D$6:$D$1200),"")</f>
        <v/>
      </c>
    </row>
    <row r="65" spans="1:11" ht="16.5" customHeight="1" thickBot="1">
      <c r="A65" s="17">
        <v>60</v>
      </c>
      <c r="B65" s="23"/>
      <c r="C65" s="24"/>
      <c r="D65" s="25"/>
      <c r="E65" s="26"/>
      <c r="F65" s="27"/>
      <c r="J65" s="16" t="str">
        <f>IF(D65&lt;&gt;"",IF(ISNUMBER(MATCH(D65,$D$5:D64,0)),"",LOOKUP(9.99999999999999E+307,$J$1:J64)+1),"")</f>
        <v/>
      </c>
      <c r="K65" s="9" t="str">
        <f>IF(ROWS($K$6:K65)&lt;=$K$5,LOOKUP(ROWS($K$6:K65),$J$6:$J$1200,$D$6:$D$1200),"")</f>
        <v/>
      </c>
    </row>
    <row r="66" spans="1:11" ht="16.5" customHeight="1">
      <c r="A66" s="17">
        <v>61</v>
      </c>
      <c r="B66" s="28"/>
      <c r="C66" s="29"/>
      <c r="D66" s="30"/>
      <c r="E66" s="31"/>
      <c r="F66" s="32"/>
      <c r="J66" s="16" t="str">
        <f>IF(D66&lt;&gt;"",IF(ISNUMBER(MATCH(D66,$D$5:D65,0)),"",LOOKUP(9.99999999999999E+307,$J$1:J65)+1),"")</f>
        <v/>
      </c>
      <c r="K66" s="9" t="str">
        <f>IF(ROWS($K$6:K66)&lt;=$K$5,LOOKUP(ROWS($K$6:K66),$J$6:$J$1200,$D$6:$D$1200),"")</f>
        <v/>
      </c>
    </row>
    <row r="67" spans="1:11" ht="16.5" customHeight="1">
      <c r="A67" s="17">
        <v>62</v>
      </c>
      <c r="B67" s="18"/>
      <c r="C67" s="19"/>
      <c r="D67" s="20"/>
      <c r="E67" s="21"/>
      <c r="F67" s="22"/>
      <c r="J67" s="16" t="str">
        <f>IF(D67&lt;&gt;"",IF(ISNUMBER(MATCH(D67,$D$5:D66,0)),"",LOOKUP(9.99999999999999E+307,$J$1:J66)+1),"")</f>
        <v/>
      </c>
      <c r="K67" s="9" t="str">
        <f>IF(ROWS($K$6:K67)&lt;=$K$5,LOOKUP(ROWS($K$6:K67),$J$6:$J$1200,$D$6:$D$1200),"")</f>
        <v/>
      </c>
    </row>
    <row r="68" spans="1:11" ht="16.5" customHeight="1">
      <c r="A68" s="17">
        <v>63</v>
      </c>
      <c r="B68" s="18"/>
      <c r="C68" s="19"/>
      <c r="D68" s="20"/>
      <c r="E68" s="21"/>
      <c r="F68" s="22"/>
      <c r="J68" s="16" t="str">
        <f>IF(D68&lt;&gt;"",IF(ISNUMBER(MATCH(D68,$D$5:D67,0)),"",LOOKUP(9.99999999999999E+307,$J$1:J67)+1),"")</f>
        <v/>
      </c>
      <c r="K68" s="9" t="str">
        <f>IF(ROWS($K$6:K68)&lt;=$K$5,LOOKUP(ROWS($K$6:K68),$J$6:$J$1200,$D$6:$D$1200),"")</f>
        <v/>
      </c>
    </row>
    <row r="69" spans="1:11" ht="16.5" customHeight="1" thickBot="1">
      <c r="A69" s="17">
        <v>64</v>
      </c>
      <c r="B69" s="23"/>
      <c r="C69" s="24"/>
      <c r="D69" s="25"/>
      <c r="E69" s="26"/>
      <c r="F69" s="27"/>
      <c r="J69" s="16" t="str">
        <f>IF(D69&lt;&gt;"",IF(ISNUMBER(MATCH(D69,$D$5:D68,0)),"",LOOKUP(9.99999999999999E+307,$J$1:J68)+1),"")</f>
        <v/>
      </c>
      <c r="K69" s="9" t="str">
        <f>IF(ROWS($K$6:K69)&lt;=$K$5,LOOKUP(ROWS($K$6:K69),$J$6:$J$1200,$D$6:$D$1200),"")</f>
        <v/>
      </c>
    </row>
    <row r="70" spans="1:11" ht="16.5" customHeight="1">
      <c r="A70" s="17">
        <v>65</v>
      </c>
      <c r="B70" s="28"/>
      <c r="C70" s="29"/>
      <c r="D70" s="30"/>
      <c r="E70" s="31"/>
      <c r="F70" s="32"/>
      <c r="J70" s="16" t="str">
        <f>IF(D70&lt;&gt;"",IF(ISNUMBER(MATCH(D70,$D$5:D69,0)),"",LOOKUP(9.99999999999999E+307,$J$1:J69)+1),"")</f>
        <v/>
      </c>
      <c r="K70" s="9" t="str">
        <f>IF(ROWS($K$6:K70)&lt;=$K$5,LOOKUP(ROWS($K$6:K70),$J$6:$J$1200,$D$6:$D$1200),"")</f>
        <v/>
      </c>
    </row>
    <row r="71" spans="1:11" ht="16.5" customHeight="1">
      <c r="A71" s="17">
        <v>66</v>
      </c>
      <c r="B71" s="18"/>
      <c r="C71" s="19"/>
      <c r="D71" s="20"/>
      <c r="E71" s="21"/>
      <c r="F71" s="22"/>
      <c r="J71" s="16" t="str">
        <f>IF(D71&lt;&gt;"",IF(ISNUMBER(MATCH(D71,$D$5:D70,0)),"",LOOKUP(9.99999999999999E+307,$J$1:J70)+1),"")</f>
        <v/>
      </c>
      <c r="K71" s="9" t="str">
        <f>IF(ROWS($K$6:K71)&lt;=$K$5,LOOKUP(ROWS($K$6:K71),$J$6:$J$1200,$D$6:$D$1200),"")</f>
        <v/>
      </c>
    </row>
    <row r="72" spans="1:11" ht="16.5" customHeight="1">
      <c r="A72" s="17">
        <v>67</v>
      </c>
      <c r="B72" s="18"/>
      <c r="C72" s="19"/>
      <c r="D72" s="20"/>
      <c r="E72" s="21"/>
      <c r="F72" s="22"/>
      <c r="J72" s="16" t="str">
        <f>IF(D72&lt;&gt;"",IF(ISNUMBER(MATCH(D72,$D$5:D71,0)),"",LOOKUP(9.99999999999999E+307,$J$1:J71)+1),"")</f>
        <v/>
      </c>
      <c r="K72" s="9" t="str">
        <f>IF(ROWS($K$6:K72)&lt;=$K$5,LOOKUP(ROWS($K$6:K72),$J$6:$J$1200,$D$6:$D$1200),"")</f>
        <v/>
      </c>
    </row>
    <row r="73" spans="1:11" ht="16.5" customHeight="1" thickBot="1">
      <c r="A73" s="17">
        <v>68</v>
      </c>
      <c r="B73" s="23"/>
      <c r="C73" s="24"/>
      <c r="D73" s="25"/>
      <c r="E73" s="26"/>
      <c r="F73" s="27"/>
      <c r="J73" s="16" t="str">
        <f>IF(D73&lt;&gt;"",IF(ISNUMBER(MATCH(D73,$D$5:D72,0)),"",LOOKUP(9.99999999999999E+307,$J$1:J72)+1),"")</f>
        <v/>
      </c>
      <c r="K73" s="9" t="str">
        <f>IF(ROWS($K$6:K73)&lt;=$K$5,LOOKUP(ROWS($K$6:K73),$J$6:$J$1200,$D$6:$D$1200),"")</f>
        <v/>
      </c>
    </row>
    <row r="74" spans="1:11" ht="16.5" customHeight="1">
      <c r="A74" s="17">
        <v>69</v>
      </c>
      <c r="B74" s="28"/>
      <c r="C74" s="29"/>
      <c r="D74" s="30"/>
      <c r="E74" s="31"/>
      <c r="F74" s="32"/>
      <c r="J74" s="16" t="str">
        <f>IF(D74&lt;&gt;"",IF(ISNUMBER(MATCH(D74,$D$5:D73,0)),"",LOOKUP(9.99999999999999E+307,$J$1:J73)+1),"")</f>
        <v/>
      </c>
      <c r="K74" s="9" t="str">
        <f>IF(ROWS($K$6:K74)&lt;=$K$5,LOOKUP(ROWS($K$6:K74),$J$6:$J$1200,$D$6:$D$1200),"")</f>
        <v/>
      </c>
    </row>
    <row r="75" spans="1:11" ht="16.5" customHeight="1">
      <c r="A75" s="17">
        <v>70</v>
      </c>
      <c r="B75" s="18"/>
      <c r="C75" s="19"/>
      <c r="D75" s="20"/>
      <c r="E75" s="21"/>
      <c r="F75" s="22"/>
      <c r="J75" s="16" t="str">
        <f>IF(D75&lt;&gt;"",IF(ISNUMBER(MATCH(D75,$D$5:D74,0)),"",LOOKUP(9.99999999999999E+307,$J$1:J74)+1),"")</f>
        <v/>
      </c>
      <c r="K75" s="9" t="str">
        <f>IF(ROWS($K$6:K75)&lt;=$K$5,LOOKUP(ROWS($K$6:K75),$J$6:$J$1200,$D$6:$D$1200),"")</f>
        <v/>
      </c>
    </row>
    <row r="76" spans="1:11" ht="16.5" customHeight="1">
      <c r="A76" s="17">
        <v>71</v>
      </c>
      <c r="B76" s="18"/>
      <c r="C76" s="19"/>
      <c r="D76" s="20"/>
      <c r="E76" s="21"/>
      <c r="F76" s="22"/>
      <c r="J76" s="16" t="str">
        <f>IF(D76&lt;&gt;"",IF(ISNUMBER(MATCH(D76,$D$5:D75,0)),"",LOOKUP(9.99999999999999E+307,$J$1:J75)+1),"")</f>
        <v/>
      </c>
      <c r="K76" s="9" t="str">
        <f>IF(ROWS($K$6:K76)&lt;=$K$5,LOOKUP(ROWS($K$6:K76),$J$6:$J$1200,$D$6:$D$1200),"")</f>
        <v/>
      </c>
    </row>
    <row r="77" spans="1:11" ht="16.5" customHeight="1" thickBot="1">
      <c r="A77" s="17">
        <v>72</v>
      </c>
      <c r="B77" s="23"/>
      <c r="C77" s="24"/>
      <c r="D77" s="25"/>
      <c r="E77" s="26"/>
      <c r="F77" s="27"/>
      <c r="J77" s="16" t="str">
        <f>IF(D77&lt;&gt;"",IF(ISNUMBER(MATCH(D77,$D$5:D76,0)),"",LOOKUP(9.99999999999999E+307,$J$1:J76)+1),"")</f>
        <v/>
      </c>
      <c r="K77" s="9" t="str">
        <f>IF(ROWS($K$6:K77)&lt;=$K$5,LOOKUP(ROWS($K$6:K77),$J$6:$J$1200,$D$6:$D$1200),"")</f>
        <v/>
      </c>
    </row>
    <row r="78" spans="1:11" ht="16.5" customHeight="1">
      <c r="A78" s="17">
        <v>73</v>
      </c>
      <c r="B78" s="28"/>
      <c r="C78" s="29"/>
      <c r="D78" s="30"/>
      <c r="E78" s="31"/>
      <c r="F78" s="32"/>
      <c r="J78" s="16" t="str">
        <f>IF(D78&lt;&gt;"",IF(ISNUMBER(MATCH(D78,$D$5:D77,0)),"",LOOKUP(9.99999999999999E+307,$J$1:J77)+1),"")</f>
        <v/>
      </c>
      <c r="K78" s="9" t="str">
        <f>IF(ROWS($K$6:K78)&lt;=$K$5,LOOKUP(ROWS($K$6:K78),$J$6:$J$1200,$D$6:$D$1200),"")</f>
        <v/>
      </c>
    </row>
    <row r="79" spans="1:11" ht="16.5" customHeight="1">
      <c r="A79" s="17">
        <v>74</v>
      </c>
      <c r="B79" s="18"/>
      <c r="C79" s="19"/>
      <c r="D79" s="20"/>
      <c r="E79" s="21"/>
      <c r="F79" s="22"/>
      <c r="J79" s="16" t="str">
        <f>IF(D79&lt;&gt;"",IF(ISNUMBER(MATCH(D79,$D$5:D78,0)),"",LOOKUP(9.99999999999999E+307,$J$1:J78)+1),"")</f>
        <v/>
      </c>
      <c r="K79" s="9" t="str">
        <f>IF(ROWS($K$6:K79)&lt;=$K$5,LOOKUP(ROWS($K$6:K79),$J$6:$J$1200,$D$6:$D$1200),"")</f>
        <v/>
      </c>
    </row>
    <row r="80" spans="1:11" ht="16.5" customHeight="1">
      <c r="A80" s="17">
        <v>75</v>
      </c>
      <c r="B80" s="18"/>
      <c r="C80" s="19"/>
      <c r="D80" s="20"/>
      <c r="E80" s="21"/>
      <c r="F80" s="22"/>
      <c r="J80" s="16" t="str">
        <f>IF(D80&lt;&gt;"",IF(ISNUMBER(MATCH(D80,$D$5:D79,0)),"",LOOKUP(9.99999999999999E+307,$J$1:J79)+1),"")</f>
        <v/>
      </c>
      <c r="K80" s="9" t="str">
        <f>IF(ROWS($K$6:K80)&lt;=$K$5,LOOKUP(ROWS($K$6:K80),$J$6:$J$1200,$D$6:$D$1200),"")</f>
        <v/>
      </c>
    </row>
    <row r="81" spans="1:11" ht="16.5" customHeight="1" thickBot="1">
      <c r="A81" s="17">
        <v>76</v>
      </c>
      <c r="B81" s="23"/>
      <c r="C81" s="24"/>
      <c r="D81" s="25"/>
      <c r="E81" s="26"/>
      <c r="F81" s="27"/>
      <c r="J81" s="16" t="str">
        <f>IF(D81&lt;&gt;"",IF(ISNUMBER(MATCH(D81,$D$5:D80,0)),"",LOOKUP(9.99999999999999E+307,$J$1:J80)+1),"")</f>
        <v/>
      </c>
      <c r="K81" s="9" t="str">
        <f>IF(ROWS($K$6:K81)&lt;=$K$5,LOOKUP(ROWS($K$6:K81),$J$6:$J$1200,$D$6:$D$1200),"")</f>
        <v/>
      </c>
    </row>
    <row r="82" spans="1:11" ht="16.5" customHeight="1">
      <c r="A82" s="17">
        <v>77</v>
      </c>
      <c r="B82" s="28"/>
      <c r="C82" s="29"/>
      <c r="D82" s="30"/>
      <c r="E82" s="31"/>
      <c r="F82" s="32"/>
      <c r="J82" s="16" t="str">
        <f>IF(D82&lt;&gt;"",IF(ISNUMBER(MATCH(D82,$D$5:D81,0)),"",LOOKUP(9.99999999999999E+307,$J$1:J81)+1),"")</f>
        <v/>
      </c>
      <c r="K82" s="9" t="str">
        <f>IF(ROWS($K$6:K82)&lt;=$K$5,LOOKUP(ROWS($K$6:K82),$J$6:$J$1200,$D$6:$D$1200),"")</f>
        <v/>
      </c>
    </row>
    <row r="83" spans="1:11" ht="16.5" customHeight="1">
      <c r="A83" s="17">
        <v>78</v>
      </c>
      <c r="B83" s="18"/>
      <c r="C83" s="19"/>
      <c r="D83" s="20"/>
      <c r="E83" s="21"/>
      <c r="F83" s="22"/>
      <c r="J83" s="16" t="str">
        <f>IF(D83&lt;&gt;"",IF(ISNUMBER(MATCH(D83,$D$5:D82,0)),"",LOOKUP(9.99999999999999E+307,$J$1:J82)+1),"")</f>
        <v/>
      </c>
      <c r="K83" s="9" t="str">
        <f>IF(ROWS($K$6:K83)&lt;=$K$5,LOOKUP(ROWS($K$6:K83),$J$6:$J$1200,$D$6:$D$1200),"")</f>
        <v/>
      </c>
    </row>
    <row r="84" spans="1:11" ht="16.5" customHeight="1">
      <c r="A84" s="17">
        <v>79</v>
      </c>
      <c r="B84" s="18"/>
      <c r="C84" s="19"/>
      <c r="D84" s="20"/>
      <c r="E84" s="21"/>
      <c r="F84" s="22"/>
      <c r="J84" s="16" t="str">
        <f>IF(D84&lt;&gt;"",IF(ISNUMBER(MATCH(D84,$D$5:D83,0)),"",LOOKUP(9.99999999999999E+307,$J$1:J83)+1),"")</f>
        <v/>
      </c>
      <c r="K84" s="9" t="str">
        <f>IF(ROWS($K$6:K84)&lt;=$K$5,LOOKUP(ROWS($K$6:K84),$J$6:$J$1200,$D$6:$D$1200),"")</f>
        <v/>
      </c>
    </row>
    <row r="85" spans="1:11" ht="16.5" customHeight="1" thickBot="1">
      <c r="A85" s="17">
        <v>80</v>
      </c>
      <c r="B85" s="23"/>
      <c r="C85" s="24"/>
      <c r="D85" s="25"/>
      <c r="E85" s="26"/>
      <c r="F85" s="27"/>
      <c r="J85" s="16" t="str">
        <f>IF(D85&lt;&gt;"",IF(ISNUMBER(MATCH(D85,$D$5:D84,0)),"",LOOKUP(9.99999999999999E+307,$J$1:J84)+1),"")</f>
        <v/>
      </c>
      <c r="K85" s="9" t="str">
        <f>IF(ROWS($K$6:K85)&lt;=$K$5,LOOKUP(ROWS($K$6:K85),$J$6:$J$1200,$D$6:$D$1200),"")</f>
        <v/>
      </c>
    </row>
    <row r="86" spans="1:11" ht="16.5" customHeight="1">
      <c r="A86" s="17">
        <v>81</v>
      </c>
      <c r="B86" s="28"/>
      <c r="C86" s="29"/>
      <c r="D86" s="29"/>
      <c r="E86" s="31"/>
      <c r="F86" s="32"/>
      <c r="J86" s="16" t="str">
        <f>IF(D86&lt;&gt;"",IF(ISNUMBER(MATCH(D86,$D$5:D85,0)),"",LOOKUP(9.99999999999999E+307,$J$1:J85)+1),"")</f>
        <v/>
      </c>
      <c r="K86" s="9" t="str">
        <f>IF(ROWS($K$6:K86)&lt;=$K$5,LOOKUP(ROWS($K$6:K86),$J$6:$J$1200,$D$6:$D$1200),"")</f>
        <v/>
      </c>
    </row>
    <row r="87" spans="1:11" ht="16.5" customHeight="1">
      <c r="A87" s="17">
        <v>82</v>
      </c>
      <c r="B87" s="18"/>
      <c r="C87" s="19"/>
      <c r="D87" s="19"/>
      <c r="E87" s="21"/>
      <c r="F87" s="22"/>
      <c r="J87" s="16" t="str">
        <f>IF(D87&lt;&gt;"",IF(ISNUMBER(MATCH(D87,$D$5:D86,0)),"",LOOKUP(9.99999999999999E+307,$J$1:J86)+1),"")</f>
        <v/>
      </c>
      <c r="K87" s="9" t="str">
        <f>IF(ROWS($K$6:K87)&lt;=$K$5,LOOKUP(ROWS($K$6:K87),$J$6:$J$1200,$D$6:$D$1200),"")</f>
        <v/>
      </c>
    </row>
    <row r="88" spans="1:11" ht="16.5" customHeight="1">
      <c r="A88" s="17">
        <v>83</v>
      </c>
      <c r="B88" s="18"/>
      <c r="C88" s="19"/>
      <c r="D88" s="19"/>
      <c r="E88" s="21"/>
      <c r="F88" s="22"/>
      <c r="J88" s="16" t="str">
        <f>IF(D88&lt;&gt;"",IF(ISNUMBER(MATCH(D88,$D$5:D87,0)),"",LOOKUP(9.99999999999999E+307,$J$1:J87)+1),"")</f>
        <v/>
      </c>
      <c r="K88" s="9" t="str">
        <f>IF(ROWS($K$6:K88)&lt;=$K$5,LOOKUP(ROWS($K$6:K88),$J$6:$J$1200,$D$6:$D$1200),"")</f>
        <v/>
      </c>
    </row>
    <row r="89" spans="1:11" ht="16.5" customHeight="1" thickBot="1">
      <c r="A89" s="17">
        <v>84</v>
      </c>
      <c r="B89" s="23"/>
      <c r="C89" s="24"/>
      <c r="D89" s="24"/>
      <c r="E89" s="26"/>
      <c r="F89" s="27"/>
      <c r="J89" s="16" t="str">
        <f>IF(D89&lt;&gt;"",IF(ISNUMBER(MATCH(D89,$D$5:D88,0)),"",LOOKUP(9.99999999999999E+307,$J$1:J88)+1),"")</f>
        <v/>
      </c>
      <c r="K89" s="9" t="str">
        <f>IF(ROWS($K$6:K89)&lt;=$K$5,LOOKUP(ROWS($K$6:K89),$J$6:$J$1200,$D$6:$D$1200),"")</f>
        <v/>
      </c>
    </row>
    <row r="90" spans="1:11" ht="16.5" customHeight="1">
      <c r="A90" s="17">
        <v>85</v>
      </c>
      <c r="B90" s="28"/>
      <c r="C90" s="29"/>
      <c r="D90" s="29"/>
      <c r="E90" s="31"/>
      <c r="F90" s="32"/>
      <c r="J90" s="16" t="str">
        <f>IF(D90&lt;&gt;"",IF(ISNUMBER(MATCH(D90,$D$5:D89,0)),"",LOOKUP(9.99999999999999E+307,$J$1:J89)+1),"")</f>
        <v/>
      </c>
      <c r="K90" s="9" t="str">
        <f>IF(ROWS($K$6:K90)&lt;=$K$5,LOOKUP(ROWS($K$6:K90),$J$6:$J$1200,$D$6:$D$1200),"")</f>
        <v/>
      </c>
    </row>
    <row r="91" spans="1:11" ht="16.5" customHeight="1">
      <c r="A91" s="17">
        <v>86</v>
      </c>
      <c r="B91" s="18"/>
      <c r="C91" s="19"/>
      <c r="D91" s="19"/>
      <c r="E91" s="21"/>
      <c r="F91" s="22"/>
      <c r="J91" s="16" t="str">
        <f>IF(D91&lt;&gt;"",IF(ISNUMBER(MATCH(D91,$D$5:D90,0)),"",LOOKUP(9.99999999999999E+307,$J$1:J90)+1),"")</f>
        <v/>
      </c>
      <c r="K91" s="9" t="str">
        <f>IF(ROWS($K$6:K91)&lt;=$K$5,LOOKUP(ROWS($K$6:K91),$J$6:$J$1200,$D$6:$D$1200),"")</f>
        <v/>
      </c>
    </row>
    <row r="92" spans="1:11" ht="16.5" customHeight="1">
      <c r="A92" s="17">
        <v>87</v>
      </c>
      <c r="B92" s="18"/>
      <c r="C92" s="19"/>
      <c r="D92" s="19"/>
      <c r="E92" s="21"/>
      <c r="F92" s="22"/>
      <c r="J92" s="16" t="str">
        <f>IF(D92&lt;&gt;"",IF(ISNUMBER(MATCH(D92,$D$5:D91,0)),"",LOOKUP(9.99999999999999E+307,$J$1:J91)+1),"")</f>
        <v/>
      </c>
      <c r="K92" s="9" t="str">
        <f>IF(ROWS($K$6:K92)&lt;=$K$5,LOOKUP(ROWS($K$6:K92),$J$6:$J$1200,$D$6:$D$1200),"")</f>
        <v/>
      </c>
    </row>
    <row r="93" spans="1:11" ht="16.5" customHeight="1" thickBot="1">
      <c r="A93" s="17">
        <v>88</v>
      </c>
      <c r="B93" s="23"/>
      <c r="C93" s="24"/>
      <c r="D93" s="24"/>
      <c r="E93" s="26"/>
      <c r="F93" s="27"/>
      <c r="J93" s="16" t="str">
        <f>IF(D93&lt;&gt;"",IF(ISNUMBER(MATCH(D93,$D$5:D92,0)),"",LOOKUP(9.99999999999999E+307,$J$1:J92)+1),"")</f>
        <v/>
      </c>
      <c r="K93" s="9" t="str">
        <f>IF(ROWS($K$6:K93)&lt;=$K$5,LOOKUP(ROWS($K$6:K93),$J$6:$J$1200,$D$6:$D$1200),"")</f>
        <v/>
      </c>
    </row>
    <row r="94" spans="1:11" ht="16.5" customHeight="1">
      <c r="A94" s="17">
        <v>89</v>
      </c>
      <c r="B94" s="28"/>
      <c r="C94" s="29"/>
      <c r="D94" s="29"/>
      <c r="E94" s="31"/>
      <c r="F94" s="32"/>
      <c r="J94" s="16" t="str">
        <f>IF(D94&lt;&gt;"",IF(ISNUMBER(MATCH(D94,$D$5:D93,0)),"",LOOKUP(9.99999999999999E+307,$J$1:J93)+1),"")</f>
        <v/>
      </c>
      <c r="K94" s="9" t="str">
        <f>IF(ROWS($K$6:K94)&lt;=$K$5,LOOKUP(ROWS($K$6:K94),$J$6:$J$1200,$D$6:$D$1200),"")</f>
        <v/>
      </c>
    </row>
    <row r="95" spans="1:11" ht="16.5" customHeight="1">
      <c r="A95" s="17">
        <v>90</v>
      </c>
      <c r="B95" s="18"/>
      <c r="C95" s="19"/>
      <c r="D95" s="19"/>
      <c r="E95" s="21"/>
      <c r="F95" s="22"/>
      <c r="J95" s="16" t="str">
        <f>IF(D95&lt;&gt;"",IF(ISNUMBER(MATCH(D95,$D$5:D94,0)),"",LOOKUP(9.99999999999999E+307,$J$1:J94)+1),"")</f>
        <v/>
      </c>
      <c r="K95" s="9" t="str">
        <f>IF(ROWS($K$6:K95)&lt;=$K$5,LOOKUP(ROWS($K$6:K95),$J$6:$J$1200,$D$6:$D$1200),"")</f>
        <v/>
      </c>
    </row>
    <row r="96" spans="1:11" ht="16.5" customHeight="1">
      <c r="A96" s="17">
        <v>91</v>
      </c>
      <c r="B96" s="18"/>
      <c r="C96" s="19"/>
      <c r="D96" s="19"/>
      <c r="E96" s="21"/>
      <c r="F96" s="22"/>
      <c r="J96" s="16" t="str">
        <f>IF(D96&lt;&gt;"",IF(ISNUMBER(MATCH(D96,$D$5:D95,0)),"",LOOKUP(9.99999999999999E+307,$J$1:J95)+1),"")</f>
        <v/>
      </c>
      <c r="K96" s="9" t="str">
        <f>IF(ROWS($K$6:K96)&lt;=$K$5,LOOKUP(ROWS($K$6:K96),$J$6:$J$1200,$D$6:$D$1200),"")</f>
        <v/>
      </c>
    </row>
    <row r="97" spans="1:11" ht="16.5" customHeight="1" thickBot="1">
      <c r="A97" s="17">
        <v>92</v>
      </c>
      <c r="B97" s="23"/>
      <c r="C97" s="24"/>
      <c r="D97" s="24"/>
      <c r="E97" s="26"/>
      <c r="F97" s="27"/>
      <c r="J97" s="16" t="str">
        <f>IF(D97&lt;&gt;"",IF(ISNUMBER(MATCH(D97,$D$5:D96,0)),"",LOOKUP(9.99999999999999E+307,$J$1:J96)+1),"")</f>
        <v/>
      </c>
      <c r="K97" s="9" t="str">
        <f>IF(ROWS($K$6:K97)&lt;=$K$5,LOOKUP(ROWS($K$6:K97),$J$6:$J$1200,$D$6:$D$1200),"")</f>
        <v/>
      </c>
    </row>
    <row r="98" spans="1:11" ht="16.5" customHeight="1">
      <c r="A98" s="17">
        <v>93</v>
      </c>
      <c r="B98" s="28"/>
      <c r="C98" s="29"/>
      <c r="D98" s="29"/>
      <c r="E98" s="31"/>
      <c r="F98" s="32"/>
      <c r="J98" s="16" t="str">
        <f>IF(D98&lt;&gt;"",IF(ISNUMBER(MATCH(D98,$D$5:D97,0)),"",LOOKUP(9.99999999999999E+307,$J$1:J97)+1),"")</f>
        <v/>
      </c>
      <c r="K98" s="9" t="str">
        <f>IF(ROWS($K$6:K98)&lt;=$K$5,LOOKUP(ROWS($K$6:K98),$J$6:$J$1200,$D$6:$D$1200),"")</f>
        <v/>
      </c>
    </row>
    <row r="99" spans="1:11" ht="16.5" customHeight="1">
      <c r="A99" s="17">
        <v>94</v>
      </c>
      <c r="B99" s="18"/>
      <c r="C99" s="19"/>
      <c r="D99" s="19"/>
      <c r="E99" s="21"/>
      <c r="F99" s="22"/>
      <c r="J99" s="16" t="str">
        <f>IF(D99&lt;&gt;"",IF(ISNUMBER(MATCH(D99,$D$5:D98,0)),"",LOOKUP(9.99999999999999E+307,$J$1:J98)+1),"")</f>
        <v/>
      </c>
      <c r="K99" s="9" t="str">
        <f>IF(ROWS($K$6:K99)&lt;=$K$5,LOOKUP(ROWS($K$6:K99),$J$6:$J$1200,$D$6:$D$1200),"")</f>
        <v/>
      </c>
    </row>
    <row r="100" spans="1:11" ht="16.5" customHeight="1">
      <c r="A100" s="17">
        <v>95</v>
      </c>
      <c r="B100" s="18"/>
      <c r="C100" s="19"/>
      <c r="D100" s="19"/>
      <c r="E100" s="21"/>
      <c r="F100" s="22"/>
      <c r="J100" s="16" t="str">
        <f>IF(D100&lt;&gt;"",IF(ISNUMBER(MATCH(D100,$D$5:D99,0)),"",LOOKUP(9.99999999999999E+307,$J$1:J99)+1),"")</f>
        <v/>
      </c>
      <c r="K100" s="9" t="str">
        <f>IF(ROWS($K$6:K100)&lt;=$K$5,LOOKUP(ROWS($K$6:K100),$J$6:$J$1200,$D$6:$D$1200),"")</f>
        <v/>
      </c>
    </row>
    <row r="101" spans="1:11" ht="16.5" customHeight="1" thickBot="1">
      <c r="A101" s="17">
        <v>96</v>
      </c>
      <c r="B101" s="23"/>
      <c r="C101" s="24"/>
      <c r="D101" s="24"/>
      <c r="E101" s="26"/>
      <c r="F101" s="27"/>
      <c r="J101" s="16" t="str">
        <f>IF(D101&lt;&gt;"",IF(ISNUMBER(MATCH(D101,$D$5:D100,0)),"",LOOKUP(9.99999999999999E+307,$J$1:J100)+1),"")</f>
        <v/>
      </c>
      <c r="K101" s="9" t="str">
        <f>IF(ROWS($K$6:K101)&lt;=$K$5,LOOKUP(ROWS($K$6:K101),$J$6:$J$1200,$D$6:$D$1200),"")</f>
        <v/>
      </c>
    </row>
    <row r="102" spans="1:11" ht="16.5" customHeight="1">
      <c r="A102" s="17">
        <v>97</v>
      </c>
      <c r="B102" s="28"/>
      <c r="C102" s="29"/>
      <c r="D102" s="29"/>
      <c r="E102" s="31"/>
      <c r="F102" s="32"/>
      <c r="J102" s="16" t="str">
        <f>IF(D102&lt;&gt;"",IF(ISNUMBER(MATCH(D102,$D$5:D101,0)),"",LOOKUP(9.99999999999999E+307,$J$1:J101)+1),"")</f>
        <v/>
      </c>
      <c r="K102" s="9" t="str">
        <f>IF(ROWS($K$6:K102)&lt;=$K$5,LOOKUP(ROWS($K$6:K102),$J$6:$J$1200,$D$6:$D$1200),"")</f>
        <v/>
      </c>
    </row>
    <row r="103" spans="1:11" ht="16.5" customHeight="1">
      <c r="A103" s="17">
        <v>98</v>
      </c>
      <c r="B103" s="18"/>
      <c r="C103" s="19"/>
      <c r="D103" s="19"/>
      <c r="E103" s="21"/>
      <c r="F103" s="22"/>
      <c r="J103" s="16" t="str">
        <f>IF(D103&lt;&gt;"",IF(ISNUMBER(MATCH(D103,$D$5:D102,0)),"",LOOKUP(9.99999999999999E+307,$J$1:J102)+1),"")</f>
        <v/>
      </c>
      <c r="K103" s="9" t="str">
        <f>IF(ROWS($K$6:K103)&lt;=$K$5,LOOKUP(ROWS($K$6:K103),$J$6:$J$1200,$D$6:$D$1200),"")</f>
        <v/>
      </c>
    </row>
    <row r="104" spans="1:11" ht="16.5" customHeight="1">
      <c r="A104" s="17">
        <v>99</v>
      </c>
      <c r="B104" s="18"/>
      <c r="C104" s="19"/>
      <c r="D104" s="19"/>
      <c r="E104" s="21"/>
      <c r="F104" s="22"/>
      <c r="J104" s="16" t="str">
        <f>IF(D104&lt;&gt;"",IF(ISNUMBER(MATCH(D104,$D$5:D103,0)),"",LOOKUP(9.99999999999999E+307,$J$1:J103)+1),"")</f>
        <v/>
      </c>
      <c r="K104" s="9" t="str">
        <f>IF(ROWS($K$6:K104)&lt;=$K$5,LOOKUP(ROWS($K$6:K104),$J$6:$J$1200,$D$6:$D$1200),"")</f>
        <v/>
      </c>
    </row>
    <row r="105" spans="1:11" ht="16.5" customHeight="1" thickBot="1">
      <c r="A105" s="17">
        <v>100</v>
      </c>
      <c r="B105" s="23"/>
      <c r="C105" s="24"/>
      <c r="D105" s="24"/>
      <c r="E105" s="26"/>
      <c r="F105" s="27"/>
      <c r="J105" s="16" t="str">
        <f>IF(D105&lt;&gt;"",IF(ISNUMBER(MATCH(D105,$D$5:D104,0)),"",LOOKUP(9.99999999999999E+307,$J$1:J104)+1),"")</f>
        <v/>
      </c>
      <c r="K105" s="9" t="str">
        <f>IF(ROWS($K$6:K105)&lt;=$K$5,LOOKUP(ROWS($K$6:K105),$J$6:$J$1200,$D$6:$D$1200),"")</f>
        <v/>
      </c>
    </row>
    <row r="106" spans="1:11" ht="16.5" customHeight="1">
      <c r="A106" s="17">
        <v>101</v>
      </c>
      <c r="B106" s="28"/>
      <c r="C106" s="29"/>
      <c r="D106" s="29"/>
      <c r="E106" s="31"/>
      <c r="F106" s="32"/>
      <c r="J106" s="16" t="str">
        <f>IF(D106&lt;&gt;"",IF(ISNUMBER(MATCH(D106,$D$5:D105,0)),"",LOOKUP(9.99999999999999E+307,$J$1:J105)+1),"")</f>
        <v/>
      </c>
      <c r="K106" s="9" t="str">
        <f>IF(ROWS($K$6:K106)&lt;=$K$5,LOOKUP(ROWS($K$6:K106),$J$6:$J$1200,$D$6:$D$1200),"")</f>
        <v/>
      </c>
    </row>
    <row r="107" spans="1:11" ht="16.5" customHeight="1">
      <c r="A107" s="17">
        <v>102</v>
      </c>
      <c r="B107" s="18"/>
      <c r="C107" s="19"/>
      <c r="D107" s="19"/>
      <c r="E107" s="21"/>
      <c r="F107" s="22"/>
      <c r="J107" s="16" t="str">
        <f>IF(D107&lt;&gt;"",IF(ISNUMBER(MATCH(D107,$D$5:D106,0)),"",LOOKUP(9.99999999999999E+307,$J$1:J106)+1),"")</f>
        <v/>
      </c>
      <c r="K107" s="9" t="str">
        <f>IF(ROWS($K$6:K107)&lt;=$K$5,LOOKUP(ROWS($K$6:K107),$J$6:$J$1200,$D$6:$D$1200),"")</f>
        <v/>
      </c>
    </row>
    <row r="108" spans="1:11" ht="16.5" customHeight="1">
      <c r="A108" s="17">
        <v>103</v>
      </c>
      <c r="B108" s="18"/>
      <c r="C108" s="19"/>
      <c r="D108" s="19"/>
      <c r="E108" s="21"/>
      <c r="F108" s="22"/>
      <c r="J108" s="16" t="str">
        <f>IF(D108&lt;&gt;"",IF(ISNUMBER(MATCH(D108,$D$5:D107,0)),"",LOOKUP(9.99999999999999E+307,$J$1:J107)+1),"")</f>
        <v/>
      </c>
      <c r="K108" s="9" t="str">
        <f>IF(ROWS($K$6:K108)&lt;=$K$5,LOOKUP(ROWS($K$6:K108),$J$6:$J$1200,$D$6:$D$1200),"")</f>
        <v/>
      </c>
    </row>
    <row r="109" spans="1:11" ht="16.5" customHeight="1" thickBot="1">
      <c r="A109" s="17">
        <v>104</v>
      </c>
      <c r="B109" s="23"/>
      <c r="C109" s="24"/>
      <c r="D109" s="24"/>
      <c r="E109" s="26"/>
      <c r="F109" s="27"/>
      <c r="J109" s="16" t="str">
        <f>IF(D109&lt;&gt;"",IF(ISNUMBER(MATCH(D109,$D$5:D108,0)),"",LOOKUP(9.99999999999999E+307,$J$1:J108)+1),"")</f>
        <v/>
      </c>
      <c r="K109" s="9" t="str">
        <f>IF(ROWS($K$6:K109)&lt;=$K$5,LOOKUP(ROWS($K$6:K109),$J$6:$J$1200,$D$6:$D$1200),"")</f>
        <v/>
      </c>
    </row>
    <row r="110" spans="1:11" ht="16.5" customHeight="1">
      <c r="A110" s="17">
        <v>105</v>
      </c>
      <c r="B110" s="28"/>
      <c r="C110" s="29"/>
      <c r="D110" s="29"/>
      <c r="E110" s="31"/>
      <c r="F110" s="32"/>
      <c r="J110" s="16" t="str">
        <f>IF(D110&lt;&gt;"",IF(ISNUMBER(MATCH(D110,$D$5:D109,0)),"",LOOKUP(9.99999999999999E+307,$J$1:J109)+1),"")</f>
        <v/>
      </c>
      <c r="K110" s="9" t="str">
        <f>IF(ROWS($K$6:K110)&lt;=$K$5,LOOKUP(ROWS($K$6:K110),$J$6:$J$1200,$D$6:$D$1200),"")</f>
        <v/>
      </c>
    </row>
    <row r="111" spans="1:11" ht="16.5" customHeight="1">
      <c r="A111" s="17">
        <v>106</v>
      </c>
      <c r="B111" s="18"/>
      <c r="C111" s="19"/>
      <c r="D111" s="19"/>
      <c r="E111" s="21"/>
      <c r="F111" s="22"/>
      <c r="J111" s="16" t="str">
        <f>IF(D111&lt;&gt;"",IF(ISNUMBER(MATCH(D111,$D$5:D110,0)),"",LOOKUP(9.99999999999999E+307,$J$1:J110)+1),"")</f>
        <v/>
      </c>
      <c r="K111" s="9" t="str">
        <f>IF(ROWS($K$6:K111)&lt;=$K$5,LOOKUP(ROWS($K$6:K111),$J$6:$J$1200,$D$6:$D$1200),"")</f>
        <v/>
      </c>
    </row>
    <row r="112" spans="1:11" ht="16.5" customHeight="1">
      <c r="A112" s="17">
        <v>107</v>
      </c>
      <c r="B112" s="18"/>
      <c r="C112" s="19"/>
      <c r="D112" s="19"/>
      <c r="E112" s="21"/>
      <c r="F112" s="22"/>
      <c r="J112" s="16" t="str">
        <f>IF(D112&lt;&gt;"",IF(ISNUMBER(MATCH(D112,$D$5:D111,0)),"",LOOKUP(9.99999999999999E+307,$J$1:J111)+1),"")</f>
        <v/>
      </c>
      <c r="K112" s="9" t="str">
        <f>IF(ROWS($K$6:K112)&lt;=$K$5,LOOKUP(ROWS($K$6:K112),$J$6:$J$1200,$D$6:$D$1200),"")</f>
        <v/>
      </c>
    </row>
    <row r="113" spans="1:11" ht="16.5" customHeight="1" thickBot="1">
      <c r="A113" s="17">
        <v>108</v>
      </c>
      <c r="B113" s="23"/>
      <c r="C113" s="24"/>
      <c r="D113" s="24"/>
      <c r="E113" s="26"/>
      <c r="F113" s="27"/>
      <c r="J113" s="16" t="str">
        <f>IF(D113&lt;&gt;"",IF(ISNUMBER(MATCH(D113,$D$5:D112,0)),"",LOOKUP(9.99999999999999E+307,$J$1:J112)+1),"")</f>
        <v/>
      </c>
      <c r="K113" s="9" t="str">
        <f>IF(ROWS($K$6:K113)&lt;=$K$5,LOOKUP(ROWS($K$6:K113),$J$6:$J$1200,$D$6:$D$1200),"")</f>
        <v/>
      </c>
    </row>
    <row r="114" spans="1:11" ht="16.5" customHeight="1">
      <c r="A114" s="17">
        <v>109</v>
      </c>
      <c r="B114" s="28"/>
      <c r="C114" s="29"/>
      <c r="D114" s="29"/>
      <c r="E114" s="31"/>
      <c r="F114" s="32"/>
      <c r="J114" s="16" t="str">
        <f>IF(D114&lt;&gt;"",IF(ISNUMBER(MATCH(D114,$D$5:D113,0)),"",LOOKUP(9.99999999999999E+307,$J$1:J113)+1),"")</f>
        <v/>
      </c>
      <c r="K114" s="9" t="str">
        <f>IF(ROWS($K$6:K114)&lt;=$K$5,LOOKUP(ROWS($K$6:K114),$J$6:$J$1200,$D$6:$D$1200),"")</f>
        <v/>
      </c>
    </row>
    <row r="115" spans="1:11" ht="16.5" customHeight="1">
      <c r="A115" s="17">
        <v>110</v>
      </c>
      <c r="B115" s="18"/>
      <c r="C115" s="19"/>
      <c r="D115" s="19"/>
      <c r="E115" s="21"/>
      <c r="F115" s="22"/>
      <c r="J115" s="16" t="str">
        <f>IF(D115&lt;&gt;"",IF(ISNUMBER(MATCH(D115,$D$5:D114,0)),"",LOOKUP(9.99999999999999E+307,$J$1:J114)+1),"")</f>
        <v/>
      </c>
      <c r="K115" s="9" t="str">
        <f>IF(ROWS($K$6:K115)&lt;=$K$5,LOOKUP(ROWS($K$6:K115),$J$6:$J$1200,$D$6:$D$1200),"")</f>
        <v/>
      </c>
    </row>
    <row r="116" spans="1:11" ht="16.5" customHeight="1">
      <c r="A116" s="17">
        <v>111</v>
      </c>
      <c r="B116" s="18"/>
      <c r="C116" s="19"/>
      <c r="D116" s="19"/>
      <c r="E116" s="21"/>
      <c r="F116" s="22"/>
      <c r="J116" s="16" t="str">
        <f>IF(D116&lt;&gt;"",IF(ISNUMBER(MATCH(D116,$D$5:D115,0)),"",LOOKUP(9.99999999999999E+307,$J$1:J115)+1),"")</f>
        <v/>
      </c>
      <c r="K116" s="9" t="str">
        <f>IF(ROWS($K$6:K116)&lt;=$K$5,LOOKUP(ROWS($K$6:K116),$J$6:$J$1200,$D$6:$D$1200),"")</f>
        <v/>
      </c>
    </row>
    <row r="117" spans="1:11" ht="16.5" customHeight="1" thickBot="1">
      <c r="A117" s="17">
        <v>112</v>
      </c>
      <c r="B117" s="23"/>
      <c r="C117" s="24"/>
      <c r="D117" s="24"/>
      <c r="E117" s="26"/>
      <c r="F117" s="27"/>
      <c r="J117" s="16" t="str">
        <f>IF(D117&lt;&gt;"",IF(ISNUMBER(MATCH(D117,$D$5:D116,0)),"",LOOKUP(9.99999999999999E+307,$J$1:J116)+1),"")</f>
        <v/>
      </c>
      <c r="K117" s="9" t="str">
        <f>IF(ROWS($K$6:K117)&lt;=$K$5,LOOKUP(ROWS($K$6:K117),$J$6:$J$1200,$D$6:$D$1200),"")</f>
        <v/>
      </c>
    </row>
    <row r="118" spans="1:11" ht="16.5" customHeight="1">
      <c r="A118" s="17">
        <v>113</v>
      </c>
      <c r="B118" s="28"/>
      <c r="C118" s="29"/>
      <c r="D118" s="29"/>
      <c r="E118" s="31"/>
      <c r="F118" s="32"/>
      <c r="J118" s="16" t="str">
        <f>IF(D118&lt;&gt;"",IF(ISNUMBER(MATCH(D118,$D$5:D117,0)),"",LOOKUP(9.99999999999999E+307,$J$1:J117)+1),"")</f>
        <v/>
      </c>
      <c r="K118" s="9" t="str">
        <f>IF(ROWS($K$6:K118)&lt;=$K$5,LOOKUP(ROWS($K$6:K118),$J$6:$J$1200,$D$6:$D$1200),"")</f>
        <v/>
      </c>
    </row>
    <row r="119" spans="1:11" ht="16.5" customHeight="1">
      <c r="A119" s="17">
        <v>114</v>
      </c>
      <c r="B119" s="18"/>
      <c r="C119" s="19"/>
      <c r="D119" s="19"/>
      <c r="E119" s="21"/>
      <c r="F119" s="22"/>
      <c r="J119" s="16" t="str">
        <f>IF(D119&lt;&gt;"",IF(ISNUMBER(MATCH(D119,$D$5:D118,0)),"",LOOKUP(9.99999999999999E+307,$J$1:J118)+1),"")</f>
        <v/>
      </c>
      <c r="K119" s="9" t="str">
        <f>IF(ROWS($K$6:K119)&lt;=$K$5,LOOKUP(ROWS($K$6:K119),$J$6:$J$1200,$D$6:$D$1200),"")</f>
        <v/>
      </c>
    </row>
    <row r="120" spans="1:11" ht="16.5" customHeight="1">
      <c r="A120" s="17">
        <v>115</v>
      </c>
      <c r="B120" s="18"/>
      <c r="C120" s="19"/>
      <c r="D120" s="19"/>
      <c r="E120" s="21"/>
      <c r="F120" s="22"/>
      <c r="J120" s="16" t="str">
        <f>IF(D120&lt;&gt;"",IF(ISNUMBER(MATCH(D120,$D$5:D119,0)),"",LOOKUP(9.99999999999999E+307,$J$1:J119)+1),"")</f>
        <v/>
      </c>
      <c r="K120" s="9" t="str">
        <f>IF(ROWS($K$6:K120)&lt;=$K$5,LOOKUP(ROWS($K$6:K120),$J$6:$J$1200,$D$6:$D$1200),"")</f>
        <v/>
      </c>
    </row>
    <row r="121" spans="1:11" ht="16.5" customHeight="1" thickBot="1">
      <c r="A121" s="17">
        <v>116</v>
      </c>
      <c r="B121" s="23"/>
      <c r="C121" s="24"/>
      <c r="D121" s="24"/>
      <c r="E121" s="26"/>
      <c r="F121" s="27"/>
      <c r="J121" s="16" t="str">
        <f>IF(D121&lt;&gt;"",IF(ISNUMBER(MATCH(D121,$D$5:D120,0)),"",LOOKUP(9.99999999999999E+307,$J$1:J120)+1),"")</f>
        <v/>
      </c>
      <c r="K121" s="9" t="str">
        <f>IF(ROWS($K$6:K121)&lt;=$K$5,LOOKUP(ROWS($K$6:K121),$J$6:$J$1200,$D$6:$D$1200),"")</f>
        <v/>
      </c>
    </row>
    <row r="122" spans="1:11" ht="16.5" customHeight="1">
      <c r="A122" s="17">
        <v>117</v>
      </c>
      <c r="B122" s="28"/>
      <c r="C122" s="29"/>
      <c r="D122" s="29"/>
      <c r="E122" s="31"/>
      <c r="F122" s="32"/>
      <c r="J122" s="16" t="str">
        <f>IF(D122&lt;&gt;"",IF(ISNUMBER(MATCH(D122,$D$5:D121,0)),"",LOOKUP(9.99999999999999E+307,$J$1:J121)+1),"")</f>
        <v/>
      </c>
      <c r="K122" s="9" t="str">
        <f>IF(ROWS($K$6:K122)&lt;=$K$5,LOOKUP(ROWS($K$6:K122),$J$6:$J$1200,$D$6:$D$1200),"")</f>
        <v/>
      </c>
    </row>
    <row r="123" spans="1:11" ht="16.5" customHeight="1">
      <c r="A123" s="17">
        <v>118</v>
      </c>
      <c r="B123" s="18"/>
      <c r="C123" s="19"/>
      <c r="D123" s="19"/>
      <c r="E123" s="21"/>
      <c r="F123" s="22"/>
      <c r="J123" s="16" t="str">
        <f>IF(D123&lt;&gt;"",IF(ISNUMBER(MATCH(D123,$D$5:D122,0)),"",LOOKUP(9.99999999999999E+307,$J$1:J122)+1),"")</f>
        <v/>
      </c>
      <c r="K123" s="9" t="str">
        <f>IF(ROWS($K$6:K123)&lt;=$K$5,LOOKUP(ROWS($K$6:K123),$J$6:$J$1200,$D$6:$D$1200),"")</f>
        <v/>
      </c>
    </row>
    <row r="124" spans="1:11" ht="16.5" customHeight="1">
      <c r="A124" s="17">
        <v>119</v>
      </c>
      <c r="B124" s="18"/>
      <c r="C124" s="19"/>
      <c r="D124" s="19"/>
      <c r="E124" s="21"/>
      <c r="F124" s="22"/>
      <c r="J124" s="16" t="str">
        <f>IF(D124&lt;&gt;"",IF(ISNUMBER(MATCH(D124,$D$5:D123,0)),"",LOOKUP(9.99999999999999E+307,$J$1:J123)+1),"")</f>
        <v/>
      </c>
      <c r="K124" s="9" t="str">
        <f>IF(ROWS($K$6:K124)&lt;=$K$5,LOOKUP(ROWS($K$6:K124),$J$6:$J$1200,$D$6:$D$1200),"")</f>
        <v/>
      </c>
    </row>
    <row r="125" spans="1:11" ht="16.5" customHeight="1" thickBot="1">
      <c r="A125" s="17">
        <v>120</v>
      </c>
      <c r="B125" s="23"/>
      <c r="C125" s="24"/>
      <c r="D125" s="24"/>
      <c r="E125" s="26"/>
      <c r="F125" s="27"/>
      <c r="J125" s="16" t="str">
        <f>IF(D125&lt;&gt;"",IF(ISNUMBER(MATCH(D125,$D$5:D124,0)),"",LOOKUP(9.99999999999999E+307,$J$1:J124)+1),"")</f>
        <v/>
      </c>
      <c r="K125" s="9" t="str">
        <f>IF(ROWS($K$6:K125)&lt;=$K$5,LOOKUP(ROWS($K$6:K125),$J$6:$J$1200,$D$6:$D$1200),"")</f>
        <v/>
      </c>
    </row>
    <row r="126" spans="1:11" ht="16.5" customHeight="1">
      <c r="A126" s="17">
        <v>121</v>
      </c>
      <c r="B126" s="28"/>
      <c r="C126" s="29"/>
      <c r="D126" s="29"/>
      <c r="E126" s="31"/>
      <c r="F126" s="32"/>
      <c r="J126" s="16" t="str">
        <f>IF(D126&lt;&gt;"",IF(ISNUMBER(MATCH(D126,$D$5:D125,0)),"",LOOKUP(9.99999999999999E+307,$J$1:J125)+1),"")</f>
        <v/>
      </c>
      <c r="K126" s="9" t="str">
        <f>IF(ROWS($K$6:K126)&lt;=$K$5,LOOKUP(ROWS($K$6:K126),$J$6:$J$1200,$D$6:$D$1200),"")</f>
        <v/>
      </c>
    </row>
    <row r="127" spans="1:11" ht="16.5" customHeight="1">
      <c r="A127" s="17">
        <v>122</v>
      </c>
      <c r="B127" s="18"/>
      <c r="C127" s="19"/>
      <c r="D127" s="19"/>
      <c r="E127" s="21"/>
      <c r="F127" s="22"/>
      <c r="J127" s="16" t="str">
        <f>IF(D127&lt;&gt;"",IF(ISNUMBER(MATCH(D127,$D$5:D126,0)),"",LOOKUP(9.99999999999999E+307,$J$1:J126)+1),"")</f>
        <v/>
      </c>
      <c r="K127" s="9" t="str">
        <f>IF(ROWS($K$6:K127)&lt;=$K$5,LOOKUP(ROWS($K$6:K127),$J$6:$J$1200,$D$6:$D$1200),"")</f>
        <v/>
      </c>
    </row>
    <row r="128" spans="1:11" ht="16.5" customHeight="1">
      <c r="A128" s="17">
        <v>123</v>
      </c>
      <c r="B128" s="18"/>
      <c r="C128" s="19"/>
      <c r="D128" s="19"/>
      <c r="E128" s="21"/>
      <c r="F128" s="22"/>
      <c r="J128" s="16" t="str">
        <f>IF(D128&lt;&gt;"",IF(ISNUMBER(MATCH(D128,$D$5:D127,0)),"",LOOKUP(9.99999999999999E+307,$J$1:J127)+1),"")</f>
        <v/>
      </c>
      <c r="K128" s="9" t="str">
        <f>IF(ROWS($K$6:K128)&lt;=$K$5,LOOKUP(ROWS($K$6:K128),$J$6:$J$1200,$D$6:$D$1200),"")</f>
        <v/>
      </c>
    </row>
    <row r="129" spans="1:11" ht="16.5" customHeight="1" thickBot="1">
      <c r="A129" s="17">
        <v>124</v>
      </c>
      <c r="B129" s="23"/>
      <c r="C129" s="24"/>
      <c r="D129" s="24"/>
      <c r="E129" s="26"/>
      <c r="F129" s="27"/>
      <c r="J129" s="16" t="str">
        <f>IF(D129&lt;&gt;"",IF(ISNUMBER(MATCH(D129,$D$5:D128,0)),"",LOOKUP(9.99999999999999E+307,$J$1:J128)+1),"")</f>
        <v/>
      </c>
      <c r="K129" s="9" t="str">
        <f>IF(ROWS($K$6:K129)&lt;=$K$5,LOOKUP(ROWS($K$6:K129),$J$6:$J$1200,$D$6:$D$1200),"")</f>
        <v/>
      </c>
    </row>
    <row r="130" spans="1:11" ht="16.5" customHeight="1">
      <c r="A130" s="17">
        <v>125</v>
      </c>
      <c r="B130" s="28"/>
      <c r="C130" s="29"/>
      <c r="D130" s="29"/>
      <c r="E130" s="31"/>
      <c r="F130" s="32"/>
      <c r="J130" s="16" t="str">
        <f>IF(D130&lt;&gt;"",IF(ISNUMBER(MATCH(D130,$D$5:D129,0)),"",LOOKUP(9.99999999999999E+307,$J$1:J129)+1),"")</f>
        <v/>
      </c>
      <c r="K130" s="9" t="str">
        <f>IF(ROWS($K$6:K130)&lt;=$K$5,LOOKUP(ROWS($K$6:K130),$J$6:$J$1200,$D$6:$D$1200),"")</f>
        <v/>
      </c>
    </row>
    <row r="131" spans="1:11" ht="16.5" customHeight="1">
      <c r="A131" s="17">
        <v>126</v>
      </c>
      <c r="B131" s="18"/>
      <c r="C131" s="19"/>
      <c r="D131" s="19"/>
      <c r="E131" s="21"/>
      <c r="F131" s="22"/>
      <c r="J131" s="16" t="str">
        <f>IF(D131&lt;&gt;"",IF(ISNUMBER(MATCH(D131,$D$5:D130,0)),"",LOOKUP(9.99999999999999E+307,$J$1:J130)+1),"")</f>
        <v/>
      </c>
      <c r="K131" s="9" t="str">
        <f>IF(ROWS($K$6:K131)&lt;=$K$5,LOOKUP(ROWS($K$6:K131),$J$6:$J$1200,$D$6:$D$1200),"")</f>
        <v/>
      </c>
    </row>
    <row r="132" spans="1:11" ht="16.5" customHeight="1">
      <c r="A132" s="17">
        <v>127</v>
      </c>
      <c r="B132" s="18"/>
      <c r="C132" s="19"/>
      <c r="D132" s="19"/>
      <c r="E132" s="21"/>
      <c r="F132" s="22"/>
      <c r="J132" s="16" t="str">
        <f>IF(D132&lt;&gt;"",IF(ISNUMBER(MATCH(D132,$D$5:D131,0)),"",LOOKUP(9.99999999999999E+307,$J$1:J131)+1),"")</f>
        <v/>
      </c>
      <c r="K132" s="9" t="str">
        <f>IF(ROWS($K$6:K132)&lt;=$K$5,LOOKUP(ROWS($K$6:K132),$J$6:$J$1200,$D$6:$D$1200),"")</f>
        <v/>
      </c>
    </row>
    <row r="133" spans="1:11" ht="16.5" customHeight="1" thickBot="1">
      <c r="A133" s="17">
        <v>128</v>
      </c>
      <c r="B133" s="23"/>
      <c r="C133" s="24"/>
      <c r="D133" s="24"/>
      <c r="E133" s="26"/>
      <c r="F133" s="27"/>
      <c r="J133" s="16" t="str">
        <f>IF(D133&lt;&gt;"",IF(ISNUMBER(MATCH(D133,$D$5:D132,0)),"",LOOKUP(9.99999999999999E+307,$J$1:J132)+1),"")</f>
        <v/>
      </c>
      <c r="K133" s="9" t="str">
        <f>IF(ROWS($K$6:K133)&lt;=$K$5,LOOKUP(ROWS($K$6:K133),$J$6:$J$1200,$D$6:$D$1200),"")</f>
        <v/>
      </c>
    </row>
    <row r="134" spans="1:11" ht="16.5" customHeight="1">
      <c r="A134" s="17">
        <v>129</v>
      </c>
      <c r="B134" s="28"/>
      <c r="C134" s="29"/>
      <c r="D134" s="29"/>
      <c r="E134" s="31"/>
      <c r="F134" s="32"/>
      <c r="J134" s="16" t="str">
        <f>IF(D134&lt;&gt;"",IF(ISNUMBER(MATCH(D134,$D$5:D133,0)),"",LOOKUP(9.99999999999999E+307,$J$1:J133)+1),"")</f>
        <v/>
      </c>
      <c r="K134" s="9" t="str">
        <f>IF(ROWS($K$6:K134)&lt;=$K$5,LOOKUP(ROWS($K$6:K134),$J$6:$J$1200,$D$6:$D$1200),"")</f>
        <v/>
      </c>
    </row>
    <row r="135" spans="1:11" ht="16.5" customHeight="1">
      <c r="A135" s="17">
        <v>130</v>
      </c>
      <c r="B135" s="18"/>
      <c r="C135" s="19"/>
      <c r="D135" s="19"/>
      <c r="E135" s="21"/>
      <c r="F135" s="22"/>
      <c r="J135" s="16" t="str">
        <f>IF(D135&lt;&gt;"",IF(ISNUMBER(MATCH(D135,$D$5:D134,0)),"",LOOKUP(9.99999999999999E+307,$J$1:J134)+1),"")</f>
        <v/>
      </c>
      <c r="K135" s="9" t="str">
        <f>IF(ROWS($K$6:K135)&lt;=$K$5,LOOKUP(ROWS($K$6:K135),$J$6:$J$1200,$D$6:$D$1200),"")</f>
        <v/>
      </c>
    </row>
    <row r="136" spans="1:11" ht="16.5" customHeight="1">
      <c r="A136" s="17">
        <v>131</v>
      </c>
      <c r="B136" s="18"/>
      <c r="C136" s="19"/>
      <c r="D136" s="19"/>
      <c r="E136" s="21"/>
      <c r="F136" s="22"/>
      <c r="J136" s="16" t="str">
        <f>IF(D136&lt;&gt;"",IF(ISNUMBER(MATCH(D136,$D$5:D135,0)),"",LOOKUP(9.99999999999999E+307,$J$1:J135)+1),"")</f>
        <v/>
      </c>
      <c r="K136" s="9" t="str">
        <f>IF(ROWS($K$6:K136)&lt;=$K$5,LOOKUP(ROWS($K$6:K136),$J$6:$J$1200,$D$6:$D$1200),"")</f>
        <v/>
      </c>
    </row>
    <row r="137" spans="1:11" ht="16.5" customHeight="1" thickBot="1">
      <c r="A137" s="17">
        <v>132</v>
      </c>
      <c r="B137" s="23"/>
      <c r="C137" s="24"/>
      <c r="D137" s="24"/>
      <c r="E137" s="26"/>
      <c r="F137" s="27"/>
      <c r="J137" s="16" t="str">
        <f>IF(D137&lt;&gt;"",IF(ISNUMBER(MATCH(D137,$D$5:D136,0)),"",LOOKUP(9.99999999999999E+307,$J$1:J136)+1),"")</f>
        <v/>
      </c>
      <c r="K137" s="9" t="str">
        <f>IF(ROWS($K$6:K137)&lt;=$K$5,LOOKUP(ROWS($K$6:K137),$J$6:$J$1200,$D$6:$D$1200),"")</f>
        <v/>
      </c>
    </row>
    <row r="138" spans="1:11" ht="16.5" customHeight="1">
      <c r="A138" s="17">
        <v>133</v>
      </c>
      <c r="B138" s="28"/>
      <c r="C138" s="29"/>
      <c r="D138" s="29"/>
      <c r="E138" s="31"/>
      <c r="F138" s="32"/>
      <c r="J138" s="16" t="str">
        <f>IF(D138&lt;&gt;"",IF(ISNUMBER(MATCH(D138,$D$5:D137,0)),"",LOOKUP(9.99999999999999E+307,$J$1:J137)+1),"")</f>
        <v/>
      </c>
      <c r="K138" s="9" t="str">
        <f>IF(ROWS($K$6:K138)&lt;=$K$5,LOOKUP(ROWS($K$6:K138),$J$6:$J$1200,$D$6:$D$1200),"")</f>
        <v/>
      </c>
    </row>
    <row r="139" spans="1:11" ht="16.5" customHeight="1">
      <c r="A139" s="17">
        <v>134</v>
      </c>
      <c r="B139" s="18"/>
      <c r="C139" s="19"/>
      <c r="D139" s="19"/>
      <c r="E139" s="21"/>
      <c r="F139" s="22"/>
      <c r="J139" s="16" t="str">
        <f>IF(D139&lt;&gt;"",IF(ISNUMBER(MATCH(D139,$D$5:D138,0)),"",LOOKUP(9.99999999999999E+307,$J$1:J138)+1),"")</f>
        <v/>
      </c>
      <c r="K139" s="9" t="str">
        <f>IF(ROWS($K$6:K139)&lt;=$K$5,LOOKUP(ROWS($K$6:K139),$J$6:$J$1200,$D$6:$D$1200),"")</f>
        <v/>
      </c>
    </row>
    <row r="140" spans="1:11" ht="16.5" customHeight="1">
      <c r="A140" s="17">
        <v>135</v>
      </c>
      <c r="B140" s="18"/>
      <c r="C140" s="19"/>
      <c r="D140" s="19"/>
      <c r="E140" s="21"/>
      <c r="F140" s="22"/>
      <c r="J140" s="16" t="str">
        <f>IF(D140&lt;&gt;"",IF(ISNUMBER(MATCH(D140,$D$5:D139,0)),"",LOOKUP(9.99999999999999E+307,$J$1:J139)+1),"")</f>
        <v/>
      </c>
      <c r="K140" s="9" t="str">
        <f>IF(ROWS($K$6:K140)&lt;=$K$5,LOOKUP(ROWS($K$6:K140),$J$6:$J$1200,$D$6:$D$1200),"")</f>
        <v/>
      </c>
    </row>
    <row r="141" spans="1:11" ht="16.5" customHeight="1" thickBot="1">
      <c r="A141" s="17">
        <v>136</v>
      </c>
      <c r="B141" s="23"/>
      <c r="C141" s="24"/>
      <c r="D141" s="24"/>
      <c r="E141" s="26"/>
      <c r="F141" s="27"/>
      <c r="J141" s="16" t="str">
        <f>IF(D141&lt;&gt;"",IF(ISNUMBER(MATCH(D141,$D$5:D140,0)),"",LOOKUP(9.99999999999999E+307,$J$1:J140)+1),"")</f>
        <v/>
      </c>
      <c r="K141" s="9" t="str">
        <f>IF(ROWS($K$6:K141)&lt;=$K$5,LOOKUP(ROWS($K$6:K141),$J$6:$J$1200,$D$6:$D$1200),"")</f>
        <v/>
      </c>
    </row>
    <row r="142" spans="1:11" ht="16.5" customHeight="1">
      <c r="A142" s="17">
        <v>137</v>
      </c>
      <c r="B142" s="28"/>
      <c r="C142" s="29"/>
      <c r="D142" s="29"/>
      <c r="E142" s="31"/>
      <c r="F142" s="32"/>
      <c r="J142" s="16" t="str">
        <f>IF(D142&lt;&gt;"",IF(ISNUMBER(MATCH(D142,$D$5:D141,0)),"",LOOKUP(9.99999999999999E+307,$J$1:J141)+1),"")</f>
        <v/>
      </c>
      <c r="K142" s="9" t="str">
        <f>IF(ROWS($K$6:K142)&lt;=$K$5,LOOKUP(ROWS($K$6:K142),$J$6:$J$1200,$D$6:$D$1200),"")</f>
        <v/>
      </c>
    </row>
    <row r="143" spans="1:11" ht="16.5" customHeight="1">
      <c r="A143" s="17">
        <v>138</v>
      </c>
      <c r="B143" s="18"/>
      <c r="C143" s="19"/>
      <c r="D143" s="19"/>
      <c r="E143" s="21"/>
      <c r="F143" s="22"/>
      <c r="J143" s="16" t="str">
        <f>IF(D143&lt;&gt;"",IF(ISNUMBER(MATCH(D143,$D$5:D142,0)),"",LOOKUP(9.99999999999999E+307,$J$1:J142)+1),"")</f>
        <v/>
      </c>
      <c r="K143" s="9" t="str">
        <f>IF(ROWS($K$6:K143)&lt;=$K$5,LOOKUP(ROWS($K$6:K143),$J$6:$J$1200,$D$6:$D$1200),"")</f>
        <v/>
      </c>
    </row>
    <row r="144" spans="1:11" ht="16.5" customHeight="1">
      <c r="A144" s="17">
        <v>139</v>
      </c>
      <c r="B144" s="18"/>
      <c r="C144" s="19"/>
      <c r="D144" s="19"/>
      <c r="E144" s="21"/>
      <c r="F144" s="22"/>
      <c r="J144" s="16" t="str">
        <f>IF(D144&lt;&gt;"",IF(ISNUMBER(MATCH(D144,$D$5:D143,0)),"",LOOKUP(9.99999999999999E+307,$J$1:J143)+1),"")</f>
        <v/>
      </c>
      <c r="K144" s="9" t="str">
        <f>IF(ROWS($K$6:K144)&lt;=$K$5,LOOKUP(ROWS($K$6:K144),$J$6:$J$1200,$D$6:$D$1200),"")</f>
        <v/>
      </c>
    </row>
    <row r="145" spans="1:11" ht="16.5" customHeight="1" thickBot="1">
      <c r="A145" s="17">
        <v>140</v>
      </c>
      <c r="B145" s="23"/>
      <c r="C145" s="24"/>
      <c r="D145" s="24"/>
      <c r="E145" s="26"/>
      <c r="F145" s="27"/>
      <c r="J145" s="16" t="str">
        <f>IF(D145&lt;&gt;"",IF(ISNUMBER(MATCH(D145,$D$5:D144,0)),"",LOOKUP(9.99999999999999E+307,$J$1:J144)+1),"")</f>
        <v/>
      </c>
      <c r="K145" s="9" t="str">
        <f>IF(ROWS($K$6:K145)&lt;=$K$5,LOOKUP(ROWS($K$6:K145),$J$6:$J$1200,$D$6:$D$1200),"")</f>
        <v/>
      </c>
    </row>
    <row r="146" spans="1:11" ht="16.5" customHeight="1">
      <c r="A146" s="17">
        <v>141</v>
      </c>
      <c r="B146" s="28"/>
      <c r="C146" s="29"/>
      <c r="D146" s="29"/>
      <c r="E146" s="31"/>
      <c r="F146" s="32"/>
      <c r="J146" s="16" t="str">
        <f>IF(D146&lt;&gt;"",IF(ISNUMBER(MATCH(D146,$D$5:D145,0)),"",LOOKUP(9.99999999999999E+307,$J$1:J145)+1),"")</f>
        <v/>
      </c>
      <c r="K146" s="9" t="str">
        <f>IF(ROWS($K$6:K146)&lt;=$K$5,LOOKUP(ROWS($K$6:K146),$J$6:$J$1200,$D$6:$D$1200),"")</f>
        <v/>
      </c>
    </row>
    <row r="147" spans="1:11" ht="16.5" customHeight="1">
      <c r="A147" s="17">
        <v>142</v>
      </c>
      <c r="B147" s="18"/>
      <c r="C147" s="19"/>
      <c r="D147" s="19"/>
      <c r="E147" s="21"/>
      <c r="F147" s="22"/>
      <c r="J147" s="16" t="str">
        <f>IF(D147&lt;&gt;"",IF(ISNUMBER(MATCH(D147,$D$5:D146,0)),"",LOOKUP(9.99999999999999E+307,$J$1:J146)+1),"")</f>
        <v/>
      </c>
      <c r="K147" s="9" t="str">
        <f>IF(ROWS($K$6:K147)&lt;=$K$5,LOOKUP(ROWS($K$6:K147),$J$6:$J$1200,$D$6:$D$1200),"")</f>
        <v/>
      </c>
    </row>
    <row r="148" spans="1:11" ht="16.5" customHeight="1">
      <c r="A148" s="17">
        <v>143</v>
      </c>
      <c r="B148" s="18"/>
      <c r="C148" s="19"/>
      <c r="D148" s="19"/>
      <c r="E148" s="21"/>
      <c r="F148" s="22"/>
      <c r="J148" s="16" t="str">
        <f>IF(D148&lt;&gt;"",IF(ISNUMBER(MATCH(D148,$D$5:D147,0)),"",LOOKUP(9.99999999999999E+307,$J$1:J147)+1),"")</f>
        <v/>
      </c>
      <c r="K148" s="9" t="str">
        <f>IF(ROWS($K$6:K148)&lt;=$K$5,LOOKUP(ROWS($K$6:K148),$J$6:$J$1200,$D$6:$D$1200),"")</f>
        <v/>
      </c>
    </row>
    <row r="149" spans="1:11" ht="16.5" customHeight="1" thickBot="1">
      <c r="A149" s="17">
        <v>144</v>
      </c>
      <c r="B149" s="23"/>
      <c r="C149" s="24"/>
      <c r="D149" s="24"/>
      <c r="E149" s="26"/>
      <c r="F149" s="27"/>
      <c r="J149" s="16" t="str">
        <f>IF(D149&lt;&gt;"",IF(ISNUMBER(MATCH(D149,$D$5:D148,0)),"",LOOKUP(9.99999999999999E+307,$J$1:J148)+1),"")</f>
        <v/>
      </c>
      <c r="K149" s="9" t="str">
        <f>IF(ROWS($K$6:K149)&lt;=$K$5,LOOKUP(ROWS($K$6:K149),$J$6:$J$1200,$D$6:$D$1200),"")</f>
        <v/>
      </c>
    </row>
    <row r="150" spans="1:11" ht="16.5" customHeight="1">
      <c r="A150" s="17">
        <v>145</v>
      </c>
      <c r="B150" s="28"/>
      <c r="C150" s="29"/>
      <c r="D150" s="29"/>
      <c r="E150" s="31"/>
      <c r="F150" s="32"/>
      <c r="J150" s="16" t="str">
        <f>IF(D150&lt;&gt;"",IF(ISNUMBER(MATCH(D150,$D$5:D149,0)),"",LOOKUP(9.99999999999999E+307,$J$1:J149)+1),"")</f>
        <v/>
      </c>
      <c r="K150" s="9" t="str">
        <f>IF(ROWS($K$6:K150)&lt;=$K$5,LOOKUP(ROWS($K$6:K150),$J$6:$J$1200,$D$6:$D$1200),"")</f>
        <v/>
      </c>
    </row>
    <row r="151" spans="1:11" ht="16.5" customHeight="1">
      <c r="A151" s="17">
        <v>146</v>
      </c>
      <c r="B151" s="18"/>
      <c r="C151" s="19"/>
      <c r="D151" s="19"/>
      <c r="E151" s="21"/>
      <c r="F151" s="22"/>
      <c r="J151" s="16" t="str">
        <f>IF(D151&lt;&gt;"",IF(ISNUMBER(MATCH(D151,$D$5:D150,0)),"",LOOKUP(9.99999999999999E+307,$J$1:J150)+1),"")</f>
        <v/>
      </c>
      <c r="K151" s="9" t="str">
        <f>IF(ROWS($K$6:K151)&lt;=$K$5,LOOKUP(ROWS($K$6:K151),$J$6:$J$1200,$D$6:$D$1200),"")</f>
        <v/>
      </c>
    </row>
    <row r="152" spans="1:11" ht="16.5" customHeight="1">
      <c r="A152" s="17">
        <v>147</v>
      </c>
      <c r="B152" s="18"/>
      <c r="C152" s="19"/>
      <c r="D152" s="19"/>
      <c r="E152" s="21"/>
      <c r="F152" s="22"/>
      <c r="J152" s="16" t="str">
        <f>IF(D152&lt;&gt;"",IF(ISNUMBER(MATCH(D152,$D$5:D151,0)),"",LOOKUP(9.99999999999999E+307,$J$1:J151)+1),"")</f>
        <v/>
      </c>
      <c r="K152" s="9" t="str">
        <f>IF(ROWS($K$6:K152)&lt;=$K$5,LOOKUP(ROWS($K$6:K152),$J$6:$J$1200,$D$6:$D$1200),"")</f>
        <v/>
      </c>
    </row>
    <row r="153" spans="1:11" ht="16.5" customHeight="1" thickBot="1">
      <c r="A153" s="17">
        <v>148</v>
      </c>
      <c r="B153" s="23"/>
      <c r="C153" s="24"/>
      <c r="D153" s="24"/>
      <c r="E153" s="26"/>
      <c r="F153" s="27"/>
      <c r="J153" s="16" t="str">
        <f>IF(D153&lt;&gt;"",IF(ISNUMBER(MATCH(D153,$D$5:D152,0)),"",LOOKUP(9.99999999999999E+307,$J$1:J152)+1),"")</f>
        <v/>
      </c>
      <c r="K153" s="9" t="str">
        <f>IF(ROWS($K$6:K153)&lt;=$K$5,LOOKUP(ROWS($K$6:K153),$J$6:$J$1200,$D$6:$D$1200),"")</f>
        <v/>
      </c>
    </row>
    <row r="154" spans="1:11" ht="16.5" customHeight="1">
      <c r="A154" s="17">
        <v>149</v>
      </c>
      <c r="B154" s="28"/>
      <c r="C154" s="29"/>
      <c r="D154" s="29"/>
      <c r="E154" s="31"/>
      <c r="F154" s="32"/>
      <c r="J154" s="16" t="str">
        <f>IF(D154&lt;&gt;"",IF(ISNUMBER(MATCH(D154,$D$5:D153,0)),"",LOOKUP(9.99999999999999E+307,$J$1:J153)+1),"")</f>
        <v/>
      </c>
      <c r="K154" s="9" t="str">
        <f>IF(ROWS($K$6:K154)&lt;=$K$5,LOOKUP(ROWS($K$6:K154),$J$6:$J$1200,$D$6:$D$1200),"")</f>
        <v/>
      </c>
    </row>
    <row r="155" spans="1:11" ht="16.5" customHeight="1">
      <c r="A155" s="17">
        <v>150</v>
      </c>
      <c r="B155" s="18"/>
      <c r="C155" s="19"/>
      <c r="D155" s="19"/>
      <c r="E155" s="21"/>
      <c r="F155" s="22"/>
      <c r="J155" s="16" t="str">
        <f>IF(D155&lt;&gt;"",IF(ISNUMBER(MATCH(D155,$D$5:D154,0)),"",LOOKUP(9.99999999999999E+307,$J$1:J154)+1),"")</f>
        <v/>
      </c>
      <c r="K155" s="9" t="str">
        <f>IF(ROWS($K$6:K155)&lt;=$K$5,LOOKUP(ROWS($K$6:K155),$J$6:$J$1200,$D$6:$D$1200),"")</f>
        <v/>
      </c>
    </row>
    <row r="156" spans="1:11" ht="16.5" customHeight="1">
      <c r="A156" s="17">
        <v>151</v>
      </c>
      <c r="B156" s="18"/>
      <c r="C156" s="19"/>
      <c r="D156" s="19"/>
      <c r="E156" s="21"/>
      <c r="F156" s="22"/>
      <c r="J156" s="16" t="str">
        <f>IF(D156&lt;&gt;"",IF(ISNUMBER(MATCH(D156,$D$5:D155,0)),"",LOOKUP(9.99999999999999E+307,$J$1:J155)+1),"")</f>
        <v/>
      </c>
      <c r="K156" s="9" t="str">
        <f>IF(ROWS($K$6:K156)&lt;=$K$5,LOOKUP(ROWS($K$6:K156),$J$6:$J$1200,$D$6:$D$1200),"")</f>
        <v/>
      </c>
    </row>
    <row r="157" spans="1:11" ht="16.5" customHeight="1" thickBot="1">
      <c r="A157" s="17">
        <v>152</v>
      </c>
      <c r="B157" s="23"/>
      <c r="C157" s="24"/>
      <c r="D157" s="24"/>
      <c r="E157" s="26"/>
      <c r="F157" s="27"/>
      <c r="J157" s="16" t="str">
        <f>IF(D157&lt;&gt;"",IF(ISNUMBER(MATCH(D157,$D$5:D156,0)),"",LOOKUP(9.99999999999999E+307,$J$1:J156)+1),"")</f>
        <v/>
      </c>
      <c r="K157" s="9" t="str">
        <f>IF(ROWS($K$6:K157)&lt;=$K$5,LOOKUP(ROWS($K$6:K157),$J$6:$J$1200,$D$6:$D$1200),"")</f>
        <v/>
      </c>
    </row>
    <row r="158" spans="1:11" ht="16.5" customHeight="1">
      <c r="A158" s="17">
        <v>153</v>
      </c>
      <c r="B158" s="28"/>
      <c r="C158" s="29"/>
      <c r="D158" s="29"/>
      <c r="E158" s="31"/>
      <c r="F158" s="32"/>
      <c r="J158" s="16" t="str">
        <f>IF(D158&lt;&gt;"",IF(ISNUMBER(MATCH(D158,$D$5:D157,0)),"",LOOKUP(9.99999999999999E+307,$J$1:J157)+1),"")</f>
        <v/>
      </c>
      <c r="K158" s="9" t="str">
        <f>IF(ROWS($K$6:K158)&lt;=$K$5,LOOKUP(ROWS($K$6:K158),$J$6:$J$1200,$D$6:$D$1200),"")</f>
        <v/>
      </c>
    </row>
    <row r="159" spans="1:11" ht="16.5" customHeight="1">
      <c r="A159" s="17">
        <v>154</v>
      </c>
      <c r="B159" s="18"/>
      <c r="C159" s="19"/>
      <c r="D159" s="19"/>
      <c r="E159" s="21"/>
      <c r="F159" s="22"/>
      <c r="J159" s="16" t="str">
        <f>IF(D159&lt;&gt;"",IF(ISNUMBER(MATCH(D159,$D$5:D158,0)),"",LOOKUP(9.99999999999999E+307,$J$1:J158)+1),"")</f>
        <v/>
      </c>
      <c r="K159" s="9" t="str">
        <f>IF(ROWS($K$6:K159)&lt;=$K$5,LOOKUP(ROWS($K$6:K159),$J$6:$J$1200,$D$6:$D$1200),"")</f>
        <v/>
      </c>
    </row>
    <row r="160" spans="1:11" ht="16.5" customHeight="1">
      <c r="A160" s="17">
        <v>155</v>
      </c>
      <c r="B160" s="18"/>
      <c r="C160" s="19"/>
      <c r="D160" s="19"/>
      <c r="E160" s="21"/>
      <c r="F160" s="22"/>
      <c r="J160" s="16" t="str">
        <f>IF(D160&lt;&gt;"",IF(ISNUMBER(MATCH(D160,$D$5:D159,0)),"",LOOKUP(9.99999999999999E+307,$J$1:J159)+1),"")</f>
        <v/>
      </c>
      <c r="K160" s="9" t="str">
        <f>IF(ROWS($K$6:K160)&lt;=$K$5,LOOKUP(ROWS($K$6:K160),$J$6:$J$1200,$D$6:$D$1200),"")</f>
        <v/>
      </c>
    </row>
    <row r="161" spans="1:11" ht="16.5" customHeight="1" thickBot="1">
      <c r="A161" s="17">
        <v>156</v>
      </c>
      <c r="B161" s="23"/>
      <c r="C161" s="24"/>
      <c r="D161" s="24"/>
      <c r="E161" s="26"/>
      <c r="F161" s="27"/>
      <c r="J161" s="16" t="str">
        <f>IF(D161&lt;&gt;"",IF(ISNUMBER(MATCH(D161,$D$5:D160,0)),"",LOOKUP(9.99999999999999E+307,$J$1:J160)+1),"")</f>
        <v/>
      </c>
      <c r="K161" s="9" t="str">
        <f>IF(ROWS($K$6:K161)&lt;=$K$5,LOOKUP(ROWS($K$6:K161),$J$6:$J$1200,$D$6:$D$1200),"")</f>
        <v/>
      </c>
    </row>
    <row r="162" spans="1:11" ht="16.5" customHeight="1">
      <c r="A162" s="17">
        <v>157</v>
      </c>
      <c r="B162" s="28"/>
      <c r="C162" s="29"/>
      <c r="D162" s="29"/>
      <c r="E162" s="31"/>
      <c r="F162" s="32"/>
      <c r="J162" s="16" t="str">
        <f>IF(D162&lt;&gt;"",IF(ISNUMBER(MATCH(D162,$D$5:D161,0)),"",LOOKUP(9.99999999999999E+307,$J$1:J161)+1),"")</f>
        <v/>
      </c>
      <c r="K162" s="9" t="str">
        <f>IF(ROWS($K$6:K162)&lt;=$K$5,LOOKUP(ROWS($K$6:K162),$J$6:$J$1200,$D$6:$D$1200),"")</f>
        <v/>
      </c>
    </row>
    <row r="163" spans="1:11" ht="16.5" customHeight="1">
      <c r="A163" s="17">
        <v>158</v>
      </c>
      <c r="B163" s="18"/>
      <c r="C163" s="19"/>
      <c r="D163" s="19"/>
      <c r="E163" s="21"/>
      <c r="F163" s="22"/>
      <c r="J163" s="16" t="str">
        <f>IF(D163&lt;&gt;"",IF(ISNUMBER(MATCH(D163,$D$5:D162,0)),"",LOOKUP(9.99999999999999E+307,$J$1:J162)+1),"")</f>
        <v/>
      </c>
      <c r="K163" s="9" t="str">
        <f>IF(ROWS($K$6:K163)&lt;=$K$5,LOOKUP(ROWS($K$6:K163),$J$6:$J$1200,$D$6:$D$1200),"")</f>
        <v/>
      </c>
    </row>
    <row r="164" spans="1:11" ht="16.5" customHeight="1">
      <c r="A164" s="17">
        <v>159</v>
      </c>
      <c r="B164" s="18"/>
      <c r="C164" s="19"/>
      <c r="D164" s="19"/>
      <c r="E164" s="21"/>
      <c r="F164" s="22"/>
      <c r="J164" s="16" t="str">
        <f>IF(D164&lt;&gt;"",IF(ISNUMBER(MATCH(D164,$D$5:D163,0)),"",LOOKUP(9.99999999999999E+307,$J$1:J163)+1),"")</f>
        <v/>
      </c>
      <c r="K164" s="9" t="str">
        <f>IF(ROWS($K$6:K164)&lt;=$K$5,LOOKUP(ROWS($K$6:K164),$J$6:$J$1200,$D$6:$D$1200),"")</f>
        <v/>
      </c>
    </row>
    <row r="165" spans="1:11" ht="16.5" customHeight="1" thickBot="1">
      <c r="A165" s="17">
        <v>160</v>
      </c>
      <c r="B165" s="23"/>
      <c r="C165" s="24"/>
      <c r="D165" s="24"/>
      <c r="E165" s="26"/>
      <c r="F165" s="27"/>
      <c r="J165" s="16" t="str">
        <f>IF(D165&lt;&gt;"",IF(ISNUMBER(MATCH(D165,$D$5:D164,0)),"",LOOKUP(9.99999999999999E+307,$J$1:J164)+1),"")</f>
        <v/>
      </c>
      <c r="K165" s="9" t="str">
        <f>IF(ROWS($K$6:K165)&lt;=$K$5,LOOKUP(ROWS($K$6:K165),$J$6:$J$1200,$D$6:$D$1200),"")</f>
        <v/>
      </c>
    </row>
    <row r="166" spans="1:11" ht="16.5" customHeight="1">
      <c r="A166" s="17">
        <v>161</v>
      </c>
      <c r="B166" s="28"/>
      <c r="C166" s="29"/>
      <c r="D166" s="29"/>
      <c r="E166" s="31"/>
      <c r="F166" s="32"/>
      <c r="J166" s="16" t="str">
        <f>IF(D166&lt;&gt;"",IF(ISNUMBER(MATCH(D166,$D$5:D165,0)),"",LOOKUP(9.99999999999999E+307,$J$1:J165)+1),"")</f>
        <v/>
      </c>
      <c r="K166" s="9" t="str">
        <f>IF(ROWS($K$6:K166)&lt;=$K$5,LOOKUP(ROWS($K$6:K166),$J$6:$J$1200,$D$6:$D$1200),"")</f>
        <v/>
      </c>
    </row>
    <row r="167" spans="1:11" ht="16.5" customHeight="1">
      <c r="A167" s="17">
        <v>162</v>
      </c>
      <c r="B167" s="18"/>
      <c r="C167" s="19"/>
      <c r="D167" s="19"/>
      <c r="E167" s="21"/>
      <c r="F167" s="22"/>
      <c r="J167" s="16" t="str">
        <f>IF(D167&lt;&gt;"",IF(ISNUMBER(MATCH(D167,$D$5:D166,0)),"",LOOKUP(9.99999999999999E+307,$J$1:J166)+1),"")</f>
        <v/>
      </c>
      <c r="K167" s="9" t="str">
        <f>IF(ROWS($K$6:K167)&lt;=$K$5,LOOKUP(ROWS($K$6:K167),$J$6:$J$1200,$D$6:$D$1200),"")</f>
        <v/>
      </c>
    </row>
    <row r="168" spans="1:11" ht="16.5" customHeight="1">
      <c r="A168" s="17">
        <v>163</v>
      </c>
      <c r="B168" s="18"/>
      <c r="C168" s="19"/>
      <c r="D168" s="19"/>
      <c r="E168" s="21"/>
      <c r="F168" s="22"/>
      <c r="J168" s="16" t="str">
        <f>IF(D168&lt;&gt;"",IF(ISNUMBER(MATCH(D168,$D$5:D167,0)),"",LOOKUP(9.99999999999999E+307,$J$1:J167)+1),"")</f>
        <v/>
      </c>
      <c r="K168" s="9" t="str">
        <f>IF(ROWS($K$6:K168)&lt;=$K$5,LOOKUP(ROWS($K$6:K168),$J$6:$J$1200,$D$6:$D$1200),"")</f>
        <v/>
      </c>
    </row>
    <row r="169" spans="1:11" ht="16.5" customHeight="1" thickBot="1">
      <c r="A169" s="17">
        <v>164</v>
      </c>
      <c r="B169" s="23"/>
      <c r="C169" s="24"/>
      <c r="D169" s="24"/>
      <c r="E169" s="26"/>
      <c r="F169" s="27"/>
      <c r="J169" s="16" t="str">
        <f>IF(D169&lt;&gt;"",IF(ISNUMBER(MATCH(D169,$D$5:D168,0)),"",LOOKUP(9.99999999999999E+307,$J$1:J168)+1),"")</f>
        <v/>
      </c>
      <c r="K169" s="9" t="str">
        <f>IF(ROWS($K$6:K169)&lt;=$K$5,LOOKUP(ROWS($K$6:K169),$J$6:$J$1200,$D$6:$D$1200),"")</f>
        <v/>
      </c>
    </row>
    <row r="170" spans="1:11" ht="16.5" customHeight="1">
      <c r="A170" s="17">
        <v>165</v>
      </c>
      <c r="B170" s="28"/>
      <c r="C170" s="29"/>
      <c r="D170" s="29"/>
      <c r="E170" s="31"/>
      <c r="F170" s="32"/>
      <c r="J170" s="16" t="str">
        <f>IF(D170&lt;&gt;"",IF(ISNUMBER(MATCH(D170,$D$5:D169,0)),"",LOOKUP(9.99999999999999E+307,$J$1:J169)+1),"")</f>
        <v/>
      </c>
      <c r="K170" s="9" t="str">
        <f>IF(ROWS($K$6:K170)&lt;=$K$5,LOOKUP(ROWS($K$6:K170),$J$6:$J$1200,$D$6:$D$1200),"")</f>
        <v/>
      </c>
    </row>
    <row r="171" spans="1:11" ht="16.5" customHeight="1">
      <c r="A171" s="17">
        <v>166</v>
      </c>
      <c r="B171" s="18"/>
      <c r="C171" s="19"/>
      <c r="D171" s="19"/>
      <c r="E171" s="21"/>
      <c r="F171" s="22"/>
      <c r="J171" s="16" t="str">
        <f>IF(D171&lt;&gt;"",IF(ISNUMBER(MATCH(D171,$D$5:D170,0)),"",LOOKUP(9.99999999999999E+307,$J$1:J170)+1),"")</f>
        <v/>
      </c>
      <c r="K171" s="9" t="str">
        <f>IF(ROWS($K$6:K171)&lt;=$K$5,LOOKUP(ROWS($K$6:K171),$J$6:$J$1200,$D$6:$D$1200),"")</f>
        <v/>
      </c>
    </row>
    <row r="172" spans="1:11" ht="16.5" customHeight="1">
      <c r="A172" s="17">
        <v>167</v>
      </c>
      <c r="B172" s="18"/>
      <c r="C172" s="19"/>
      <c r="D172" s="19"/>
      <c r="E172" s="21"/>
      <c r="F172" s="22"/>
      <c r="J172" s="16" t="str">
        <f>IF(D172&lt;&gt;"",IF(ISNUMBER(MATCH(D172,$D$5:D171,0)),"",LOOKUP(9.99999999999999E+307,$J$1:J171)+1),"")</f>
        <v/>
      </c>
      <c r="K172" s="9" t="str">
        <f>IF(ROWS($K$6:K172)&lt;=$K$5,LOOKUP(ROWS($K$6:K172),$J$6:$J$1200,$D$6:$D$1200),"")</f>
        <v/>
      </c>
    </row>
    <row r="173" spans="1:11" ht="16.5" customHeight="1" thickBot="1">
      <c r="A173" s="17">
        <v>168</v>
      </c>
      <c r="B173" s="23"/>
      <c r="C173" s="24"/>
      <c r="D173" s="24"/>
      <c r="E173" s="26"/>
      <c r="F173" s="27"/>
      <c r="J173" s="16" t="str">
        <f>IF(D173&lt;&gt;"",IF(ISNUMBER(MATCH(D173,$D$5:D172,0)),"",LOOKUP(9.99999999999999E+307,$J$1:J172)+1),"")</f>
        <v/>
      </c>
      <c r="K173" s="9" t="str">
        <f>IF(ROWS($K$6:K173)&lt;=$K$5,LOOKUP(ROWS($K$6:K173),$J$6:$J$1200,$D$6:$D$1200),"")</f>
        <v/>
      </c>
    </row>
    <row r="174" spans="1:11" ht="16.5" customHeight="1">
      <c r="A174" s="17">
        <v>169</v>
      </c>
      <c r="B174" s="28"/>
      <c r="C174" s="29"/>
      <c r="D174" s="29"/>
      <c r="E174" s="31"/>
      <c r="F174" s="32"/>
      <c r="J174" s="16" t="str">
        <f>IF(D174&lt;&gt;"",IF(ISNUMBER(MATCH(D174,$D$5:D173,0)),"",LOOKUP(9.99999999999999E+307,$J$1:J173)+1),"")</f>
        <v/>
      </c>
      <c r="K174" s="9" t="str">
        <f>IF(ROWS($K$6:K174)&lt;=$K$5,LOOKUP(ROWS($K$6:K174),$J$6:$J$1200,$D$6:$D$1200),"")</f>
        <v/>
      </c>
    </row>
    <row r="175" spans="1:11" ht="16.5" customHeight="1">
      <c r="A175" s="17">
        <v>170</v>
      </c>
      <c r="B175" s="18"/>
      <c r="C175" s="19"/>
      <c r="D175" s="19"/>
      <c r="E175" s="21"/>
      <c r="F175" s="22"/>
      <c r="J175" s="16" t="str">
        <f>IF(D175&lt;&gt;"",IF(ISNUMBER(MATCH(D175,$D$5:D174,0)),"",LOOKUP(9.99999999999999E+307,$J$1:J174)+1),"")</f>
        <v/>
      </c>
      <c r="K175" s="9" t="str">
        <f>IF(ROWS($K$6:K175)&lt;=$K$5,LOOKUP(ROWS($K$6:K175),$J$6:$J$1200,$D$6:$D$1200),"")</f>
        <v/>
      </c>
    </row>
    <row r="176" spans="1:11" ht="16.5" customHeight="1">
      <c r="A176" s="17">
        <v>171</v>
      </c>
      <c r="B176" s="18"/>
      <c r="C176" s="19"/>
      <c r="D176" s="19"/>
      <c r="E176" s="21"/>
      <c r="F176" s="22"/>
      <c r="J176" s="16" t="str">
        <f>IF(D176&lt;&gt;"",IF(ISNUMBER(MATCH(D176,$D$5:D175,0)),"",LOOKUP(9.99999999999999E+307,$J$1:J175)+1),"")</f>
        <v/>
      </c>
      <c r="K176" s="9" t="str">
        <f>IF(ROWS($K$6:K176)&lt;=$K$5,LOOKUP(ROWS($K$6:K176),$J$6:$J$1200,$D$6:$D$1200),"")</f>
        <v/>
      </c>
    </row>
    <row r="177" spans="1:11" ht="16.5" customHeight="1" thickBot="1">
      <c r="A177" s="17">
        <v>172</v>
      </c>
      <c r="B177" s="23"/>
      <c r="C177" s="24"/>
      <c r="D177" s="24"/>
      <c r="E177" s="26"/>
      <c r="F177" s="27"/>
      <c r="J177" s="16" t="str">
        <f>IF(D177&lt;&gt;"",IF(ISNUMBER(MATCH(D177,$D$5:D176,0)),"",LOOKUP(9.99999999999999E+307,$J$1:J176)+1),"")</f>
        <v/>
      </c>
      <c r="K177" s="9" t="str">
        <f>IF(ROWS($K$6:K177)&lt;=$K$5,LOOKUP(ROWS($K$6:K177),$J$6:$J$1200,$D$6:$D$1200),"")</f>
        <v/>
      </c>
    </row>
    <row r="178" spans="1:11" ht="16.5" customHeight="1">
      <c r="A178" s="17">
        <v>173</v>
      </c>
      <c r="B178" s="28"/>
      <c r="C178" s="29"/>
      <c r="D178" s="29"/>
      <c r="E178" s="31"/>
      <c r="F178" s="32"/>
      <c r="J178" s="16" t="str">
        <f>IF(D178&lt;&gt;"",IF(ISNUMBER(MATCH(D178,$D$5:D177,0)),"",LOOKUP(9.99999999999999E+307,$J$1:J177)+1),"")</f>
        <v/>
      </c>
      <c r="K178" s="9" t="str">
        <f>IF(ROWS($K$6:K178)&lt;=$K$5,LOOKUP(ROWS($K$6:K178),$J$6:$J$1200,$D$6:$D$1200),"")</f>
        <v/>
      </c>
    </row>
    <row r="179" spans="1:11" ht="16.5" customHeight="1">
      <c r="A179" s="17">
        <v>174</v>
      </c>
      <c r="B179" s="18"/>
      <c r="C179" s="19"/>
      <c r="D179" s="19"/>
      <c r="E179" s="21"/>
      <c r="F179" s="22"/>
      <c r="J179" s="16" t="str">
        <f>IF(D179&lt;&gt;"",IF(ISNUMBER(MATCH(D179,$D$5:D178,0)),"",LOOKUP(9.99999999999999E+307,$J$1:J178)+1),"")</f>
        <v/>
      </c>
      <c r="K179" s="9" t="str">
        <f>IF(ROWS($K$6:K179)&lt;=$K$5,LOOKUP(ROWS($K$6:K179),$J$6:$J$1200,$D$6:$D$1200),"")</f>
        <v/>
      </c>
    </row>
    <row r="180" spans="1:11" ht="16.5" customHeight="1">
      <c r="A180" s="17">
        <v>175</v>
      </c>
      <c r="B180" s="18"/>
      <c r="C180" s="19"/>
      <c r="D180" s="19"/>
      <c r="E180" s="21"/>
      <c r="F180" s="22"/>
      <c r="J180" s="16" t="str">
        <f>IF(D180&lt;&gt;"",IF(ISNUMBER(MATCH(D180,$D$5:D179,0)),"",LOOKUP(9.99999999999999E+307,$J$1:J179)+1),"")</f>
        <v/>
      </c>
      <c r="K180" s="9" t="str">
        <f>IF(ROWS($K$6:K180)&lt;=$K$5,LOOKUP(ROWS($K$6:K180),$J$6:$J$1200,$D$6:$D$1200),"")</f>
        <v/>
      </c>
    </row>
    <row r="181" spans="1:11" ht="16.5" customHeight="1" thickBot="1">
      <c r="A181" s="17">
        <v>176</v>
      </c>
      <c r="B181" s="23"/>
      <c r="C181" s="24"/>
      <c r="D181" s="24"/>
      <c r="E181" s="26"/>
      <c r="F181" s="27"/>
      <c r="J181" s="16" t="str">
        <f>IF(D181&lt;&gt;"",IF(ISNUMBER(MATCH(D181,$D$5:D180,0)),"",LOOKUP(9.99999999999999E+307,$J$1:J180)+1),"")</f>
        <v/>
      </c>
      <c r="K181" s="9" t="str">
        <f>IF(ROWS($K$6:K181)&lt;=$K$5,LOOKUP(ROWS($K$6:K181),$J$6:$J$1200,$D$6:$D$1200),"")</f>
        <v/>
      </c>
    </row>
    <row r="182" spans="1:11" ht="16.5" customHeight="1">
      <c r="A182" s="17">
        <v>177</v>
      </c>
      <c r="B182" s="28"/>
      <c r="C182" s="29"/>
      <c r="D182" s="29"/>
      <c r="E182" s="31"/>
      <c r="F182" s="32"/>
      <c r="J182" s="16" t="str">
        <f>IF(D182&lt;&gt;"",IF(ISNUMBER(MATCH(D182,$D$5:D181,0)),"",LOOKUP(9.99999999999999E+307,$J$1:J181)+1),"")</f>
        <v/>
      </c>
      <c r="K182" s="9" t="str">
        <f>IF(ROWS($K$6:K182)&lt;=$K$5,LOOKUP(ROWS($K$6:K182),$J$6:$J$1200,$D$6:$D$1200),"")</f>
        <v/>
      </c>
    </row>
    <row r="183" spans="1:11" ht="16.5" customHeight="1">
      <c r="A183" s="17">
        <v>178</v>
      </c>
      <c r="B183" s="18"/>
      <c r="C183" s="19"/>
      <c r="D183" s="19"/>
      <c r="E183" s="21"/>
      <c r="F183" s="22"/>
      <c r="J183" s="16" t="str">
        <f>IF(D183&lt;&gt;"",IF(ISNUMBER(MATCH(D183,$D$5:D182,0)),"",LOOKUP(9.99999999999999E+307,$J$1:J182)+1),"")</f>
        <v/>
      </c>
      <c r="K183" s="9" t="str">
        <f>IF(ROWS($K$6:K183)&lt;=$K$5,LOOKUP(ROWS($K$6:K183),$J$6:$J$1200,$D$6:$D$1200),"")</f>
        <v/>
      </c>
    </row>
    <row r="184" spans="1:11" ht="16.5" customHeight="1">
      <c r="A184" s="17">
        <v>179</v>
      </c>
      <c r="B184" s="18"/>
      <c r="C184" s="19"/>
      <c r="D184" s="19"/>
      <c r="E184" s="21"/>
      <c r="F184" s="22"/>
      <c r="J184" s="16" t="str">
        <f>IF(D184&lt;&gt;"",IF(ISNUMBER(MATCH(D184,$D$5:D183,0)),"",LOOKUP(9.99999999999999E+307,$J$1:J183)+1),"")</f>
        <v/>
      </c>
      <c r="K184" s="9" t="str">
        <f>IF(ROWS($K$6:K184)&lt;=$K$5,LOOKUP(ROWS($K$6:K184),$J$6:$J$1200,$D$6:$D$1200),"")</f>
        <v/>
      </c>
    </row>
    <row r="185" spans="1:11" ht="16.5" customHeight="1" thickBot="1">
      <c r="A185" s="17">
        <v>180</v>
      </c>
      <c r="B185" s="23"/>
      <c r="C185" s="24"/>
      <c r="D185" s="24"/>
      <c r="E185" s="26"/>
      <c r="F185" s="27"/>
      <c r="J185" s="16" t="str">
        <f>IF(D185&lt;&gt;"",IF(ISNUMBER(MATCH(D185,$D$5:D184,0)),"",LOOKUP(9.99999999999999E+307,$J$1:J184)+1),"")</f>
        <v/>
      </c>
      <c r="K185" s="9" t="str">
        <f>IF(ROWS($K$6:K185)&lt;=$K$5,LOOKUP(ROWS($K$6:K185),$J$6:$J$1200,$D$6:$D$1200),"")</f>
        <v/>
      </c>
    </row>
    <row r="186" spans="1:11" ht="16.5" customHeight="1">
      <c r="A186" s="17">
        <v>181</v>
      </c>
      <c r="B186" s="28"/>
      <c r="C186" s="29"/>
      <c r="D186" s="29"/>
      <c r="E186" s="31"/>
      <c r="F186" s="32"/>
      <c r="J186" s="16" t="str">
        <f>IF(D186&lt;&gt;"",IF(ISNUMBER(MATCH(D186,$D$5:D185,0)),"",LOOKUP(9.99999999999999E+307,$J$1:J185)+1),"")</f>
        <v/>
      </c>
      <c r="K186" s="9" t="str">
        <f>IF(ROWS($K$6:K186)&lt;=$K$5,LOOKUP(ROWS($K$6:K186),$J$6:$J$1200,$D$6:$D$1200),"")</f>
        <v/>
      </c>
    </row>
    <row r="187" spans="1:11" ht="16.5" customHeight="1">
      <c r="A187" s="17">
        <v>182</v>
      </c>
      <c r="B187" s="18"/>
      <c r="C187" s="19"/>
      <c r="D187" s="19"/>
      <c r="E187" s="21"/>
      <c r="F187" s="22"/>
      <c r="J187" s="16" t="str">
        <f>IF(D187&lt;&gt;"",IF(ISNUMBER(MATCH(D187,$D$5:D186,0)),"",LOOKUP(9.99999999999999E+307,$J$1:J186)+1),"")</f>
        <v/>
      </c>
      <c r="K187" s="9" t="str">
        <f>IF(ROWS($K$6:K187)&lt;=$K$5,LOOKUP(ROWS($K$6:K187),$J$6:$J$1200,$D$6:$D$1200),"")</f>
        <v/>
      </c>
    </row>
    <row r="188" spans="1:11" ht="16.5" customHeight="1">
      <c r="A188" s="17">
        <v>183</v>
      </c>
      <c r="B188" s="18"/>
      <c r="C188" s="19"/>
      <c r="D188" s="19"/>
      <c r="E188" s="21"/>
      <c r="F188" s="22"/>
      <c r="J188" s="16" t="str">
        <f>IF(D188&lt;&gt;"",IF(ISNUMBER(MATCH(D188,$D$5:D187,0)),"",LOOKUP(9.99999999999999E+307,$J$1:J187)+1),"")</f>
        <v/>
      </c>
      <c r="K188" s="9" t="str">
        <f>IF(ROWS($K$6:K188)&lt;=$K$5,LOOKUP(ROWS($K$6:K188),$J$6:$J$1200,$D$6:$D$1200),"")</f>
        <v/>
      </c>
    </row>
    <row r="189" spans="1:11" ht="16.5" customHeight="1" thickBot="1">
      <c r="A189" s="17">
        <v>184</v>
      </c>
      <c r="B189" s="23"/>
      <c r="C189" s="24"/>
      <c r="D189" s="24"/>
      <c r="E189" s="26"/>
      <c r="F189" s="27"/>
      <c r="J189" s="16" t="str">
        <f>IF(D189&lt;&gt;"",IF(ISNUMBER(MATCH(D189,$D$5:D188,0)),"",LOOKUP(9.99999999999999E+307,$J$1:J188)+1),"")</f>
        <v/>
      </c>
      <c r="K189" s="9" t="str">
        <f>IF(ROWS($K$6:K189)&lt;=$K$5,LOOKUP(ROWS($K$6:K189),$J$6:$J$1200,$D$6:$D$1200),"")</f>
        <v/>
      </c>
    </row>
    <row r="190" spans="1:11" ht="16.5" customHeight="1">
      <c r="A190" s="17">
        <v>185</v>
      </c>
      <c r="B190" s="28"/>
      <c r="C190" s="29"/>
      <c r="D190" s="29"/>
      <c r="E190" s="31"/>
      <c r="F190" s="32"/>
      <c r="J190" s="16" t="str">
        <f>IF(D190&lt;&gt;"",IF(ISNUMBER(MATCH(D190,$D$5:D189,0)),"",LOOKUP(9.99999999999999E+307,$J$1:J189)+1),"")</f>
        <v/>
      </c>
      <c r="K190" s="9" t="str">
        <f>IF(ROWS($K$6:K190)&lt;=$K$5,LOOKUP(ROWS($K$6:K190),$J$6:$J$1200,$D$6:$D$1200),"")</f>
        <v/>
      </c>
    </row>
    <row r="191" spans="1:11" ht="16.5" customHeight="1">
      <c r="A191" s="17">
        <v>186</v>
      </c>
      <c r="B191" s="18"/>
      <c r="C191" s="19"/>
      <c r="D191" s="19"/>
      <c r="E191" s="21"/>
      <c r="F191" s="22"/>
      <c r="J191" s="16" t="str">
        <f>IF(D191&lt;&gt;"",IF(ISNUMBER(MATCH(D191,$D$5:D190,0)),"",LOOKUP(9.99999999999999E+307,$J$1:J190)+1),"")</f>
        <v/>
      </c>
      <c r="K191" s="9" t="str">
        <f>IF(ROWS($K$6:K191)&lt;=$K$5,LOOKUP(ROWS($K$6:K191),$J$6:$J$1200,$D$6:$D$1200),"")</f>
        <v/>
      </c>
    </row>
    <row r="192" spans="1:11" ht="16.5" customHeight="1">
      <c r="A192" s="17">
        <v>187</v>
      </c>
      <c r="B192" s="18"/>
      <c r="C192" s="19"/>
      <c r="D192" s="19"/>
      <c r="E192" s="21"/>
      <c r="F192" s="22"/>
      <c r="J192" s="16" t="str">
        <f>IF(D192&lt;&gt;"",IF(ISNUMBER(MATCH(D192,$D$5:D191,0)),"",LOOKUP(9.99999999999999E+307,$J$1:J191)+1),"")</f>
        <v/>
      </c>
      <c r="K192" s="9" t="str">
        <f>IF(ROWS($K$6:K192)&lt;=$K$5,LOOKUP(ROWS($K$6:K192),$J$6:$J$1200,$D$6:$D$1200),"")</f>
        <v/>
      </c>
    </row>
    <row r="193" spans="1:11" ht="16.5" customHeight="1" thickBot="1">
      <c r="A193" s="17">
        <v>188</v>
      </c>
      <c r="B193" s="23"/>
      <c r="C193" s="24"/>
      <c r="D193" s="24"/>
      <c r="E193" s="26"/>
      <c r="F193" s="27"/>
      <c r="J193" s="16" t="str">
        <f>IF(D193&lt;&gt;"",IF(ISNUMBER(MATCH(D193,$D$5:D192,0)),"",LOOKUP(9.99999999999999E+307,$J$1:J192)+1),"")</f>
        <v/>
      </c>
      <c r="K193" s="9" t="str">
        <f>IF(ROWS($K$6:K193)&lt;=$K$5,LOOKUP(ROWS($K$6:K193),$J$6:$J$1200,$D$6:$D$1200),"")</f>
        <v/>
      </c>
    </row>
    <row r="194" spans="1:11" ht="16.5" customHeight="1">
      <c r="A194" s="17">
        <v>189</v>
      </c>
      <c r="B194" s="28"/>
      <c r="C194" s="29"/>
      <c r="D194" s="29"/>
      <c r="E194" s="31"/>
      <c r="F194" s="32"/>
      <c r="J194" s="16" t="str">
        <f>IF(D194&lt;&gt;"",IF(ISNUMBER(MATCH(D194,$D$5:D193,0)),"",LOOKUP(9.99999999999999E+307,$J$1:J193)+1),"")</f>
        <v/>
      </c>
      <c r="K194" s="9" t="str">
        <f>IF(ROWS($K$6:K194)&lt;=$K$5,LOOKUP(ROWS($K$6:K194),$J$6:$J$1200,$D$6:$D$1200),"")</f>
        <v/>
      </c>
    </row>
    <row r="195" spans="1:11" ht="16.5" customHeight="1">
      <c r="A195" s="17">
        <v>190</v>
      </c>
      <c r="B195" s="18"/>
      <c r="C195" s="19"/>
      <c r="D195" s="19"/>
      <c r="E195" s="21"/>
      <c r="F195" s="22"/>
      <c r="J195" s="16" t="str">
        <f>IF(D195&lt;&gt;"",IF(ISNUMBER(MATCH(D195,$D$5:D194,0)),"",LOOKUP(9.99999999999999E+307,$J$1:J194)+1),"")</f>
        <v/>
      </c>
      <c r="K195" s="9" t="str">
        <f>IF(ROWS($K$6:K195)&lt;=$K$5,LOOKUP(ROWS($K$6:K195),$J$6:$J$1200,$D$6:$D$1200),"")</f>
        <v/>
      </c>
    </row>
    <row r="196" spans="1:11" ht="16.5" customHeight="1">
      <c r="A196" s="17">
        <v>191</v>
      </c>
      <c r="B196" s="18"/>
      <c r="C196" s="19"/>
      <c r="D196" s="19"/>
      <c r="E196" s="21"/>
      <c r="F196" s="22"/>
      <c r="J196" s="16" t="str">
        <f>IF(D196&lt;&gt;"",IF(ISNUMBER(MATCH(D196,$D$5:D195,0)),"",LOOKUP(9.99999999999999E+307,$J$1:J195)+1),"")</f>
        <v/>
      </c>
      <c r="K196" s="9" t="str">
        <f>IF(ROWS($K$6:K196)&lt;=$K$5,LOOKUP(ROWS($K$6:K196),$J$6:$J$1200,$D$6:$D$1200),"")</f>
        <v/>
      </c>
    </row>
    <row r="197" spans="1:11" ht="16.5" customHeight="1" thickBot="1">
      <c r="A197" s="17">
        <v>192</v>
      </c>
      <c r="B197" s="23"/>
      <c r="C197" s="24"/>
      <c r="D197" s="24"/>
      <c r="E197" s="26"/>
      <c r="F197" s="27"/>
      <c r="J197" s="16" t="str">
        <f>IF(D197&lt;&gt;"",IF(ISNUMBER(MATCH(D197,$D$5:D196,0)),"",LOOKUP(9.99999999999999E+307,$J$1:J196)+1),"")</f>
        <v/>
      </c>
      <c r="K197" s="9" t="str">
        <f>IF(ROWS($K$6:K197)&lt;=$K$5,LOOKUP(ROWS($K$6:K197),$J$6:$J$1200,$D$6:$D$1200),"")</f>
        <v/>
      </c>
    </row>
    <row r="198" spans="1:11" ht="16.5" customHeight="1">
      <c r="A198" s="17">
        <v>193</v>
      </c>
      <c r="B198" s="28"/>
      <c r="C198" s="29"/>
      <c r="D198" s="29"/>
      <c r="E198" s="31"/>
      <c r="F198" s="32"/>
      <c r="J198" s="16" t="str">
        <f>IF(D198&lt;&gt;"",IF(ISNUMBER(MATCH(D198,$D$5:D197,0)),"",LOOKUP(9.99999999999999E+307,$J$1:J197)+1),"")</f>
        <v/>
      </c>
      <c r="K198" s="9" t="str">
        <f>IF(ROWS($K$6:K198)&lt;=$K$5,LOOKUP(ROWS($K$6:K198),$J$6:$J$1200,$D$6:$D$1200),"")</f>
        <v/>
      </c>
    </row>
    <row r="199" spans="1:11" ht="16.5" customHeight="1">
      <c r="A199" s="17">
        <v>194</v>
      </c>
      <c r="B199" s="18"/>
      <c r="C199" s="19"/>
      <c r="D199" s="19"/>
      <c r="E199" s="21"/>
      <c r="F199" s="22"/>
      <c r="J199" s="16" t="str">
        <f>IF(D199&lt;&gt;"",IF(ISNUMBER(MATCH(D199,$D$5:D198,0)),"",LOOKUP(9.99999999999999E+307,$J$1:J198)+1),"")</f>
        <v/>
      </c>
      <c r="K199" s="9" t="str">
        <f>IF(ROWS($K$6:K199)&lt;=$K$5,LOOKUP(ROWS($K$6:K199),$J$6:$J$1200,$D$6:$D$1200),"")</f>
        <v/>
      </c>
    </row>
    <row r="200" spans="1:11" ht="16.5" customHeight="1">
      <c r="A200" s="17">
        <v>195</v>
      </c>
      <c r="B200" s="18"/>
      <c r="C200" s="19"/>
      <c r="D200" s="19"/>
      <c r="E200" s="21"/>
      <c r="F200" s="22"/>
      <c r="J200" s="16" t="str">
        <f>IF(D200&lt;&gt;"",IF(ISNUMBER(MATCH(D200,$D$5:D199,0)),"",LOOKUP(9.99999999999999E+307,$J$1:J199)+1),"")</f>
        <v/>
      </c>
      <c r="K200" s="9" t="str">
        <f>IF(ROWS($K$6:K200)&lt;=$K$5,LOOKUP(ROWS($K$6:K200),$J$6:$J$1200,$D$6:$D$1200),"")</f>
        <v/>
      </c>
    </row>
    <row r="201" spans="1:11" ht="16.5" customHeight="1" thickBot="1">
      <c r="A201" s="17">
        <v>196</v>
      </c>
      <c r="B201" s="23"/>
      <c r="C201" s="24"/>
      <c r="D201" s="24"/>
      <c r="E201" s="26"/>
      <c r="F201" s="27"/>
      <c r="J201" s="16" t="str">
        <f>IF(D201&lt;&gt;"",IF(ISNUMBER(MATCH(D201,$D$5:D200,0)),"",LOOKUP(9.99999999999999E+307,$J$1:J200)+1),"")</f>
        <v/>
      </c>
      <c r="K201" s="9" t="str">
        <f>IF(ROWS($K$6:K201)&lt;=$K$5,LOOKUP(ROWS($K$6:K201),$J$6:$J$1200,$D$6:$D$1200),"")</f>
        <v/>
      </c>
    </row>
    <row r="202" spans="1:11" ht="16.5" customHeight="1">
      <c r="A202" s="17">
        <v>197</v>
      </c>
      <c r="B202" s="28"/>
      <c r="C202" s="29"/>
      <c r="D202" s="29"/>
      <c r="E202" s="31"/>
      <c r="F202" s="32"/>
      <c r="J202" s="16" t="str">
        <f>IF(D202&lt;&gt;"",IF(ISNUMBER(MATCH(D202,$D$5:D201,0)),"",LOOKUP(9.99999999999999E+307,$J$1:J201)+1),"")</f>
        <v/>
      </c>
      <c r="K202" s="9" t="str">
        <f>IF(ROWS($K$6:K202)&lt;=$K$5,LOOKUP(ROWS($K$6:K202),$J$6:$J$1200,$D$6:$D$1200),"")</f>
        <v/>
      </c>
    </row>
    <row r="203" spans="1:11" ht="16.5" customHeight="1">
      <c r="A203" s="17">
        <v>198</v>
      </c>
      <c r="B203" s="18"/>
      <c r="C203" s="19"/>
      <c r="D203" s="19"/>
      <c r="E203" s="21"/>
      <c r="F203" s="22"/>
      <c r="J203" s="16" t="str">
        <f>IF(D203&lt;&gt;"",IF(ISNUMBER(MATCH(D203,$D$5:D202,0)),"",LOOKUP(9.99999999999999E+307,$J$1:J202)+1),"")</f>
        <v/>
      </c>
      <c r="K203" s="9" t="str">
        <f>IF(ROWS($K$6:K203)&lt;=$K$5,LOOKUP(ROWS($K$6:K203),$J$6:$J$1200,$D$6:$D$1200),"")</f>
        <v/>
      </c>
    </row>
    <row r="204" spans="1:11" ht="16.5" customHeight="1">
      <c r="A204" s="17">
        <v>199</v>
      </c>
      <c r="B204" s="18"/>
      <c r="C204" s="19"/>
      <c r="D204" s="19"/>
      <c r="E204" s="21"/>
      <c r="F204" s="22"/>
      <c r="J204" s="16" t="str">
        <f>IF(D204&lt;&gt;"",IF(ISNUMBER(MATCH(D204,$D$5:D203,0)),"",LOOKUP(9.99999999999999E+307,$J$1:J203)+1),"")</f>
        <v/>
      </c>
      <c r="K204" s="9" t="str">
        <f>IF(ROWS($K$6:K204)&lt;=$K$5,LOOKUP(ROWS($K$6:K204),$J$6:$J$1200,$D$6:$D$1200),"")</f>
        <v/>
      </c>
    </row>
    <row r="205" spans="1:11" ht="16.5" customHeight="1" thickBot="1">
      <c r="A205" s="17">
        <v>200</v>
      </c>
      <c r="B205" s="23"/>
      <c r="C205" s="24"/>
      <c r="D205" s="24"/>
      <c r="E205" s="26"/>
      <c r="F205" s="27"/>
      <c r="J205" s="16" t="str">
        <f>IF(D205&lt;&gt;"",IF(ISNUMBER(MATCH(D205,$D$5:D204,0)),"",LOOKUP(9.99999999999999E+307,$J$1:J204)+1),"")</f>
        <v/>
      </c>
      <c r="K205" s="9" t="str">
        <f>IF(ROWS($K$6:K205)&lt;=$K$5,LOOKUP(ROWS($K$6:K205),$J$6:$J$1200,$D$6:$D$1200),"")</f>
        <v/>
      </c>
    </row>
    <row r="206" spans="1:11" ht="16.5" customHeight="1">
      <c r="A206" s="17">
        <v>201</v>
      </c>
      <c r="B206" s="28"/>
      <c r="C206" s="29"/>
      <c r="D206" s="29"/>
      <c r="E206" s="31"/>
      <c r="F206" s="32"/>
      <c r="J206" s="16" t="str">
        <f>IF(D206&lt;&gt;"",IF(ISNUMBER(MATCH(D206,$D$5:D205,0)),"",LOOKUP(9.99999999999999E+307,$J$1:J205)+1),"")</f>
        <v/>
      </c>
      <c r="K206" s="9" t="str">
        <f>IF(ROWS($K$6:K206)&lt;=$K$5,LOOKUP(ROWS($K$6:K206),$J$6:$J$1200,$D$6:$D$1200),"")</f>
        <v/>
      </c>
    </row>
    <row r="207" spans="1:11" ht="16.5" customHeight="1">
      <c r="A207" s="17">
        <v>202</v>
      </c>
      <c r="B207" s="18"/>
      <c r="C207" s="19"/>
      <c r="D207" s="19"/>
      <c r="E207" s="21"/>
      <c r="F207" s="22"/>
      <c r="J207" s="16" t="str">
        <f>IF(D207&lt;&gt;"",IF(ISNUMBER(MATCH(D207,$D$5:D206,0)),"",LOOKUP(9.99999999999999E+307,$J$1:J206)+1),"")</f>
        <v/>
      </c>
      <c r="K207" s="9" t="str">
        <f>IF(ROWS($K$6:K207)&lt;=$K$5,LOOKUP(ROWS($K$6:K207),$J$6:$J$1200,$D$6:$D$1200),"")</f>
        <v/>
      </c>
    </row>
    <row r="208" spans="1:11" ht="16.5" customHeight="1">
      <c r="A208" s="17">
        <v>203</v>
      </c>
      <c r="B208" s="18"/>
      <c r="C208" s="19"/>
      <c r="D208" s="19"/>
      <c r="E208" s="21"/>
      <c r="F208" s="22"/>
      <c r="J208" s="16" t="str">
        <f>IF(D208&lt;&gt;"",IF(ISNUMBER(MATCH(D208,$D$5:D207,0)),"",LOOKUP(9.99999999999999E+307,$J$1:J207)+1),"")</f>
        <v/>
      </c>
      <c r="K208" s="9" t="str">
        <f>IF(ROWS($K$6:K208)&lt;=$K$5,LOOKUP(ROWS($K$6:K208),$J$6:$J$1200,$D$6:$D$1200),"")</f>
        <v/>
      </c>
    </row>
    <row r="209" spans="1:11" ht="16.5" customHeight="1" thickBot="1">
      <c r="A209" s="17">
        <v>204</v>
      </c>
      <c r="B209" s="23"/>
      <c r="C209" s="24"/>
      <c r="D209" s="24"/>
      <c r="E209" s="26"/>
      <c r="F209" s="27"/>
      <c r="J209" s="16" t="str">
        <f>IF(D209&lt;&gt;"",IF(ISNUMBER(MATCH(D209,$D$5:D208,0)),"",LOOKUP(9.99999999999999E+307,$J$1:J208)+1),"")</f>
        <v/>
      </c>
      <c r="K209" s="9" t="str">
        <f>IF(ROWS($K$6:K209)&lt;=$K$5,LOOKUP(ROWS($K$6:K209),$J$6:$J$1200,$D$6:$D$1200),"")</f>
        <v/>
      </c>
    </row>
    <row r="210" spans="1:11" ht="16.5" customHeight="1">
      <c r="A210" s="17">
        <v>205</v>
      </c>
      <c r="B210" s="28"/>
      <c r="C210" s="29"/>
      <c r="D210" s="29"/>
      <c r="E210" s="31"/>
      <c r="F210" s="32"/>
      <c r="J210" s="16" t="str">
        <f>IF(D210&lt;&gt;"",IF(ISNUMBER(MATCH(D210,$D$5:D209,0)),"",LOOKUP(9.99999999999999E+307,$J$1:J209)+1),"")</f>
        <v/>
      </c>
      <c r="K210" s="9" t="str">
        <f>IF(ROWS($K$6:K210)&lt;=$K$5,LOOKUP(ROWS($K$6:K210),$J$6:$J$1200,$D$6:$D$1200),"")</f>
        <v/>
      </c>
    </row>
    <row r="211" spans="1:11" ht="16.5" customHeight="1">
      <c r="A211" s="17">
        <v>206</v>
      </c>
      <c r="B211" s="18"/>
      <c r="C211" s="19"/>
      <c r="D211" s="19"/>
      <c r="E211" s="21"/>
      <c r="F211" s="22"/>
      <c r="J211" s="16" t="str">
        <f>IF(D211&lt;&gt;"",IF(ISNUMBER(MATCH(D211,$D$5:D210,0)),"",LOOKUP(9.99999999999999E+307,$J$1:J210)+1),"")</f>
        <v/>
      </c>
      <c r="K211" s="9" t="str">
        <f>IF(ROWS($K$6:K211)&lt;=$K$5,LOOKUP(ROWS($K$6:K211),$J$6:$J$1200,$D$6:$D$1200),"")</f>
        <v/>
      </c>
    </row>
    <row r="212" spans="1:11" ht="16.5" customHeight="1">
      <c r="A212" s="17">
        <v>207</v>
      </c>
      <c r="B212" s="18"/>
      <c r="C212" s="19"/>
      <c r="D212" s="19"/>
      <c r="E212" s="21"/>
      <c r="F212" s="22"/>
      <c r="J212" s="16" t="str">
        <f>IF(D212&lt;&gt;"",IF(ISNUMBER(MATCH(D212,$D$5:D211,0)),"",LOOKUP(9.99999999999999E+307,$J$1:J211)+1),"")</f>
        <v/>
      </c>
      <c r="K212" s="9" t="str">
        <f>IF(ROWS($K$6:K212)&lt;=$K$5,LOOKUP(ROWS($K$6:K212),$J$6:$J$1200,$D$6:$D$1200),"")</f>
        <v/>
      </c>
    </row>
    <row r="213" spans="1:11" ht="16.5" customHeight="1" thickBot="1">
      <c r="A213" s="17">
        <v>208</v>
      </c>
      <c r="B213" s="23"/>
      <c r="C213" s="24"/>
      <c r="D213" s="24"/>
      <c r="E213" s="26"/>
      <c r="F213" s="27"/>
      <c r="J213" s="16" t="str">
        <f>IF(D213&lt;&gt;"",IF(ISNUMBER(MATCH(D213,$D$5:D212,0)),"",LOOKUP(9.99999999999999E+307,$J$1:J212)+1),"")</f>
        <v/>
      </c>
      <c r="K213" s="9" t="str">
        <f>IF(ROWS($K$6:K213)&lt;=$K$5,LOOKUP(ROWS($K$6:K213),$J$6:$J$1200,$D$6:$D$1200),"")</f>
        <v/>
      </c>
    </row>
    <row r="214" spans="1:11" ht="16.5" customHeight="1">
      <c r="A214" s="17">
        <v>209</v>
      </c>
      <c r="B214" s="28"/>
      <c r="C214" s="29"/>
      <c r="D214" s="29"/>
      <c r="E214" s="31"/>
      <c r="F214" s="32"/>
      <c r="J214" s="16" t="str">
        <f>IF(D214&lt;&gt;"",IF(ISNUMBER(MATCH(D214,$D$5:D213,0)),"",LOOKUP(9.99999999999999E+307,$J$1:J213)+1),"")</f>
        <v/>
      </c>
      <c r="K214" s="9" t="str">
        <f>IF(ROWS($K$6:K214)&lt;=$K$5,LOOKUP(ROWS($K$6:K214),$J$6:$J$1200,$D$6:$D$1200),"")</f>
        <v/>
      </c>
    </row>
    <row r="215" spans="1:11" ht="16.5" customHeight="1">
      <c r="A215" s="17">
        <v>210</v>
      </c>
      <c r="B215" s="18"/>
      <c r="C215" s="19"/>
      <c r="D215" s="19"/>
      <c r="E215" s="21"/>
      <c r="F215" s="22"/>
      <c r="J215" s="16" t="str">
        <f>IF(D215&lt;&gt;"",IF(ISNUMBER(MATCH(D215,$D$5:D214,0)),"",LOOKUP(9.99999999999999E+307,$J$1:J214)+1),"")</f>
        <v/>
      </c>
      <c r="K215" s="9" t="str">
        <f>IF(ROWS($K$6:K215)&lt;=$K$5,LOOKUP(ROWS($K$6:K215),$J$6:$J$1200,$D$6:$D$1200),"")</f>
        <v/>
      </c>
    </row>
    <row r="216" spans="1:11" ht="16.5" customHeight="1">
      <c r="A216" s="17">
        <v>211</v>
      </c>
      <c r="B216" s="18"/>
      <c r="C216" s="19"/>
      <c r="D216" s="19"/>
      <c r="E216" s="21"/>
      <c r="F216" s="22"/>
      <c r="J216" s="16" t="str">
        <f>IF(D216&lt;&gt;"",IF(ISNUMBER(MATCH(D216,$D$5:D215,0)),"",LOOKUP(9.99999999999999E+307,$J$1:J215)+1),"")</f>
        <v/>
      </c>
      <c r="K216" s="9" t="str">
        <f>IF(ROWS($K$6:K216)&lt;=$K$5,LOOKUP(ROWS($K$6:K216),$J$6:$J$1200,$D$6:$D$1200),"")</f>
        <v/>
      </c>
    </row>
    <row r="217" spans="1:11" ht="16.5" customHeight="1" thickBot="1">
      <c r="A217" s="17">
        <v>212</v>
      </c>
      <c r="B217" s="23"/>
      <c r="C217" s="24"/>
      <c r="D217" s="24"/>
      <c r="E217" s="26"/>
      <c r="F217" s="27"/>
      <c r="J217" s="16" t="str">
        <f>IF(D217&lt;&gt;"",IF(ISNUMBER(MATCH(D217,$D$5:D216,0)),"",LOOKUP(9.99999999999999E+307,$J$1:J216)+1),"")</f>
        <v/>
      </c>
      <c r="K217" s="9" t="str">
        <f>IF(ROWS($K$6:K217)&lt;=$K$5,LOOKUP(ROWS($K$6:K217),$J$6:$J$1200,$D$6:$D$1200),"")</f>
        <v/>
      </c>
    </row>
    <row r="218" spans="1:11" ht="16.5" customHeight="1">
      <c r="A218" s="17">
        <v>213</v>
      </c>
      <c r="B218" s="28"/>
      <c r="C218" s="29"/>
      <c r="D218" s="29"/>
      <c r="E218" s="31"/>
      <c r="F218" s="32"/>
      <c r="J218" s="16" t="str">
        <f>IF(D218&lt;&gt;"",IF(ISNUMBER(MATCH(D218,$D$5:D217,0)),"",LOOKUP(9.99999999999999E+307,$J$1:J217)+1),"")</f>
        <v/>
      </c>
      <c r="K218" s="9" t="str">
        <f>IF(ROWS($K$6:K218)&lt;=$K$5,LOOKUP(ROWS($K$6:K218),$J$6:$J$1200,$D$6:$D$1200),"")</f>
        <v/>
      </c>
    </row>
    <row r="219" spans="1:11" ht="16.5" customHeight="1">
      <c r="A219" s="17">
        <v>214</v>
      </c>
      <c r="B219" s="18"/>
      <c r="C219" s="19"/>
      <c r="D219" s="19"/>
      <c r="E219" s="21"/>
      <c r="F219" s="22"/>
      <c r="J219" s="16" t="str">
        <f>IF(D219&lt;&gt;"",IF(ISNUMBER(MATCH(D219,$D$5:D218,0)),"",LOOKUP(9.99999999999999E+307,$J$1:J218)+1),"")</f>
        <v/>
      </c>
      <c r="K219" s="9" t="str">
        <f>IF(ROWS($K$6:K219)&lt;=$K$5,LOOKUP(ROWS($K$6:K219),$J$6:$J$1200,$D$6:$D$1200),"")</f>
        <v/>
      </c>
    </row>
    <row r="220" spans="1:11" ht="16.5" customHeight="1">
      <c r="A220" s="17">
        <v>215</v>
      </c>
      <c r="B220" s="18"/>
      <c r="C220" s="19"/>
      <c r="D220" s="19"/>
      <c r="E220" s="21"/>
      <c r="F220" s="22"/>
      <c r="J220" s="16" t="str">
        <f>IF(D220&lt;&gt;"",IF(ISNUMBER(MATCH(D220,$D$5:D219,0)),"",LOOKUP(9.99999999999999E+307,$J$1:J219)+1),"")</f>
        <v/>
      </c>
      <c r="K220" s="9" t="str">
        <f>IF(ROWS($K$6:K220)&lt;=$K$5,LOOKUP(ROWS($K$6:K220),$J$6:$J$1200,$D$6:$D$1200),"")</f>
        <v/>
      </c>
    </row>
    <row r="221" spans="1:11" ht="16.5" customHeight="1" thickBot="1">
      <c r="A221" s="17">
        <v>216</v>
      </c>
      <c r="B221" s="23"/>
      <c r="C221" s="24"/>
      <c r="D221" s="24"/>
      <c r="E221" s="26"/>
      <c r="F221" s="27"/>
      <c r="J221" s="16" t="str">
        <f>IF(D221&lt;&gt;"",IF(ISNUMBER(MATCH(D221,$D$5:D220,0)),"",LOOKUP(9.99999999999999E+307,$J$1:J220)+1),"")</f>
        <v/>
      </c>
      <c r="K221" s="9" t="str">
        <f>IF(ROWS($K$6:K221)&lt;=$K$5,LOOKUP(ROWS($K$6:K221),$J$6:$J$1200,$D$6:$D$1200),"")</f>
        <v/>
      </c>
    </row>
    <row r="222" spans="1:11" ht="16.5" customHeight="1">
      <c r="A222" s="17">
        <v>217</v>
      </c>
      <c r="B222" s="28"/>
      <c r="C222" s="29"/>
      <c r="D222" s="29"/>
      <c r="E222" s="31"/>
      <c r="F222" s="32"/>
      <c r="J222" s="16" t="str">
        <f>IF(D222&lt;&gt;"",IF(ISNUMBER(MATCH(D222,$D$5:D221,0)),"",LOOKUP(9.99999999999999E+307,$J$1:J221)+1),"")</f>
        <v/>
      </c>
      <c r="K222" s="9" t="str">
        <f>IF(ROWS($K$6:K222)&lt;=$K$5,LOOKUP(ROWS($K$6:K222),$J$6:$J$1200,$D$6:$D$1200),"")</f>
        <v/>
      </c>
    </row>
    <row r="223" spans="1:11" ht="16.5" customHeight="1">
      <c r="A223" s="17">
        <v>218</v>
      </c>
      <c r="B223" s="18"/>
      <c r="C223" s="19"/>
      <c r="D223" s="19"/>
      <c r="E223" s="21"/>
      <c r="F223" s="22"/>
      <c r="J223" s="16" t="str">
        <f>IF(D223&lt;&gt;"",IF(ISNUMBER(MATCH(D223,$D$5:D222,0)),"",LOOKUP(9.99999999999999E+307,$J$1:J222)+1),"")</f>
        <v/>
      </c>
      <c r="K223" s="9" t="str">
        <f>IF(ROWS($K$6:K223)&lt;=$K$5,LOOKUP(ROWS($K$6:K223),$J$6:$J$1200,$D$6:$D$1200),"")</f>
        <v/>
      </c>
    </row>
    <row r="224" spans="1:11" ht="16.5" customHeight="1">
      <c r="A224" s="17">
        <v>219</v>
      </c>
      <c r="B224" s="18"/>
      <c r="C224" s="19"/>
      <c r="D224" s="19"/>
      <c r="E224" s="21"/>
      <c r="F224" s="22"/>
      <c r="J224" s="16" t="str">
        <f>IF(D224&lt;&gt;"",IF(ISNUMBER(MATCH(D224,$D$5:D223,0)),"",LOOKUP(9.99999999999999E+307,$J$1:J223)+1),"")</f>
        <v/>
      </c>
      <c r="K224" s="9" t="str">
        <f>IF(ROWS($K$6:K224)&lt;=$K$5,LOOKUP(ROWS($K$6:K224),$J$6:$J$1200,$D$6:$D$1200),"")</f>
        <v/>
      </c>
    </row>
    <row r="225" spans="1:11" ht="16.5" customHeight="1" thickBot="1">
      <c r="A225" s="17">
        <v>220</v>
      </c>
      <c r="B225" s="23"/>
      <c r="C225" s="24"/>
      <c r="D225" s="24"/>
      <c r="E225" s="26"/>
      <c r="F225" s="27"/>
      <c r="J225" s="16" t="str">
        <f>IF(D225&lt;&gt;"",IF(ISNUMBER(MATCH(D225,$D$5:D224,0)),"",LOOKUP(9.99999999999999E+307,$J$1:J224)+1),"")</f>
        <v/>
      </c>
      <c r="K225" s="9" t="str">
        <f>IF(ROWS($K$6:K225)&lt;=$K$5,LOOKUP(ROWS($K$6:K225),$J$6:$J$1200,$D$6:$D$1200),"")</f>
        <v/>
      </c>
    </row>
    <row r="226" spans="1:11" ht="16.5" customHeight="1">
      <c r="A226" s="17">
        <v>221</v>
      </c>
      <c r="B226" s="28"/>
      <c r="C226" s="29"/>
      <c r="D226" s="29"/>
      <c r="E226" s="31"/>
      <c r="F226" s="32"/>
      <c r="J226" s="16" t="str">
        <f>IF(D226&lt;&gt;"",IF(ISNUMBER(MATCH(D226,$D$5:D225,0)),"",LOOKUP(9.99999999999999E+307,$J$1:J225)+1),"")</f>
        <v/>
      </c>
      <c r="K226" s="9" t="str">
        <f>IF(ROWS($K$6:K226)&lt;=$K$5,LOOKUP(ROWS($K$6:K226),$J$6:$J$1200,$D$6:$D$1200),"")</f>
        <v/>
      </c>
    </row>
    <row r="227" spans="1:11" ht="16.5" customHeight="1">
      <c r="A227" s="17">
        <v>222</v>
      </c>
      <c r="B227" s="18"/>
      <c r="C227" s="19"/>
      <c r="D227" s="19"/>
      <c r="E227" s="21"/>
      <c r="F227" s="22"/>
      <c r="J227" s="16" t="str">
        <f>IF(D227&lt;&gt;"",IF(ISNUMBER(MATCH(D227,$D$5:D226,0)),"",LOOKUP(9.99999999999999E+307,$J$1:J226)+1),"")</f>
        <v/>
      </c>
      <c r="K227" s="9" t="str">
        <f>IF(ROWS($K$6:K227)&lt;=$K$5,LOOKUP(ROWS($K$6:K227),$J$6:$J$1200,$D$6:$D$1200),"")</f>
        <v/>
      </c>
    </row>
    <row r="228" spans="1:11" ht="16.5" customHeight="1">
      <c r="A228" s="17">
        <v>223</v>
      </c>
      <c r="B228" s="18"/>
      <c r="C228" s="19"/>
      <c r="D228" s="19"/>
      <c r="E228" s="21"/>
      <c r="F228" s="22"/>
      <c r="J228" s="16" t="str">
        <f>IF(D228&lt;&gt;"",IF(ISNUMBER(MATCH(D228,$D$5:D227,0)),"",LOOKUP(9.99999999999999E+307,$J$1:J227)+1),"")</f>
        <v/>
      </c>
      <c r="K228" s="9" t="str">
        <f>IF(ROWS($K$6:K228)&lt;=$K$5,LOOKUP(ROWS($K$6:K228),$J$6:$J$1200,$D$6:$D$1200),"")</f>
        <v/>
      </c>
    </row>
    <row r="229" spans="1:11" ht="16.5" customHeight="1" thickBot="1">
      <c r="A229" s="17">
        <v>224</v>
      </c>
      <c r="B229" s="23"/>
      <c r="C229" s="24"/>
      <c r="D229" s="24"/>
      <c r="E229" s="26"/>
      <c r="F229" s="27"/>
      <c r="J229" s="16" t="str">
        <f>IF(D229&lt;&gt;"",IF(ISNUMBER(MATCH(D229,$D$5:D228,0)),"",LOOKUP(9.99999999999999E+307,$J$1:J228)+1),"")</f>
        <v/>
      </c>
      <c r="K229" s="9" t="str">
        <f>IF(ROWS($K$6:K229)&lt;=$K$5,LOOKUP(ROWS($K$6:K229),$J$6:$J$1200,$D$6:$D$1200),"")</f>
        <v/>
      </c>
    </row>
    <row r="230" spans="1:11" ht="16.5" customHeight="1">
      <c r="A230" s="17">
        <v>225</v>
      </c>
      <c r="B230" s="28"/>
      <c r="C230" s="29"/>
      <c r="D230" s="29"/>
      <c r="E230" s="31"/>
      <c r="F230" s="32"/>
      <c r="J230" s="16" t="str">
        <f>IF(D230&lt;&gt;"",IF(ISNUMBER(MATCH(D230,$D$5:D229,0)),"",LOOKUP(9.99999999999999E+307,$J$1:J229)+1),"")</f>
        <v/>
      </c>
      <c r="K230" s="9" t="str">
        <f>IF(ROWS($K$6:K230)&lt;=$K$5,LOOKUP(ROWS($K$6:K230),$J$6:$J$1200,$D$6:$D$1200),"")</f>
        <v/>
      </c>
    </row>
    <row r="231" spans="1:11" ht="16.5" customHeight="1">
      <c r="A231" s="17">
        <v>226</v>
      </c>
      <c r="B231" s="18"/>
      <c r="C231" s="19"/>
      <c r="D231" s="19"/>
      <c r="E231" s="21"/>
      <c r="F231" s="22"/>
      <c r="J231" s="16" t="str">
        <f>IF(D231&lt;&gt;"",IF(ISNUMBER(MATCH(D231,$D$5:D230,0)),"",LOOKUP(9.99999999999999E+307,$J$1:J230)+1),"")</f>
        <v/>
      </c>
      <c r="K231" s="9" t="str">
        <f>IF(ROWS($K$6:K231)&lt;=$K$5,LOOKUP(ROWS($K$6:K231),$J$6:$J$1200,$D$6:$D$1200),"")</f>
        <v/>
      </c>
    </row>
    <row r="232" spans="1:11" ht="16.5" customHeight="1">
      <c r="A232" s="17">
        <v>227</v>
      </c>
      <c r="B232" s="18"/>
      <c r="C232" s="19"/>
      <c r="D232" s="19"/>
      <c r="E232" s="21"/>
      <c r="F232" s="22"/>
      <c r="J232" s="16" t="str">
        <f>IF(D232&lt;&gt;"",IF(ISNUMBER(MATCH(D232,$D$5:D231,0)),"",LOOKUP(9.99999999999999E+307,$J$1:J231)+1),"")</f>
        <v/>
      </c>
      <c r="K232" s="9" t="str">
        <f>IF(ROWS($K$6:K232)&lt;=$K$5,LOOKUP(ROWS($K$6:K232),$J$6:$J$1200,$D$6:$D$1200),"")</f>
        <v/>
      </c>
    </row>
    <row r="233" spans="1:11" ht="16.5" customHeight="1" thickBot="1">
      <c r="A233" s="17">
        <v>228</v>
      </c>
      <c r="B233" s="23"/>
      <c r="C233" s="24"/>
      <c r="D233" s="24"/>
      <c r="E233" s="26"/>
      <c r="F233" s="27"/>
      <c r="J233" s="16" t="str">
        <f>IF(D233&lt;&gt;"",IF(ISNUMBER(MATCH(D233,$D$5:D232,0)),"",LOOKUP(9.99999999999999E+307,$J$1:J232)+1),"")</f>
        <v/>
      </c>
      <c r="K233" s="9" t="str">
        <f>IF(ROWS($K$6:K233)&lt;=$K$5,LOOKUP(ROWS($K$6:K233),$J$6:$J$1200,$D$6:$D$1200),"")</f>
        <v/>
      </c>
    </row>
    <row r="234" spans="1:11" ht="16.5" customHeight="1">
      <c r="A234" s="17">
        <v>229</v>
      </c>
      <c r="B234" s="28"/>
      <c r="C234" s="29"/>
      <c r="D234" s="29"/>
      <c r="E234" s="31"/>
      <c r="F234" s="32"/>
      <c r="J234" s="16" t="str">
        <f>IF(D234&lt;&gt;"",IF(ISNUMBER(MATCH(D234,$D$5:D233,0)),"",LOOKUP(9.99999999999999E+307,$J$1:J233)+1),"")</f>
        <v/>
      </c>
      <c r="K234" s="9" t="str">
        <f>IF(ROWS($K$6:K234)&lt;=$K$5,LOOKUP(ROWS($K$6:K234),$J$6:$J$1200,$D$6:$D$1200),"")</f>
        <v/>
      </c>
    </row>
    <row r="235" spans="1:11" ht="16.5" customHeight="1">
      <c r="A235" s="17">
        <v>230</v>
      </c>
      <c r="B235" s="18"/>
      <c r="C235" s="19"/>
      <c r="D235" s="19"/>
      <c r="E235" s="21"/>
      <c r="F235" s="22"/>
      <c r="J235" s="16" t="str">
        <f>IF(D235&lt;&gt;"",IF(ISNUMBER(MATCH(D235,$D$5:D234,0)),"",LOOKUP(9.99999999999999E+307,$J$1:J234)+1),"")</f>
        <v/>
      </c>
      <c r="K235" s="9" t="str">
        <f>IF(ROWS($K$6:K235)&lt;=$K$5,LOOKUP(ROWS($K$6:K235),$J$6:$J$1200,$D$6:$D$1200),"")</f>
        <v/>
      </c>
    </row>
    <row r="236" spans="1:11" ht="16.5" customHeight="1">
      <c r="A236" s="17">
        <v>231</v>
      </c>
      <c r="B236" s="18"/>
      <c r="C236" s="19"/>
      <c r="D236" s="19"/>
      <c r="E236" s="21"/>
      <c r="F236" s="22"/>
      <c r="J236" s="16" t="str">
        <f>IF(D236&lt;&gt;"",IF(ISNUMBER(MATCH(D236,$D$5:D235,0)),"",LOOKUP(9.99999999999999E+307,$J$1:J235)+1),"")</f>
        <v/>
      </c>
      <c r="K236" s="9" t="str">
        <f>IF(ROWS($K$6:K236)&lt;=$K$5,LOOKUP(ROWS($K$6:K236),$J$6:$J$1200,$D$6:$D$1200),"")</f>
        <v/>
      </c>
    </row>
    <row r="237" spans="1:11" ht="16.5" customHeight="1" thickBot="1">
      <c r="A237" s="17">
        <v>232</v>
      </c>
      <c r="B237" s="23"/>
      <c r="C237" s="24"/>
      <c r="D237" s="24"/>
      <c r="E237" s="26"/>
      <c r="F237" s="27"/>
      <c r="J237" s="16" t="str">
        <f>IF(D237&lt;&gt;"",IF(ISNUMBER(MATCH(D237,$D$5:D236,0)),"",LOOKUP(9.99999999999999E+307,$J$1:J236)+1),"")</f>
        <v/>
      </c>
      <c r="K237" s="9" t="str">
        <f>IF(ROWS($K$6:K237)&lt;=$K$5,LOOKUP(ROWS($K$6:K237),$J$6:$J$1200,$D$6:$D$1200),"")</f>
        <v/>
      </c>
    </row>
    <row r="238" spans="1:11" ht="16.5" customHeight="1">
      <c r="A238" s="17">
        <v>233</v>
      </c>
      <c r="B238" s="28"/>
      <c r="C238" s="29"/>
      <c r="D238" s="29"/>
      <c r="E238" s="31"/>
      <c r="F238" s="32"/>
      <c r="J238" s="16" t="str">
        <f>IF(D238&lt;&gt;"",IF(ISNUMBER(MATCH(D238,$D$5:D237,0)),"",LOOKUP(9.99999999999999E+307,$J$1:J237)+1),"")</f>
        <v/>
      </c>
      <c r="K238" s="9" t="str">
        <f>IF(ROWS($K$6:K238)&lt;=$K$5,LOOKUP(ROWS($K$6:K238),$J$6:$J$1200,$D$6:$D$1200),"")</f>
        <v/>
      </c>
    </row>
    <row r="239" spans="1:11" ht="16.5" customHeight="1">
      <c r="A239" s="17">
        <v>234</v>
      </c>
      <c r="B239" s="18"/>
      <c r="C239" s="19"/>
      <c r="D239" s="19"/>
      <c r="E239" s="21"/>
      <c r="F239" s="22"/>
      <c r="J239" s="16" t="str">
        <f>IF(D239&lt;&gt;"",IF(ISNUMBER(MATCH(D239,$D$5:D238,0)),"",LOOKUP(9.99999999999999E+307,$J$1:J238)+1),"")</f>
        <v/>
      </c>
      <c r="K239" s="9" t="str">
        <f>IF(ROWS($K$6:K239)&lt;=$K$5,LOOKUP(ROWS($K$6:K239),$J$6:$J$1200,$D$6:$D$1200),"")</f>
        <v/>
      </c>
    </row>
    <row r="240" spans="1:11" ht="16.5" customHeight="1">
      <c r="A240" s="17">
        <v>235</v>
      </c>
      <c r="B240" s="18"/>
      <c r="C240" s="19"/>
      <c r="D240" s="19"/>
      <c r="E240" s="21"/>
      <c r="F240" s="22"/>
      <c r="J240" s="16" t="str">
        <f>IF(D240&lt;&gt;"",IF(ISNUMBER(MATCH(D240,$D$5:D239,0)),"",LOOKUP(9.99999999999999E+307,$J$1:J239)+1),"")</f>
        <v/>
      </c>
      <c r="K240" s="9" t="str">
        <f>IF(ROWS($K$6:K240)&lt;=$K$5,LOOKUP(ROWS($K$6:K240),$J$6:$J$1200,$D$6:$D$1200),"")</f>
        <v/>
      </c>
    </row>
    <row r="241" spans="1:11" ht="16.5" customHeight="1" thickBot="1">
      <c r="A241" s="17">
        <v>236</v>
      </c>
      <c r="B241" s="23"/>
      <c r="C241" s="24"/>
      <c r="D241" s="24"/>
      <c r="E241" s="26"/>
      <c r="F241" s="27"/>
      <c r="J241" s="16" t="str">
        <f>IF(D241&lt;&gt;"",IF(ISNUMBER(MATCH(D241,$D$5:D240,0)),"",LOOKUP(9.99999999999999E+307,$J$1:J240)+1),"")</f>
        <v/>
      </c>
      <c r="K241" s="9" t="str">
        <f>IF(ROWS($K$6:K241)&lt;=$K$5,LOOKUP(ROWS($K$6:K241),$J$6:$J$1200,$D$6:$D$1200),"")</f>
        <v/>
      </c>
    </row>
    <row r="242" spans="1:11" ht="16.5" customHeight="1">
      <c r="A242" s="17">
        <v>237</v>
      </c>
      <c r="B242" s="28"/>
      <c r="C242" s="29"/>
      <c r="D242" s="29"/>
      <c r="E242" s="31"/>
      <c r="F242" s="32"/>
      <c r="J242" s="16" t="str">
        <f>IF(D242&lt;&gt;"",IF(ISNUMBER(MATCH(D242,$D$5:D241,0)),"",LOOKUP(9.99999999999999E+307,$J$1:J241)+1),"")</f>
        <v/>
      </c>
      <c r="K242" s="9" t="str">
        <f>IF(ROWS($K$6:K242)&lt;=$K$5,LOOKUP(ROWS($K$6:K242),$J$6:$J$1200,$D$6:$D$1200),"")</f>
        <v/>
      </c>
    </row>
    <row r="243" spans="1:11" ht="16.5" customHeight="1">
      <c r="A243" s="17">
        <v>238</v>
      </c>
      <c r="B243" s="18"/>
      <c r="C243" s="19"/>
      <c r="D243" s="19"/>
      <c r="E243" s="21"/>
      <c r="F243" s="22"/>
      <c r="J243" s="16" t="str">
        <f>IF(D243&lt;&gt;"",IF(ISNUMBER(MATCH(D243,$D$5:D242,0)),"",LOOKUP(9.99999999999999E+307,$J$1:J242)+1),"")</f>
        <v/>
      </c>
      <c r="K243" s="9" t="str">
        <f>IF(ROWS($K$6:K243)&lt;=$K$5,LOOKUP(ROWS($K$6:K243),$J$6:$J$1200,$D$6:$D$1200),"")</f>
        <v/>
      </c>
    </row>
    <row r="244" spans="1:11" ht="16.5" customHeight="1">
      <c r="A244" s="17">
        <v>239</v>
      </c>
      <c r="B244" s="18"/>
      <c r="C244" s="19"/>
      <c r="D244" s="19"/>
      <c r="E244" s="21"/>
      <c r="F244" s="22"/>
      <c r="J244" s="16" t="str">
        <f>IF(D244&lt;&gt;"",IF(ISNUMBER(MATCH(D244,$D$5:D243,0)),"",LOOKUP(9.99999999999999E+307,$J$1:J243)+1),"")</f>
        <v/>
      </c>
      <c r="K244" s="9" t="str">
        <f>IF(ROWS($K$6:K244)&lt;=$K$5,LOOKUP(ROWS($K$6:K244),$J$6:$J$1200,$D$6:$D$1200),"")</f>
        <v/>
      </c>
    </row>
    <row r="245" spans="1:11" ht="16.5" customHeight="1" thickBot="1">
      <c r="A245" s="17">
        <v>240</v>
      </c>
      <c r="B245" s="23"/>
      <c r="C245" s="24"/>
      <c r="D245" s="24"/>
      <c r="E245" s="26"/>
      <c r="F245" s="27"/>
      <c r="J245" s="16" t="str">
        <f>IF(D245&lt;&gt;"",IF(ISNUMBER(MATCH(D245,$D$5:D244,0)),"",LOOKUP(9.99999999999999E+307,$J$1:J244)+1),"")</f>
        <v/>
      </c>
      <c r="K245" s="9" t="str">
        <f>IF(ROWS($K$6:K245)&lt;=$K$5,LOOKUP(ROWS($K$6:K245),$J$6:$J$1200,$D$6:$D$1200),"")</f>
        <v/>
      </c>
    </row>
    <row r="246" spans="1:11" ht="16.5" customHeight="1">
      <c r="A246" s="17">
        <v>241</v>
      </c>
      <c r="B246" s="28"/>
      <c r="C246" s="29"/>
      <c r="D246" s="29"/>
      <c r="E246" s="31"/>
      <c r="F246" s="32"/>
      <c r="J246" s="16" t="str">
        <f>IF(D246&lt;&gt;"",IF(ISNUMBER(MATCH(D246,$D$5:D245,0)),"",LOOKUP(9.99999999999999E+307,$J$1:J245)+1),"")</f>
        <v/>
      </c>
      <c r="K246" s="9" t="str">
        <f>IF(ROWS($K$6:K246)&lt;=$K$5,LOOKUP(ROWS($K$6:K246),$J$6:$J$1200,$D$6:$D$1200),"")</f>
        <v/>
      </c>
    </row>
    <row r="247" spans="1:11" ht="16.5" customHeight="1">
      <c r="A247" s="17">
        <v>242</v>
      </c>
      <c r="B247" s="18"/>
      <c r="C247" s="19"/>
      <c r="D247" s="19"/>
      <c r="E247" s="21"/>
      <c r="F247" s="22"/>
      <c r="J247" s="16" t="str">
        <f>IF(D247&lt;&gt;"",IF(ISNUMBER(MATCH(D247,$D$5:D246,0)),"",LOOKUP(9.99999999999999E+307,$J$1:J246)+1),"")</f>
        <v/>
      </c>
      <c r="K247" s="9" t="str">
        <f>IF(ROWS($K$6:K247)&lt;=$K$5,LOOKUP(ROWS($K$6:K247),$J$6:$J$1200,$D$6:$D$1200),"")</f>
        <v/>
      </c>
    </row>
    <row r="248" spans="1:11" ht="16.5" customHeight="1">
      <c r="A248" s="17">
        <v>243</v>
      </c>
      <c r="B248" s="18"/>
      <c r="C248" s="19"/>
      <c r="D248" s="19"/>
      <c r="E248" s="21"/>
      <c r="F248" s="22"/>
      <c r="J248" s="16" t="str">
        <f>IF(D248&lt;&gt;"",IF(ISNUMBER(MATCH(D248,$D$5:D247,0)),"",LOOKUP(9.99999999999999E+307,$J$1:J247)+1),"")</f>
        <v/>
      </c>
      <c r="K248" s="9" t="str">
        <f>IF(ROWS($K$6:K248)&lt;=$K$5,LOOKUP(ROWS($K$6:K248),$J$6:$J$1200,$D$6:$D$1200),"")</f>
        <v/>
      </c>
    </row>
    <row r="249" spans="1:11" ht="16.5" customHeight="1" thickBot="1">
      <c r="A249" s="17">
        <v>244</v>
      </c>
      <c r="B249" s="23"/>
      <c r="C249" s="24"/>
      <c r="D249" s="24"/>
      <c r="E249" s="26"/>
      <c r="F249" s="27"/>
      <c r="J249" s="16" t="str">
        <f>IF(D249&lt;&gt;"",IF(ISNUMBER(MATCH(D249,$D$5:D248,0)),"",LOOKUP(9.99999999999999E+307,$J$1:J248)+1),"")</f>
        <v/>
      </c>
      <c r="K249" s="9" t="str">
        <f>IF(ROWS($K$6:K249)&lt;=$K$5,LOOKUP(ROWS($K$6:K249),$J$6:$J$1200,$D$6:$D$1200),"")</f>
        <v/>
      </c>
    </row>
    <row r="250" spans="1:11" ht="16.5" customHeight="1">
      <c r="A250" s="17">
        <v>245</v>
      </c>
      <c r="B250" s="28"/>
      <c r="C250" s="29"/>
      <c r="D250" s="29"/>
      <c r="E250" s="31"/>
      <c r="F250" s="32"/>
      <c r="J250" s="16" t="str">
        <f>IF(D250&lt;&gt;"",IF(ISNUMBER(MATCH(D250,$D$5:D249,0)),"",LOOKUP(9.99999999999999E+307,$J$1:J249)+1),"")</f>
        <v/>
      </c>
      <c r="K250" s="9" t="str">
        <f>IF(ROWS($K$6:K250)&lt;=$K$5,LOOKUP(ROWS($K$6:K250),$J$6:$J$1200,$D$6:$D$1200),"")</f>
        <v/>
      </c>
    </row>
    <row r="251" spans="1:11" ht="16.5" customHeight="1">
      <c r="A251" s="17">
        <v>246</v>
      </c>
      <c r="B251" s="18"/>
      <c r="C251" s="19"/>
      <c r="D251" s="19"/>
      <c r="E251" s="21"/>
      <c r="F251" s="22"/>
      <c r="J251" s="16" t="str">
        <f>IF(D251&lt;&gt;"",IF(ISNUMBER(MATCH(D251,$D$5:D250,0)),"",LOOKUP(9.99999999999999E+307,$J$1:J250)+1),"")</f>
        <v/>
      </c>
      <c r="K251" s="9" t="str">
        <f>IF(ROWS($K$6:K251)&lt;=$K$5,LOOKUP(ROWS($K$6:K251),$J$6:$J$1200,$D$6:$D$1200),"")</f>
        <v/>
      </c>
    </row>
    <row r="252" spans="1:11" ht="16.5" customHeight="1">
      <c r="A252" s="17">
        <v>247</v>
      </c>
      <c r="B252" s="18"/>
      <c r="C252" s="19"/>
      <c r="D252" s="19"/>
      <c r="E252" s="21"/>
      <c r="F252" s="22"/>
      <c r="J252" s="16" t="str">
        <f>IF(D252&lt;&gt;"",IF(ISNUMBER(MATCH(D252,$D$5:D251,0)),"",LOOKUP(9.99999999999999E+307,$J$1:J251)+1),"")</f>
        <v/>
      </c>
      <c r="K252" s="9" t="str">
        <f>IF(ROWS($K$6:K252)&lt;=$K$5,LOOKUP(ROWS($K$6:K252),$J$6:$J$1200,$D$6:$D$1200),"")</f>
        <v/>
      </c>
    </row>
    <row r="253" spans="1:11" ht="16.5" customHeight="1" thickBot="1">
      <c r="A253" s="17">
        <v>248</v>
      </c>
      <c r="B253" s="23"/>
      <c r="C253" s="24"/>
      <c r="D253" s="24"/>
      <c r="E253" s="26"/>
      <c r="F253" s="27"/>
      <c r="J253" s="16" t="str">
        <f>IF(D253&lt;&gt;"",IF(ISNUMBER(MATCH(D253,$D$5:D252,0)),"",LOOKUP(9.99999999999999E+307,$J$1:J252)+1),"")</f>
        <v/>
      </c>
      <c r="K253" s="9" t="str">
        <f>IF(ROWS($K$6:K253)&lt;=$K$5,LOOKUP(ROWS($K$6:K253),$J$6:$J$1200,$D$6:$D$1200),"")</f>
        <v/>
      </c>
    </row>
    <row r="254" spans="1:11" ht="16.5" customHeight="1">
      <c r="A254" s="17">
        <v>249</v>
      </c>
      <c r="B254" s="18"/>
      <c r="C254" s="19"/>
      <c r="D254" s="19"/>
      <c r="E254" s="18"/>
      <c r="F254" s="22"/>
      <c r="J254" s="16" t="str">
        <f>IF(D254&lt;&gt;"",IF(ISNUMBER(MATCH(D254,$D$5:D253,0)),"",LOOKUP(9.99999999999999E+307,$J$1:J253)+1),"")</f>
        <v/>
      </c>
      <c r="K254" s="9" t="str">
        <f>IF(ROWS($K$6:K254)&lt;=$K$5,LOOKUP(ROWS($K$6:K254),$J$6:$J$1200,$D$6:$D$1200),"")</f>
        <v/>
      </c>
    </row>
    <row r="255" spans="1:11" ht="16.5" customHeight="1">
      <c r="A255" s="17">
        <v>250</v>
      </c>
      <c r="B255" s="34"/>
      <c r="C255" s="35"/>
      <c r="D255" s="35"/>
      <c r="E255" s="34"/>
      <c r="F255" s="36"/>
      <c r="J255" s="16" t="str">
        <f>IF(D255&lt;&gt;"",IF(ISNUMBER(MATCH(D255,$D$5:D254,0)),"",LOOKUP(9.99999999999999E+307,$J$1:J254)+1),"")</f>
        <v/>
      </c>
      <c r="K255" s="9" t="str">
        <f>IF(ROWS($K$6:K255)&lt;=$K$5,LOOKUP(ROWS($K$6:K255),$J$6:$J$1200,$D$6:$D$1200),"")</f>
        <v/>
      </c>
    </row>
    <row r="256" spans="1:11" ht="18" customHeight="1">
      <c r="J256" s="16" t="str">
        <f>IF(D256&lt;&gt;"",IF(ISNUMBER(MATCH(D256,$D$5:D255,0)),"",LOOKUP(9.99999999999999E+307,$J$1:J255)+1),"")</f>
        <v/>
      </c>
      <c r="K256" s="9" t="str">
        <f>IF(ROWS($K$6:K256)&lt;=$K$5,LOOKUP(ROWS($K$6:K256),$J$6:$J$1200,$D$6:$D$1200),"")</f>
        <v/>
      </c>
    </row>
    <row r="257" spans="10:11" ht="18" customHeight="1">
      <c r="J257" s="16" t="str">
        <f>IF(D257&lt;&gt;"",IF(ISNUMBER(MATCH(D257,$D$5:D256,0)),"",LOOKUP(9.99999999999999E+307,$J$1:J256)+1),"")</f>
        <v/>
      </c>
      <c r="K257" s="9" t="str">
        <f>IF(ROWS($K$6:K257)&lt;=$K$5,LOOKUP(ROWS($K$6:K257),$J$6:$J$1200,$D$6:$D$1200),"")</f>
        <v/>
      </c>
    </row>
    <row r="258" spans="10:11" ht="18" customHeight="1">
      <c r="J258" s="16" t="str">
        <f>IF(D258&lt;&gt;"",IF(ISNUMBER(MATCH(D258,$D$5:D257,0)),"",LOOKUP(9.99999999999999E+307,$J$1:J257)+1),"")</f>
        <v/>
      </c>
      <c r="K258" s="9" t="str">
        <f>IF(ROWS($K$6:K258)&lt;=$K$5,LOOKUP(ROWS($K$6:K258),$J$6:$J$1200,$D$6:$D$1200),"")</f>
        <v/>
      </c>
    </row>
    <row r="259" spans="10:11" ht="18" customHeight="1">
      <c r="J259" s="16" t="str">
        <f>IF(D259&lt;&gt;"",IF(ISNUMBER(MATCH(D259,$D$5:D258,0)),"",LOOKUP(9.99999999999999E+307,$J$1:J258)+1),"")</f>
        <v/>
      </c>
      <c r="K259" s="9" t="str">
        <f>IF(ROWS($K$6:K259)&lt;=$K$5,LOOKUP(ROWS($K$6:K259),$J$6:$J$1200,$D$6:$D$1200),"")</f>
        <v/>
      </c>
    </row>
    <row r="260" spans="10:11" ht="18" customHeight="1">
      <c r="J260" s="16" t="str">
        <f>IF(D260&lt;&gt;"",IF(ISNUMBER(MATCH(D260,$D$5:D259,0)),"",LOOKUP(9.99999999999999E+307,$J$1:J259)+1),"")</f>
        <v/>
      </c>
      <c r="K260" s="9" t="str">
        <f>IF(ROWS($K$6:K260)&lt;=$K$5,LOOKUP(ROWS($K$6:K260),$J$6:$J$1200,$D$6:$D$1200),"")</f>
        <v/>
      </c>
    </row>
    <row r="261" spans="10:11" ht="18" customHeight="1">
      <c r="J261" s="16" t="str">
        <f>IF(D261&lt;&gt;"",IF(ISNUMBER(MATCH(D261,$D$5:D260,0)),"",LOOKUP(9.99999999999999E+307,$J$1:J260)+1),"")</f>
        <v/>
      </c>
      <c r="K261" s="9" t="str">
        <f>IF(ROWS($K$6:K261)&lt;=$K$5,LOOKUP(ROWS($K$6:K261),$J$6:$J$1200,$D$6:$D$1200),"")</f>
        <v/>
      </c>
    </row>
    <row r="262" spans="10:11" ht="18" customHeight="1">
      <c r="J262" s="16" t="str">
        <f>IF(D262&lt;&gt;"",IF(ISNUMBER(MATCH(D262,$D$5:D261,0)),"",LOOKUP(9.99999999999999E+307,$J$1:J261)+1),"")</f>
        <v/>
      </c>
      <c r="K262" s="9" t="str">
        <f>IF(ROWS($K$6:K262)&lt;=$K$5,LOOKUP(ROWS($K$6:K262),$J$6:$J$1200,$D$6:$D$1200),"")</f>
        <v/>
      </c>
    </row>
    <row r="263" spans="10:11" ht="18" customHeight="1">
      <c r="J263" s="16" t="str">
        <f>IF(D263&lt;&gt;"",IF(ISNUMBER(MATCH(D263,$D$5:D262,0)),"",LOOKUP(9.99999999999999E+307,$J$1:J262)+1),"")</f>
        <v/>
      </c>
      <c r="K263" s="9" t="str">
        <f>IF(ROWS($K$6:K263)&lt;=$K$5,LOOKUP(ROWS($K$6:K263),$J$6:$J$1200,$D$6:$D$1200),"")</f>
        <v/>
      </c>
    </row>
    <row r="264" spans="10:11" ht="18" customHeight="1">
      <c r="J264" s="16" t="str">
        <f>IF(D264&lt;&gt;"",IF(ISNUMBER(MATCH(D264,$D$5:D263,0)),"",LOOKUP(9.99999999999999E+307,$J$1:J263)+1),"")</f>
        <v/>
      </c>
      <c r="K264" s="9" t="str">
        <f>IF(ROWS($K$6:K264)&lt;=$K$5,LOOKUP(ROWS($K$6:K264),$J$6:$J$1200,$D$6:$D$1200),"")</f>
        <v/>
      </c>
    </row>
    <row r="265" spans="10:11" ht="18" customHeight="1">
      <c r="J265" s="16" t="str">
        <f>IF(D265&lt;&gt;"",IF(ISNUMBER(MATCH(D265,$D$5:D264,0)),"",LOOKUP(9.99999999999999E+307,$J$1:J264)+1),"")</f>
        <v/>
      </c>
      <c r="K265" s="9" t="str">
        <f>IF(ROWS($K$6:K265)&lt;=$K$5,LOOKUP(ROWS($K$6:K265),$J$6:$J$1200,$D$6:$D$1200),"")</f>
        <v/>
      </c>
    </row>
    <row r="266" spans="10:11" ht="18" customHeight="1">
      <c r="J266" s="16" t="str">
        <f>IF(D266&lt;&gt;"",IF(ISNUMBER(MATCH(D266,$D$5:D265,0)),"",LOOKUP(9.99999999999999E+307,$J$1:J265)+1),"")</f>
        <v/>
      </c>
      <c r="K266" s="9" t="str">
        <f>IF(ROWS($K$6:K266)&lt;=$K$5,LOOKUP(ROWS($K$6:K266),$J$6:$J$1200,$D$6:$D$1200),"")</f>
        <v/>
      </c>
    </row>
    <row r="267" spans="10:11" ht="18" customHeight="1">
      <c r="J267" s="16" t="str">
        <f>IF(D267&lt;&gt;"",IF(ISNUMBER(MATCH(D267,$D$5:D266,0)),"",LOOKUP(9.99999999999999E+307,$J$1:J266)+1),"")</f>
        <v/>
      </c>
      <c r="K267" s="9" t="str">
        <f>IF(ROWS($K$6:K267)&lt;=$K$5,LOOKUP(ROWS($K$6:K267),$J$6:$J$1200,$D$6:$D$1200),"")</f>
        <v/>
      </c>
    </row>
    <row r="268" spans="10:11" ht="18" customHeight="1">
      <c r="J268" s="16" t="str">
        <f>IF(D268&lt;&gt;"",IF(ISNUMBER(MATCH(D268,$D$5:D267,0)),"",LOOKUP(9.99999999999999E+307,$J$1:J267)+1),"")</f>
        <v/>
      </c>
      <c r="K268" s="9" t="str">
        <f>IF(ROWS($K$6:K268)&lt;=$K$5,LOOKUP(ROWS($K$6:K268),$J$6:$J$1200,$D$6:$D$1200),"")</f>
        <v/>
      </c>
    </row>
    <row r="269" spans="10:11" ht="18" customHeight="1">
      <c r="J269" s="16" t="str">
        <f>IF(D269&lt;&gt;"",IF(ISNUMBER(MATCH(D269,$D$5:D268,0)),"",LOOKUP(9.99999999999999E+307,$J$1:J268)+1),"")</f>
        <v/>
      </c>
      <c r="K269" s="9" t="str">
        <f>IF(ROWS($K$6:K269)&lt;=$K$5,LOOKUP(ROWS($K$6:K269),$J$6:$J$1200,$D$6:$D$1200),"")</f>
        <v/>
      </c>
    </row>
    <row r="270" spans="10:11" ht="18" customHeight="1">
      <c r="J270" s="16" t="str">
        <f>IF(D270&lt;&gt;"",IF(ISNUMBER(MATCH(D270,$D$5:D269,0)),"",LOOKUP(9.99999999999999E+307,$J$1:J269)+1),"")</f>
        <v/>
      </c>
      <c r="K270" s="9" t="str">
        <f>IF(ROWS($K$6:K270)&lt;=$K$5,LOOKUP(ROWS($K$6:K270),$J$6:$J$1200,$D$6:$D$1200),"")</f>
        <v/>
      </c>
    </row>
    <row r="271" spans="10:11" ht="18" customHeight="1">
      <c r="J271" s="16" t="str">
        <f>IF(D271&lt;&gt;"",IF(ISNUMBER(MATCH(D271,$D$5:D270,0)),"",LOOKUP(9.99999999999999E+307,$J$1:J270)+1),"")</f>
        <v/>
      </c>
      <c r="K271" s="9" t="str">
        <f>IF(ROWS($K$6:K271)&lt;=$K$5,LOOKUP(ROWS($K$6:K271),$J$6:$J$1200,$D$6:$D$1200),"")</f>
        <v/>
      </c>
    </row>
    <row r="272" spans="10:11" ht="18" customHeight="1">
      <c r="J272" s="16" t="str">
        <f>IF(D272&lt;&gt;"",IF(ISNUMBER(MATCH(D272,$D$5:D271,0)),"",LOOKUP(9.99999999999999E+307,$J$1:J271)+1),"")</f>
        <v/>
      </c>
      <c r="K272" s="9" t="str">
        <f>IF(ROWS($K$6:K272)&lt;=$K$5,LOOKUP(ROWS($K$6:K272),$J$6:$J$1200,$D$6:$D$1200),"")</f>
        <v/>
      </c>
    </row>
    <row r="273" spans="10:11" ht="18" customHeight="1">
      <c r="J273" s="16" t="str">
        <f>IF(D273&lt;&gt;"",IF(ISNUMBER(MATCH(D273,$D$5:D272,0)),"",LOOKUP(9.99999999999999E+307,$J$1:J272)+1),"")</f>
        <v/>
      </c>
      <c r="K273" s="9" t="str">
        <f>IF(ROWS($K$6:K273)&lt;=$K$5,LOOKUP(ROWS($K$6:K273),$J$6:$J$1200,$D$6:$D$1200),"")</f>
        <v/>
      </c>
    </row>
    <row r="274" spans="10:11" ht="18" customHeight="1">
      <c r="J274" s="16" t="str">
        <f>IF(D274&lt;&gt;"",IF(ISNUMBER(MATCH(D274,$D$5:D273,0)),"",LOOKUP(9.99999999999999E+307,$J$1:J273)+1),"")</f>
        <v/>
      </c>
      <c r="K274" s="9" t="str">
        <f>IF(ROWS($K$6:K274)&lt;=$K$5,LOOKUP(ROWS($K$6:K274),$J$6:$J$1200,$D$6:$D$1200),"")</f>
        <v/>
      </c>
    </row>
    <row r="275" spans="10:11" ht="18" customHeight="1">
      <c r="J275" s="16" t="str">
        <f>IF(D275&lt;&gt;"",IF(ISNUMBER(MATCH(D275,$D$5:D274,0)),"",LOOKUP(9.99999999999999E+307,$J$1:J274)+1),"")</f>
        <v/>
      </c>
      <c r="K275" s="9" t="str">
        <f>IF(ROWS($K$6:K275)&lt;=$K$5,LOOKUP(ROWS($K$6:K275),$J$6:$J$1200,$D$6:$D$1200),"")</f>
        <v/>
      </c>
    </row>
    <row r="276" spans="10:11" ht="18" customHeight="1">
      <c r="J276" s="16" t="str">
        <f>IF(D276&lt;&gt;"",IF(ISNUMBER(MATCH(D276,$D$5:D275,0)),"",LOOKUP(9.99999999999999E+307,$J$1:J275)+1),"")</f>
        <v/>
      </c>
      <c r="K276" s="9" t="str">
        <f>IF(ROWS($K$6:K276)&lt;=$K$5,LOOKUP(ROWS($K$6:K276),$J$6:$J$1200,$D$6:$D$1200),"")</f>
        <v/>
      </c>
    </row>
    <row r="277" spans="10:11" ht="18" customHeight="1">
      <c r="J277" s="16" t="str">
        <f>IF(D277&lt;&gt;"",IF(ISNUMBER(MATCH(D277,$D$5:D276,0)),"",LOOKUP(9.99999999999999E+307,$J$1:J276)+1),"")</f>
        <v/>
      </c>
      <c r="K277" s="9" t="str">
        <f>IF(ROWS($K$6:K277)&lt;=$K$5,LOOKUP(ROWS($K$6:K277),$J$6:$J$1200,$D$6:$D$1200),"")</f>
        <v/>
      </c>
    </row>
    <row r="278" spans="10:11" ht="18" customHeight="1">
      <c r="J278" s="16" t="str">
        <f>IF(D278&lt;&gt;"",IF(ISNUMBER(MATCH(D278,$D$5:D277,0)),"",LOOKUP(9.99999999999999E+307,$J$1:J277)+1),"")</f>
        <v/>
      </c>
      <c r="K278" s="9" t="str">
        <f>IF(ROWS($K$6:K278)&lt;=$K$5,LOOKUP(ROWS($K$6:K278),$J$6:$J$1200,$D$6:$D$1200),"")</f>
        <v/>
      </c>
    </row>
    <row r="279" spans="10:11" ht="18" customHeight="1">
      <c r="J279" s="16" t="str">
        <f>IF(D279&lt;&gt;"",IF(ISNUMBER(MATCH(D279,$D$5:D278,0)),"",LOOKUP(9.99999999999999E+307,$J$1:J278)+1),"")</f>
        <v/>
      </c>
      <c r="K279" s="9" t="str">
        <f>IF(ROWS($K$6:K279)&lt;=$K$5,LOOKUP(ROWS($K$6:K279),$J$6:$J$1200,$D$6:$D$1200),"")</f>
        <v/>
      </c>
    </row>
    <row r="280" spans="10:11" ht="18" customHeight="1">
      <c r="J280" s="16" t="str">
        <f>IF(D280&lt;&gt;"",IF(ISNUMBER(MATCH(D280,$D$5:D279,0)),"",LOOKUP(9.99999999999999E+307,$J$1:J279)+1),"")</f>
        <v/>
      </c>
      <c r="K280" s="9" t="str">
        <f>IF(ROWS($K$6:K280)&lt;=$K$5,LOOKUP(ROWS($K$6:K280),$J$6:$J$1200,$D$6:$D$1200),"")</f>
        <v/>
      </c>
    </row>
    <row r="281" spans="10:11" ht="18" customHeight="1">
      <c r="J281" s="16" t="str">
        <f>IF(D281&lt;&gt;"",IF(ISNUMBER(MATCH(D281,$D$5:D280,0)),"",LOOKUP(9.99999999999999E+307,$J$1:J280)+1),"")</f>
        <v/>
      </c>
      <c r="K281" s="9" t="str">
        <f>IF(ROWS($K$6:K281)&lt;=$K$5,LOOKUP(ROWS($K$6:K281),$J$6:$J$1200,$D$6:$D$1200),"")</f>
        <v/>
      </c>
    </row>
    <row r="282" spans="10:11" ht="18" customHeight="1">
      <c r="J282" s="16" t="str">
        <f>IF(D282&lt;&gt;"",IF(ISNUMBER(MATCH(D282,$D$5:D281,0)),"",LOOKUP(9.99999999999999E+307,$J$1:J281)+1),"")</f>
        <v/>
      </c>
      <c r="K282" s="9" t="str">
        <f>IF(ROWS($K$6:K282)&lt;=$K$5,LOOKUP(ROWS($K$6:K282),$J$6:$J$1200,$D$6:$D$1200),"")</f>
        <v/>
      </c>
    </row>
    <row r="283" spans="10:11" ht="18" customHeight="1">
      <c r="J283" s="16" t="str">
        <f>IF(D283&lt;&gt;"",IF(ISNUMBER(MATCH(D283,$D$5:D282,0)),"",LOOKUP(9.99999999999999E+307,$J$1:J282)+1),"")</f>
        <v/>
      </c>
      <c r="K283" s="9" t="str">
        <f>IF(ROWS($K$6:K283)&lt;=$K$5,LOOKUP(ROWS($K$6:K283),$J$6:$J$1200,$D$6:$D$1200),"")</f>
        <v/>
      </c>
    </row>
    <row r="284" spans="10:11" ht="18" customHeight="1">
      <c r="J284" s="16" t="str">
        <f>IF(D284&lt;&gt;"",IF(ISNUMBER(MATCH(D284,$D$5:D283,0)),"",LOOKUP(9.99999999999999E+307,$J$1:J283)+1),"")</f>
        <v/>
      </c>
      <c r="K284" s="9" t="str">
        <f>IF(ROWS($K$6:K284)&lt;=$K$5,LOOKUP(ROWS($K$6:K284),$J$6:$J$1200,$D$6:$D$1200),"")</f>
        <v/>
      </c>
    </row>
    <row r="285" spans="10:11" ht="18" customHeight="1">
      <c r="J285" s="16" t="str">
        <f>IF(D285&lt;&gt;"",IF(ISNUMBER(MATCH(D285,$D$5:D284,0)),"",LOOKUP(9.99999999999999E+307,$J$1:J284)+1),"")</f>
        <v/>
      </c>
      <c r="K285" s="9" t="str">
        <f>IF(ROWS($K$6:K285)&lt;=$K$5,LOOKUP(ROWS($K$6:K285),$J$6:$J$1200,$D$6:$D$1200),"")</f>
        <v/>
      </c>
    </row>
    <row r="286" spans="10:11" ht="18" customHeight="1">
      <c r="J286" s="16" t="str">
        <f>IF(D286&lt;&gt;"",IF(ISNUMBER(MATCH(D286,$D$5:D285,0)),"",LOOKUP(9.99999999999999E+307,$J$1:J285)+1),"")</f>
        <v/>
      </c>
      <c r="K286" s="9" t="str">
        <f>IF(ROWS($K$6:K286)&lt;=$K$5,LOOKUP(ROWS($K$6:K286),$J$6:$J$1200,$D$6:$D$1200),"")</f>
        <v/>
      </c>
    </row>
    <row r="287" spans="10:11" ht="18" customHeight="1">
      <c r="J287" s="16" t="str">
        <f>IF(D287&lt;&gt;"",IF(ISNUMBER(MATCH(D287,$D$5:D286,0)),"",LOOKUP(9.99999999999999E+307,$J$1:J286)+1),"")</f>
        <v/>
      </c>
      <c r="K287" s="9" t="str">
        <f>IF(ROWS($K$6:K287)&lt;=$K$5,LOOKUP(ROWS($K$6:K287),$J$6:$J$1200,$D$6:$D$1200),"")</f>
        <v/>
      </c>
    </row>
    <row r="288" spans="10:11" ht="18" customHeight="1">
      <c r="J288" s="16" t="str">
        <f>IF(D288&lt;&gt;"",IF(ISNUMBER(MATCH(D288,$D$5:D287,0)),"",LOOKUP(9.99999999999999E+307,$J$1:J287)+1),"")</f>
        <v/>
      </c>
      <c r="K288" s="9" t="str">
        <f>IF(ROWS($K$6:K288)&lt;=$K$5,LOOKUP(ROWS($K$6:K288),$J$6:$J$1200,$D$6:$D$1200),"")</f>
        <v/>
      </c>
    </row>
    <row r="289" spans="10:11" ht="18" customHeight="1">
      <c r="J289" s="16" t="str">
        <f>IF(D289&lt;&gt;"",IF(ISNUMBER(MATCH(D289,$D$5:D288,0)),"",LOOKUP(9.99999999999999E+307,$J$1:J288)+1),"")</f>
        <v/>
      </c>
      <c r="K289" s="9" t="str">
        <f>IF(ROWS($K$6:K289)&lt;=$K$5,LOOKUP(ROWS($K$6:K289),$J$6:$J$1200,$D$6:$D$1200),"")</f>
        <v/>
      </c>
    </row>
    <row r="290" spans="10:11" ht="18" customHeight="1">
      <c r="J290" s="16" t="str">
        <f>IF(D290&lt;&gt;"",IF(ISNUMBER(MATCH(D290,$D$5:D289,0)),"",LOOKUP(9.99999999999999E+307,$J$1:J289)+1),"")</f>
        <v/>
      </c>
      <c r="K290" s="9" t="str">
        <f>IF(ROWS($K$6:K290)&lt;=$K$5,LOOKUP(ROWS($K$6:K290),$J$6:$J$1200,$D$6:$D$1200),"")</f>
        <v/>
      </c>
    </row>
    <row r="291" spans="10:11" ht="18" customHeight="1">
      <c r="J291" s="16" t="str">
        <f>IF(D291&lt;&gt;"",IF(ISNUMBER(MATCH(D291,$D$5:D290,0)),"",LOOKUP(9.99999999999999E+307,$J$1:J290)+1),"")</f>
        <v/>
      </c>
      <c r="K291" s="9" t="str">
        <f>IF(ROWS($K$6:K291)&lt;=$K$5,LOOKUP(ROWS($K$6:K291),$J$6:$J$1200,$D$6:$D$1200),"")</f>
        <v/>
      </c>
    </row>
    <row r="292" spans="10:11" ht="18" customHeight="1">
      <c r="J292" s="16" t="str">
        <f>IF(D292&lt;&gt;"",IF(ISNUMBER(MATCH(D292,$D$5:D291,0)),"",LOOKUP(9.99999999999999E+307,$J$1:J291)+1),"")</f>
        <v/>
      </c>
      <c r="K292" s="9" t="str">
        <f>IF(ROWS($K$6:K292)&lt;=$K$5,LOOKUP(ROWS($K$6:K292),$J$6:$J$1200,$D$6:$D$1200),"")</f>
        <v/>
      </c>
    </row>
    <row r="293" spans="10:11" ht="18" customHeight="1">
      <c r="J293" s="16" t="str">
        <f>IF(D293&lt;&gt;"",IF(ISNUMBER(MATCH(D293,$D$5:D292,0)),"",LOOKUP(9.99999999999999E+307,$J$1:J292)+1),"")</f>
        <v/>
      </c>
      <c r="K293" s="9" t="str">
        <f>IF(ROWS($K$6:K293)&lt;=$K$5,LOOKUP(ROWS($K$6:K293),$J$6:$J$1200,$D$6:$D$1200),"")</f>
        <v/>
      </c>
    </row>
    <row r="294" spans="10:11" ht="18" customHeight="1">
      <c r="J294" s="16" t="str">
        <f>IF(D294&lt;&gt;"",IF(ISNUMBER(MATCH(D294,$D$5:D293,0)),"",LOOKUP(9.99999999999999E+307,$J$1:J293)+1),"")</f>
        <v/>
      </c>
      <c r="K294" s="9" t="str">
        <f>IF(ROWS($K$6:K294)&lt;=$K$5,LOOKUP(ROWS($K$6:K294),$J$6:$J$1200,$D$6:$D$1200),"")</f>
        <v/>
      </c>
    </row>
    <row r="295" spans="10:11" ht="18" customHeight="1">
      <c r="J295" s="16" t="str">
        <f>IF(D295&lt;&gt;"",IF(ISNUMBER(MATCH(D295,$D$5:D294,0)),"",LOOKUP(9.99999999999999E+307,$J$1:J294)+1),"")</f>
        <v/>
      </c>
      <c r="K295" s="9" t="str">
        <f>IF(ROWS($K$6:K295)&lt;=$K$5,LOOKUP(ROWS($K$6:K295),$J$6:$J$1200,$D$6:$D$1200),"")</f>
        <v/>
      </c>
    </row>
    <row r="296" spans="10:11" ht="18" customHeight="1">
      <c r="J296" s="16" t="str">
        <f>IF(D296&lt;&gt;"",IF(ISNUMBER(MATCH(D296,$D$5:D295,0)),"",LOOKUP(9.99999999999999E+307,$J$1:J295)+1),"")</f>
        <v/>
      </c>
      <c r="K296" s="9" t="str">
        <f>IF(ROWS($K$6:K296)&lt;=$K$5,LOOKUP(ROWS($K$6:K296),$J$6:$J$1200,$D$6:$D$1200),"")</f>
        <v/>
      </c>
    </row>
    <row r="297" spans="10:11" ht="18" customHeight="1">
      <c r="J297" s="16" t="str">
        <f>IF(D297&lt;&gt;"",IF(ISNUMBER(MATCH(D297,$D$5:D296,0)),"",LOOKUP(9.99999999999999E+307,$J$1:J296)+1),"")</f>
        <v/>
      </c>
      <c r="K297" s="9" t="str">
        <f>IF(ROWS($K$6:K297)&lt;=$K$5,LOOKUP(ROWS($K$6:K297),$J$6:$J$1200,$D$6:$D$1200),"")</f>
        <v/>
      </c>
    </row>
    <row r="298" spans="10:11" ht="18" customHeight="1">
      <c r="J298" s="16" t="str">
        <f>IF(D298&lt;&gt;"",IF(ISNUMBER(MATCH(D298,$D$5:D297,0)),"",LOOKUP(9.99999999999999E+307,$J$1:J297)+1),"")</f>
        <v/>
      </c>
      <c r="K298" s="9" t="str">
        <f>IF(ROWS($K$6:K298)&lt;=$K$5,LOOKUP(ROWS($K$6:K298),$J$6:$J$1200,$D$6:$D$1200),"")</f>
        <v/>
      </c>
    </row>
    <row r="299" spans="10:11" ht="18" customHeight="1">
      <c r="J299" s="16" t="str">
        <f>IF(D299&lt;&gt;"",IF(ISNUMBER(MATCH(D299,$D$5:D298,0)),"",LOOKUP(9.99999999999999E+307,$J$1:J298)+1),"")</f>
        <v/>
      </c>
      <c r="K299" s="9" t="str">
        <f>IF(ROWS($K$6:K299)&lt;=$K$5,LOOKUP(ROWS($K$6:K299),$J$6:$J$1200,$D$6:$D$1200),"")</f>
        <v/>
      </c>
    </row>
    <row r="300" spans="10:11" ht="18" customHeight="1">
      <c r="J300" s="16" t="str">
        <f>IF(D300&lt;&gt;"",IF(ISNUMBER(MATCH(D300,$D$5:D299,0)),"",LOOKUP(9.99999999999999E+307,$J$1:J299)+1),"")</f>
        <v/>
      </c>
      <c r="K300" s="9" t="str">
        <f>IF(ROWS($K$6:K300)&lt;=$K$5,LOOKUP(ROWS($K$6:K300),$J$6:$J$1200,$D$6:$D$1200),"")</f>
        <v/>
      </c>
    </row>
    <row r="301" spans="10:11" ht="18" customHeight="1">
      <c r="J301" s="16" t="str">
        <f>IF(D301&lt;&gt;"",IF(ISNUMBER(MATCH(D301,$D$5:D300,0)),"",LOOKUP(9.99999999999999E+307,$J$1:J300)+1),"")</f>
        <v/>
      </c>
      <c r="K301" s="9" t="str">
        <f>IF(ROWS($K$6:K301)&lt;=$K$5,LOOKUP(ROWS($K$6:K301),$J$6:$J$1200,$D$6:$D$1200),"")</f>
        <v/>
      </c>
    </row>
    <row r="302" spans="10:11" ht="18" customHeight="1">
      <c r="J302" s="16" t="str">
        <f>IF(D302&lt;&gt;"",IF(ISNUMBER(MATCH(D302,$D$5:D301,0)),"",LOOKUP(9.99999999999999E+307,$J$1:J301)+1),"")</f>
        <v/>
      </c>
      <c r="K302" s="9" t="str">
        <f>IF(ROWS($K$6:K302)&lt;=$K$5,LOOKUP(ROWS($K$6:K302),$J$6:$J$1200,$D$6:$D$1200),"")</f>
        <v/>
      </c>
    </row>
    <row r="303" spans="10:11" ht="18" customHeight="1">
      <c r="J303" s="16" t="str">
        <f>IF(D303&lt;&gt;"",IF(ISNUMBER(MATCH(D303,$D$5:D302,0)),"",LOOKUP(9.99999999999999E+307,$J$1:J302)+1),"")</f>
        <v/>
      </c>
      <c r="K303" s="9" t="str">
        <f>IF(ROWS($K$6:K303)&lt;=$K$5,LOOKUP(ROWS($K$6:K303),$J$6:$J$1200,$D$6:$D$1200),"")</f>
        <v/>
      </c>
    </row>
    <row r="304" spans="10:11" ht="18" customHeight="1">
      <c r="J304" s="16" t="str">
        <f>IF(D304&lt;&gt;"",IF(ISNUMBER(MATCH(D304,$D$5:D303,0)),"",LOOKUP(9.99999999999999E+307,$J$1:J303)+1),"")</f>
        <v/>
      </c>
      <c r="K304" s="9" t="str">
        <f>IF(ROWS($K$6:K304)&lt;=$K$5,LOOKUP(ROWS($K$6:K304),$J$6:$J$1200,$D$6:$D$1200),"")</f>
        <v/>
      </c>
    </row>
    <row r="305" spans="10:11" ht="18" customHeight="1">
      <c r="J305" s="16" t="str">
        <f>IF(D305&lt;&gt;"",IF(ISNUMBER(MATCH(D305,$D$5:D304,0)),"",LOOKUP(9.99999999999999E+307,$J$1:J304)+1),"")</f>
        <v/>
      </c>
      <c r="K305" s="9" t="str">
        <f>IF(ROWS($K$6:K305)&lt;=$K$5,LOOKUP(ROWS($K$6:K305),$J$6:$J$1200,$D$6:$D$1200),"")</f>
        <v/>
      </c>
    </row>
    <row r="306" spans="10:11" ht="18" customHeight="1">
      <c r="J306" s="16" t="str">
        <f>IF(D306&lt;&gt;"",IF(ISNUMBER(MATCH(D306,$D$5:D305,0)),"",LOOKUP(9.99999999999999E+307,$J$1:J305)+1),"")</f>
        <v/>
      </c>
      <c r="K306" s="9" t="str">
        <f>IF(ROWS($K$6:K306)&lt;=$K$5,LOOKUP(ROWS($K$6:K306),$J$6:$J$1200,$D$6:$D$1200),"")</f>
        <v/>
      </c>
    </row>
    <row r="307" spans="10:11" ht="18" customHeight="1">
      <c r="J307" s="16" t="str">
        <f>IF(D307&lt;&gt;"",IF(ISNUMBER(MATCH(D307,$D$5:D306,0)),"",LOOKUP(9.99999999999999E+307,$J$1:J306)+1),"")</f>
        <v/>
      </c>
      <c r="K307" s="9" t="str">
        <f>IF(ROWS($K$6:K307)&lt;=$K$5,LOOKUP(ROWS($K$6:K307),$J$6:$J$1200,$D$6:$D$1200),"")</f>
        <v/>
      </c>
    </row>
    <row r="308" spans="10:11">
      <c r="J308" s="16" t="str">
        <f>IF(D308&lt;&gt;"",IF(ISNUMBER(MATCH(D308,$D$5:D307,0)),"",LOOKUP(9.99999999999999E+307,$J$1:J307)+1),"")</f>
        <v/>
      </c>
      <c r="K308" s="9" t="str">
        <f>IF(ROWS($K$6:K308)&lt;=$K$5,LOOKUP(ROWS($K$6:K308),$J$6:$J$1200,$D$6:$D$1200),"")</f>
        <v/>
      </c>
    </row>
    <row r="309" spans="10:11">
      <c r="J309" s="16" t="str">
        <f>IF(D309&lt;&gt;"",IF(ISNUMBER(MATCH(D309,$D$5:D308,0)),"",LOOKUP(9.99999999999999E+307,$J$1:J308)+1),"")</f>
        <v/>
      </c>
      <c r="K309" s="9" t="str">
        <f>IF(ROWS($K$6:K309)&lt;=$K$5,LOOKUP(ROWS($K$6:K309),$J$6:$J$1200,$D$6:$D$1200),"")</f>
        <v/>
      </c>
    </row>
    <row r="310" spans="10:11">
      <c r="J310" s="16" t="str">
        <f>IF(D310&lt;&gt;"",IF(ISNUMBER(MATCH(D310,$D$5:D309,0)),"",LOOKUP(9.99999999999999E+307,$J$1:J309)+1),"")</f>
        <v/>
      </c>
      <c r="K310" s="9" t="str">
        <f>IF(ROWS($K$6:K310)&lt;=$K$5,LOOKUP(ROWS($K$6:K310),$J$6:$J$1200,$D$6:$D$1200),"")</f>
        <v/>
      </c>
    </row>
    <row r="311" spans="10:11">
      <c r="J311" s="16" t="str">
        <f>IF(D311&lt;&gt;"",IF(ISNUMBER(MATCH(D311,$D$5:D310,0)),"",LOOKUP(9.99999999999999E+307,$J$1:J310)+1),"")</f>
        <v/>
      </c>
      <c r="K311" s="9" t="str">
        <f>IF(ROWS($K$6:K311)&lt;=$K$5,LOOKUP(ROWS($K$6:K311),$J$6:$J$1200,$D$6:$D$1200),"")</f>
        <v/>
      </c>
    </row>
    <row r="312" spans="10:11">
      <c r="J312" s="16" t="str">
        <f>IF(D312&lt;&gt;"",IF(ISNUMBER(MATCH(D312,$D$5:D311,0)),"",LOOKUP(9.99999999999999E+307,$J$1:J311)+1),"")</f>
        <v/>
      </c>
      <c r="K312" s="9" t="str">
        <f>IF(ROWS($K$6:K312)&lt;=$K$5,LOOKUP(ROWS($K$6:K312),$J$6:$J$1200,$D$6:$D$1200),"")</f>
        <v/>
      </c>
    </row>
    <row r="313" spans="10:11">
      <c r="J313" s="16" t="str">
        <f>IF(D313&lt;&gt;"",IF(ISNUMBER(MATCH(D313,$D$5:D312,0)),"",LOOKUP(9.99999999999999E+307,$J$1:J312)+1),"")</f>
        <v/>
      </c>
      <c r="K313" s="9" t="str">
        <f>IF(ROWS($K$6:K313)&lt;=$K$5,LOOKUP(ROWS($K$6:K313),$J$6:$J$1200,$D$6:$D$1200),"")</f>
        <v/>
      </c>
    </row>
    <row r="314" spans="10:11">
      <c r="J314" s="16" t="str">
        <f>IF(D314&lt;&gt;"",IF(ISNUMBER(MATCH(D314,$D$5:D313,0)),"",LOOKUP(9.99999999999999E+307,$J$1:J313)+1),"")</f>
        <v/>
      </c>
      <c r="K314" s="9" t="str">
        <f>IF(ROWS($K$6:K314)&lt;=$K$5,LOOKUP(ROWS($K$6:K314),$J$6:$J$1200,$D$6:$D$1200),"")</f>
        <v/>
      </c>
    </row>
    <row r="315" spans="10:11">
      <c r="J315" s="16" t="str">
        <f>IF(D315&lt;&gt;"",IF(ISNUMBER(MATCH(D315,$D$5:D314,0)),"",LOOKUP(9.99999999999999E+307,$J$1:J314)+1),"")</f>
        <v/>
      </c>
      <c r="K315" s="9" t="str">
        <f>IF(ROWS($K$6:K315)&lt;=$K$5,LOOKUP(ROWS($K$6:K315),$J$6:$J$1200,$D$6:$D$1200),"")</f>
        <v/>
      </c>
    </row>
    <row r="316" spans="10:11">
      <c r="J316" s="16" t="str">
        <f>IF(D316&lt;&gt;"",IF(ISNUMBER(MATCH(D316,$D$5:D315,0)),"",LOOKUP(9.99999999999999E+307,$J$1:J315)+1),"")</f>
        <v/>
      </c>
      <c r="K316" s="9" t="str">
        <f>IF(ROWS($K$6:K316)&lt;=$K$5,LOOKUP(ROWS($K$6:K316),$J$6:$J$1200,$D$6:$D$1200),"")</f>
        <v/>
      </c>
    </row>
    <row r="317" spans="10:11">
      <c r="J317" s="16" t="str">
        <f>IF(D317&lt;&gt;"",IF(ISNUMBER(MATCH(D317,$D$5:D316,0)),"",LOOKUP(9.99999999999999E+307,$J$1:J316)+1),"")</f>
        <v/>
      </c>
      <c r="K317" s="9" t="str">
        <f>IF(ROWS($K$6:K317)&lt;=$K$5,LOOKUP(ROWS($K$6:K317),$J$6:$J$1200,$D$6:$D$1200),"")</f>
        <v/>
      </c>
    </row>
    <row r="318" spans="10:11">
      <c r="J318" s="16" t="str">
        <f>IF(D318&lt;&gt;"",IF(ISNUMBER(MATCH(D318,$D$5:D317,0)),"",LOOKUP(9.99999999999999E+307,$J$1:J317)+1),"")</f>
        <v/>
      </c>
      <c r="K318" s="9" t="str">
        <f>IF(ROWS($K$6:K318)&lt;=$K$5,LOOKUP(ROWS($K$6:K318),$J$6:$J$1200,$D$6:$D$1200),"")</f>
        <v/>
      </c>
    </row>
    <row r="319" spans="10:11">
      <c r="J319" s="16" t="str">
        <f>IF(D319&lt;&gt;"",IF(ISNUMBER(MATCH(D319,$D$5:D318,0)),"",LOOKUP(9.99999999999999E+307,$J$1:J318)+1),"")</f>
        <v/>
      </c>
      <c r="K319" s="9" t="str">
        <f>IF(ROWS($K$6:K319)&lt;=$K$5,LOOKUP(ROWS($K$6:K319),$J$6:$J$1200,$D$6:$D$1200),"")</f>
        <v/>
      </c>
    </row>
    <row r="320" spans="10:11">
      <c r="J320" s="16" t="str">
        <f>IF(D320&lt;&gt;"",IF(ISNUMBER(MATCH(D320,$D$5:D319,0)),"",LOOKUP(9.99999999999999E+307,$J$1:J319)+1),"")</f>
        <v/>
      </c>
      <c r="K320" s="9" t="str">
        <f>IF(ROWS($K$6:K320)&lt;=$K$5,LOOKUP(ROWS($K$6:K320),$J$6:$J$1200,$D$6:$D$1200),"")</f>
        <v/>
      </c>
    </row>
    <row r="321" spans="10:11">
      <c r="J321" s="16" t="str">
        <f>IF(D321&lt;&gt;"",IF(ISNUMBER(MATCH(D321,$D$5:D320,0)),"",LOOKUP(9.99999999999999E+307,$J$1:J320)+1),"")</f>
        <v/>
      </c>
      <c r="K321" s="9" t="str">
        <f>IF(ROWS($K$6:K321)&lt;=$K$5,LOOKUP(ROWS($K$6:K321),$J$6:$J$1200,$D$6:$D$1200),"")</f>
        <v/>
      </c>
    </row>
    <row r="322" spans="10:11">
      <c r="J322" s="16" t="str">
        <f>IF(D322&lt;&gt;"",IF(ISNUMBER(MATCH(D322,$D$5:D321,0)),"",LOOKUP(9.99999999999999E+307,$J$1:J321)+1),"")</f>
        <v/>
      </c>
      <c r="K322" s="9" t="str">
        <f>IF(ROWS($K$6:K322)&lt;=$K$5,LOOKUP(ROWS($K$6:K322),$J$6:$J$1200,$D$6:$D$1200),"")</f>
        <v/>
      </c>
    </row>
    <row r="323" spans="10:11">
      <c r="J323" s="16" t="str">
        <f>IF(D323&lt;&gt;"",IF(ISNUMBER(MATCH(D323,$D$5:D322,0)),"",LOOKUP(9.99999999999999E+307,$J$1:J322)+1),"")</f>
        <v/>
      </c>
      <c r="K323" s="9" t="str">
        <f>IF(ROWS($K$6:K323)&lt;=$K$5,LOOKUP(ROWS($K$6:K323),$J$6:$J$1200,$D$6:$D$1200),"")</f>
        <v/>
      </c>
    </row>
    <row r="324" spans="10:11">
      <c r="J324" s="16" t="str">
        <f>IF(D324&lt;&gt;"",IF(ISNUMBER(MATCH(D324,$D$5:D323,0)),"",LOOKUP(9.99999999999999E+307,$J$1:J323)+1),"")</f>
        <v/>
      </c>
      <c r="K324" s="9" t="str">
        <f>IF(ROWS($K$6:K324)&lt;=$K$5,LOOKUP(ROWS($K$6:K324),$J$6:$J$1200,$D$6:$D$1200),"")</f>
        <v/>
      </c>
    </row>
    <row r="325" spans="10:11">
      <c r="J325" s="16" t="str">
        <f>IF(D325&lt;&gt;"",IF(ISNUMBER(MATCH(D325,$D$5:D324,0)),"",LOOKUP(9.99999999999999E+307,$J$1:J324)+1),"")</f>
        <v/>
      </c>
      <c r="K325" s="9" t="str">
        <f>IF(ROWS($K$6:K325)&lt;=$K$5,LOOKUP(ROWS($K$6:K325),$J$6:$J$1200,$D$6:$D$1200),"")</f>
        <v/>
      </c>
    </row>
    <row r="326" spans="10:11">
      <c r="J326" s="16" t="str">
        <f>IF(D326&lt;&gt;"",IF(ISNUMBER(MATCH(D326,$D$5:D325,0)),"",LOOKUP(9.99999999999999E+307,$J$1:J325)+1),"")</f>
        <v/>
      </c>
      <c r="K326" s="9" t="str">
        <f>IF(ROWS($K$6:K326)&lt;=$K$5,LOOKUP(ROWS($K$6:K326),$J$6:$J$1200,$D$6:$D$1200),"")</f>
        <v/>
      </c>
    </row>
    <row r="327" spans="10:11">
      <c r="J327" s="16" t="str">
        <f>IF(D327&lt;&gt;"",IF(ISNUMBER(MATCH(D327,$D$5:D326,0)),"",LOOKUP(9.99999999999999E+307,$J$1:J326)+1),"")</f>
        <v/>
      </c>
      <c r="K327" s="9" t="str">
        <f>IF(ROWS($K$6:K327)&lt;=$K$5,LOOKUP(ROWS($K$6:K327),$J$6:$J$1200,$D$6:$D$1200),"")</f>
        <v/>
      </c>
    </row>
    <row r="328" spans="10:11">
      <c r="J328" s="16" t="str">
        <f>IF(D328&lt;&gt;"",IF(ISNUMBER(MATCH(D328,$D$5:D327,0)),"",LOOKUP(9.99999999999999E+307,$J$1:J327)+1),"")</f>
        <v/>
      </c>
      <c r="K328" s="9" t="str">
        <f>IF(ROWS($K$6:K328)&lt;=$K$5,LOOKUP(ROWS($K$6:K328),$J$6:$J$1200,$D$6:$D$1200),"")</f>
        <v/>
      </c>
    </row>
    <row r="329" spans="10:11">
      <c r="J329" s="16" t="str">
        <f>IF(D329&lt;&gt;"",IF(ISNUMBER(MATCH(D329,$D$5:D328,0)),"",LOOKUP(9.99999999999999E+307,$J$1:J328)+1),"")</f>
        <v/>
      </c>
      <c r="K329" s="9" t="str">
        <f>IF(ROWS($K$6:K329)&lt;=$K$5,LOOKUP(ROWS($K$6:K329),$J$6:$J$1200,$D$6:$D$1200),"")</f>
        <v/>
      </c>
    </row>
    <row r="330" spans="10:11">
      <c r="J330" s="16" t="str">
        <f>IF(D330&lt;&gt;"",IF(ISNUMBER(MATCH(D330,$D$5:D329,0)),"",LOOKUP(9.99999999999999E+307,$J$1:J329)+1),"")</f>
        <v/>
      </c>
      <c r="K330" s="9" t="str">
        <f>IF(ROWS($K$6:K330)&lt;=$K$5,LOOKUP(ROWS($K$6:K330),$J$6:$J$1200,$D$6:$D$1200),"")</f>
        <v/>
      </c>
    </row>
    <row r="331" spans="10:11">
      <c r="J331" s="16" t="str">
        <f>IF(D331&lt;&gt;"",IF(ISNUMBER(MATCH(D331,$D$5:D330,0)),"",LOOKUP(9.99999999999999E+307,$J$1:J330)+1),"")</f>
        <v/>
      </c>
      <c r="K331" s="9" t="str">
        <f>IF(ROWS($K$6:K331)&lt;=$K$5,LOOKUP(ROWS($K$6:K331),$J$6:$J$1200,$D$6:$D$1200),"")</f>
        <v/>
      </c>
    </row>
    <row r="332" spans="10:11">
      <c r="J332" s="16" t="str">
        <f>IF(D332&lt;&gt;"",IF(ISNUMBER(MATCH(D332,$D$5:D331,0)),"",LOOKUP(9.99999999999999E+307,$J$1:J331)+1),"")</f>
        <v/>
      </c>
      <c r="K332" s="9" t="str">
        <f>IF(ROWS($K$6:K332)&lt;=$K$5,LOOKUP(ROWS($K$6:K332),$J$6:$J$1200,$D$6:$D$1200),"")</f>
        <v/>
      </c>
    </row>
    <row r="333" spans="10:11">
      <c r="J333" s="16" t="str">
        <f>IF(D333&lt;&gt;"",IF(ISNUMBER(MATCH(D333,$D$5:D332,0)),"",LOOKUP(9.99999999999999E+307,$J$1:J332)+1),"")</f>
        <v/>
      </c>
      <c r="K333" s="9" t="str">
        <f>IF(ROWS($K$6:K333)&lt;=$K$5,LOOKUP(ROWS($K$6:K333),$J$6:$J$1200,$D$6:$D$1200),"")</f>
        <v/>
      </c>
    </row>
    <row r="334" spans="10:11">
      <c r="J334" s="16" t="str">
        <f>IF(D334&lt;&gt;"",IF(ISNUMBER(MATCH(D334,$D$5:D333,0)),"",LOOKUP(9.99999999999999E+307,$J$1:J333)+1),"")</f>
        <v/>
      </c>
      <c r="K334" s="9" t="str">
        <f>IF(ROWS($K$6:K334)&lt;=$K$5,LOOKUP(ROWS($K$6:K334),$J$6:$J$1200,$D$6:$D$1200),"")</f>
        <v/>
      </c>
    </row>
    <row r="335" spans="10:11">
      <c r="J335" s="16" t="str">
        <f>IF(D335&lt;&gt;"",IF(ISNUMBER(MATCH(D335,$D$5:D334,0)),"",LOOKUP(9.99999999999999E+307,$J$1:J334)+1),"")</f>
        <v/>
      </c>
      <c r="K335" s="9" t="str">
        <f>IF(ROWS($K$6:K335)&lt;=$K$5,LOOKUP(ROWS($K$6:K335),$J$6:$J$1200,$D$6:$D$1200),"")</f>
        <v/>
      </c>
    </row>
    <row r="336" spans="10:11">
      <c r="J336" s="16" t="str">
        <f>IF(D336&lt;&gt;"",IF(ISNUMBER(MATCH(D336,$D$5:D335,0)),"",LOOKUP(9.99999999999999E+307,$J$1:J335)+1),"")</f>
        <v/>
      </c>
      <c r="K336" s="9" t="str">
        <f>IF(ROWS($K$6:K336)&lt;=$K$5,LOOKUP(ROWS($K$6:K336),$J$6:$J$1200,$D$6:$D$1200),"")</f>
        <v/>
      </c>
    </row>
    <row r="337" spans="10:11">
      <c r="J337" s="16" t="str">
        <f>IF(D337&lt;&gt;"",IF(ISNUMBER(MATCH(D337,$D$5:D336,0)),"",LOOKUP(9.99999999999999E+307,$J$1:J336)+1),"")</f>
        <v/>
      </c>
      <c r="K337" s="9" t="str">
        <f>IF(ROWS($K$6:K337)&lt;=$K$5,LOOKUP(ROWS($K$6:K337),$J$6:$J$1200,$D$6:$D$1200),"")</f>
        <v/>
      </c>
    </row>
    <row r="338" spans="10:11">
      <c r="J338" s="16" t="str">
        <f>IF(D338&lt;&gt;"",IF(ISNUMBER(MATCH(D338,$D$5:D337,0)),"",LOOKUP(9.99999999999999E+307,$J$1:J337)+1),"")</f>
        <v/>
      </c>
      <c r="K338" s="9" t="str">
        <f>IF(ROWS($K$6:K338)&lt;=$K$5,LOOKUP(ROWS($K$6:K338),$J$6:$J$1200,$D$6:$D$1200),"")</f>
        <v/>
      </c>
    </row>
    <row r="339" spans="10:11">
      <c r="J339" s="16" t="str">
        <f>IF(D339&lt;&gt;"",IF(ISNUMBER(MATCH(D339,$D$5:D338,0)),"",LOOKUP(9.99999999999999E+307,$J$1:J338)+1),"")</f>
        <v/>
      </c>
      <c r="K339" s="9" t="str">
        <f>IF(ROWS($K$6:K339)&lt;=$K$5,LOOKUP(ROWS($K$6:K339),$J$6:$J$1200,$D$6:$D$1200),"")</f>
        <v/>
      </c>
    </row>
    <row r="340" spans="10:11">
      <c r="J340" s="16" t="str">
        <f>IF(D340&lt;&gt;"",IF(ISNUMBER(MATCH(D340,$D$5:D339,0)),"",LOOKUP(9.99999999999999E+307,$J$1:J339)+1),"")</f>
        <v/>
      </c>
      <c r="K340" s="9" t="str">
        <f>IF(ROWS($K$6:K340)&lt;=$K$5,LOOKUP(ROWS($K$6:K340),$J$6:$J$1200,$D$6:$D$1200),"")</f>
        <v/>
      </c>
    </row>
    <row r="341" spans="10:11">
      <c r="J341" s="16" t="str">
        <f>IF(D341&lt;&gt;"",IF(ISNUMBER(MATCH(D341,$D$5:D340,0)),"",LOOKUP(9.99999999999999E+307,$J$1:J340)+1),"")</f>
        <v/>
      </c>
      <c r="K341" s="9" t="str">
        <f>IF(ROWS($K$6:K341)&lt;=$K$5,LOOKUP(ROWS($K$6:K341),$J$6:$J$1200,$D$6:$D$1200),"")</f>
        <v/>
      </c>
    </row>
    <row r="342" spans="10:11">
      <c r="J342" s="16" t="str">
        <f>IF(D342&lt;&gt;"",IF(ISNUMBER(MATCH(D342,$D$5:D341,0)),"",LOOKUP(9.99999999999999E+307,$J$1:J341)+1),"")</f>
        <v/>
      </c>
      <c r="K342" s="9" t="str">
        <f>IF(ROWS($K$6:K342)&lt;=$K$5,LOOKUP(ROWS($K$6:K342),$J$6:$J$1200,$D$6:$D$1200),"")</f>
        <v/>
      </c>
    </row>
    <row r="343" spans="10:11">
      <c r="J343" s="16" t="str">
        <f>IF(D343&lt;&gt;"",IF(ISNUMBER(MATCH(D343,$D$5:D342,0)),"",LOOKUP(9.99999999999999E+307,$J$1:J342)+1),"")</f>
        <v/>
      </c>
      <c r="K343" s="9" t="str">
        <f>IF(ROWS($K$6:K343)&lt;=$K$5,LOOKUP(ROWS($K$6:K343),$J$6:$J$1200,$D$6:$D$1200),"")</f>
        <v/>
      </c>
    </row>
    <row r="344" spans="10:11">
      <c r="J344" s="16" t="str">
        <f>IF(D344&lt;&gt;"",IF(ISNUMBER(MATCH(D344,$D$5:D343,0)),"",LOOKUP(9.99999999999999E+307,$J$1:J343)+1),"")</f>
        <v/>
      </c>
      <c r="K344" s="9" t="str">
        <f>IF(ROWS($K$6:K344)&lt;=$K$5,LOOKUP(ROWS($K$6:K344),$J$6:$J$1200,$D$6:$D$1200),"")</f>
        <v/>
      </c>
    </row>
    <row r="345" spans="10:11">
      <c r="J345" s="16" t="str">
        <f>IF(D345&lt;&gt;"",IF(ISNUMBER(MATCH(D345,$D$5:D344,0)),"",LOOKUP(9.99999999999999E+307,$J$1:J344)+1),"")</f>
        <v/>
      </c>
      <c r="K345" s="9" t="str">
        <f>IF(ROWS($K$6:K345)&lt;=$K$5,LOOKUP(ROWS($K$6:K345),$J$6:$J$1200,$D$6:$D$1200),"")</f>
        <v/>
      </c>
    </row>
    <row r="346" spans="10:11">
      <c r="J346" s="16" t="str">
        <f>IF(D346&lt;&gt;"",IF(ISNUMBER(MATCH(D346,$D$5:D345,0)),"",LOOKUP(9.99999999999999E+307,$J$1:J345)+1),"")</f>
        <v/>
      </c>
      <c r="K346" s="9" t="str">
        <f>IF(ROWS($K$6:K346)&lt;=$K$5,LOOKUP(ROWS($K$6:K346),$J$6:$J$1200,$D$6:$D$1200),"")</f>
        <v/>
      </c>
    </row>
    <row r="347" spans="10:11">
      <c r="J347" s="16" t="str">
        <f>IF(D347&lt;&gt;"",IF(ISNUMBER(MATCH(D347,$D$5:D346,0)),"",LOOKUP(9.99999999999999E+307,$J$1:J346)+1),"")</f>
        <v/>
      </c>
      <c r="K347" s="9" t="str">
        <f>IF(ROWS($K$6:K347)&lt;=$K$5,LOOKUP(ROWS($K$6:K347),$J$6:$J$1200,$D$6:$D$1200),"")</f>
        <v/>
      </c>
    </row>
    <row r="348" spans="10:11">
      <c r="J348" s="16" t="str">
        <f>IF(D348&lt;&gt;"",IF(ISNUMBER(MATCH(D348,$D$5:D347,0)),"",LOOKUP(9.99999999999999E+307,$J$1:J347)+1),"")</f>
        <v/>
      </c>
      <c r="K348" s="9" t="str">
        <f>IF(ROWS($K$6:K348)&lt;=$K$5,LOOKUP(ROWS($K$6:K348),$J$6:$J$1200,$D$6:$D$1200),"")</f>
        <v/>
      </c>
    </row>
    <row r="349" spans="10:11">
      <c r="J349" s="16" t="str">
        <f>IF(D349&lt;&gt;"",IF(ISNUMBER(MATCH(D349,$D$5:D348,0)),"",LOOKUP(9.99999999999999E+307,$J$1:J348)+1),"")</f>
        <v/>
      </c>
      <c r="K349" s="9" t="str">
        <f>IF(ROWS($K$6:K349)&lt;=$K$5,LOOKUP(ROWS($K$6:K349),$J$6:$J$1200,$D$6:$D$1200),"")</f>
        <v/>
      </c>
    </row>
    <row r="350" spans="10:11">
      <c r="J350" s="16" t="str">
        <f>IF(D350&lt;&gt;"",IF(ISNUMBER(MATCH(D350,$D$5:D349,0)),"",LOOKUP(9.99999999999999E+307,$J$1:J349)+1),"")</f>
        <v/>
      </c>
      <c r="K350" s="9" t="str">
        <f>IF(ROWS($K$6:K350)&lt;=$K$5,LOOKUP(ROWS($K$6:K350),$J$6:$J$1200,$D$6:$D$1200),"")</f>
        <v/>
      </c>
    </row>
    <row r="351" spans="10:11">
      <c r="J351" s="16" t="str">
        <f>IF(D351&lt;&gt;"",IF(ISNUMBER(MATCH(D351,$D$5:D350,0)),"",LOOKUP(9.99999999999999E+307,$J$1:J350)+1),"")</f>
        <v/>
      </c>
      <c r="K351" s="9" t="str">
        <f>IF(ROWS($K$6:K351)&lt;=$K$5,LOOKUP(ROWS($K$6:K351),$J$6:$J$1200,$D$6:$D$1200),"")</f>
        <v/>
      </c>
    </row>
    <row r="352" spans="10:11">
      <c r="J352" s="16" t="str">
        <f>IF(D352&lt;&gt;"",IF(ISNUMBER(MATCH(D352,$D$5:D351,0)),"",LOOKUP(9.99999999999999E+307,$J$1:J351)+1),"")</f>
        <v/>
      </c>
      <c r="K352" s="9" t="str">
        <f>IF(ROWS($K$6:K352)&lt;=$K$5,LOOKUP(ROWS($K$6:K352),$J$6:$J$1200,$D$6:$D$1200),"")</f>
        <v/>
      </c>
    </row>
    <row r="353" spans="10:11">
      <c r="J353" s="16" t="str">
        <f>IF(D353&lt;&gt;"",IF(ISNUMBER(MATCH(D353,$D$5:D352,0)),"",LOOKUP(9.99999999999999E+307,$J$1:J352)+1),"")</f>
        <v/>
      </c>
      <c r="K353" s="9" t="str">
        <f>IF(ROWS($K$6:K353)&lt;=$K$5,LOOKUP(ROWS($K$6:K353),$J$6:$J$1200,$D$6:$D$1200),"")</f>
        <v/>
      </c>
    </row>
    <row r="354" spans="10:11">
      <c r="J354" s="16" t="str">
        <f>IF(D354&lt;&gt;"",IF(ISNUMBER(MATCH(D354,$D$5:D353,0)),"",LOOKUP(9.99999999999999E+307,$J$1:J353)+1),"")</f>
        <v/>
      </c>
      <c r="K354" s="9" t="str">
        <f>IF(ROWS($K$6:K354)&lt;=$K$5,LOOKUP(ROWS($K$6:K354),$J$6:$J$1200,$D$6:$D$1200),"")</f>
        <v/>
      </c>
    </row>
    <row r="355" spans="10:11">
      <c r="J355" s="16" t="str">
        <f>IF(D355&lt;&gt;"",IF(ISNUMBER(MATCH(D355,$D$5:D354,0)),"",LOOKUP(9.99999999999999E+307,$J$1:J354)+1),"")</f>
        <v/>
      </c>
      <c r="K355" s="9" t="str">
        <f>IF(ROWS($K$6:K355)&lt;=$K$5,LOOKUP(ROWS($K$6:K355),$J$6:$J$1200,$D$6:$D$1200),"")</f>
        <v/>
      </c>
    </row>
    <row r="356" spans="10:11">
      <c r="J356" s="16" t="str">
        <f>IF(D356&lt;&gt;"",IF(ISNUMBER(MATCH(D356,$D$5:D355,0)),"",LOOKUP(9.99999999999999E+307,$J$1:J355)+1),"")</f>
        <v/>
      </c>
      <c r="K356" s="9" t="str">
        <f>IF(ROWS($K$6:K356)&lt;=$K$5,LOOKUP(ROWS($K$6:K356),$J$6:$J$1200,$D$6:$D$1200),"")</f>
        <v/>
      </c>
    </row>
    <row r="357" spans="10:11">
      <c r="J357" s="16" t="str">
        <f>IF(D357&lt;&gt;"",IF(ISNUMBER(MATCH(D357,$D$5:D356,0)),"",LOOKUP(9.99999999999999E+307,$J$1:J356)+1),"")</f>
        <v/>
      </c>
      <c r="K357" s="9" t="str">
        <f>IF(ROWS($K$6:K357)&lt;=$K$5,LOOKUP(ROWS($K$6:K357),$J$6:$J$1200,$D$6:$D$1200),"")</f>
        <v/>
      </c>
    </row>
    <row r="358" spans="10:11">
      <c r="J358" s="16" t="str">
        <f>IF(D358&lt;&gt;"",IF(ISNUMBER(MATCH(D358,$D$5:D357,0)),"",LOOKUP(9.99999999999999E+307,$J$1:J357)+1),"")</f>
        <v/>
      </c>
      <c r="K358" s="9" t="str">
        <f>IF(ROWS($K$6:K358)&lt;=$K$5,LOOKUP(ROWS($K$6:K358),$J$6:$J$1200,$D$6:$D$1200),"")</f>
        <v/>
      </c>
    </row>
    <row r="359" spans="10:11">
      <c r="J359" s="16" t="str">
        <f>IF(D359&lt;&gt;"",IF(ISNUMBER(MATCH(D359,$D$5:D358,0)),"",LOOKUP(9.99999999999999E+307,$J$1:J358)+1),"")</f>
        <v/>
      </c>
      <c r="K359" s="9" t="str">
        <f>IF(ROWS($K$6:K359)&lt;=$K$5,LOOKUP(ROWS($K$6:K359),$J$6:$J$1200,$D$6:$D$1200),"")</f>
        <v/>
      </c>
    </row>
    <row r="360" spans="10:11">
      <c r="J360" s="16" t="str">
        <f>IF(D360&lt;&gt;"",IF(ISNUMBER(MATCH(D360,$D$5:D359,0)),"",LOOKUP(9.99999999999999E+307,$J$1:J359)+1),"")</f>
        <v/>
      </c>
      <c r="K360" s="9" t="str">
        <f>IF(ROWS($K$6:K360)&lt;=$K$5,LOOKUP(ROWS($K$6:K360),$J$6:$J$1200,$D$6:$D$1200),"")</f>
        <v/>
      </c>
    </row>
    <row r="361" spans="10:11">
      <c r="J361" s="16" t="str">
        <f>IF(D361&lt;&gt;"",IF(ISNUMBER(MATCH(D361,$D$5:D360,0)),"",LOOKUP(9.99999999999999E+307,$J$1:J360)+1),"")</f>
        <v/>
      </c>
      <c r="K361" s="9" t="str">
        <f>IF(ROWS($K$6:K361)&lt;=$K$5,LOOKUP(ROWS($K$6:K361),$J$6:$J$1200,$D$6:$D$1200),"")</f>
        <v/>
      </c>
    </row>
    <row r="362" spans="10:11">
      <c r="J362" s="16" t="str">
        <f>IF(D362&lt;&gt;"",IF(ISNUMBER(MATCH(D362,$D$5:D361,0)),"",LOOKUP(9.99999999999999E+307,$J$1:J361)+1),"")</f>
        <v/>
      </c>
      <c r="K362" s="9" t="str">
        <f>IF(ROWS($K$6:K362)&lt;=$K$5,LOOKUP(ROWS($K$6:K362),$J$6:$J$1200,$D$6:$D$1200),"")</f>
        <v/>
      </c>
    </row>
    <row r="363" spans="10:11">
      <c r="J363" s="16" t="str">
        <f>IF(D363&lt;&gt;"",IF(ISNUMBER(MATCH(D363,$D$5:D362,0)),"",LOOKUP(9.99999999999999E+307,$J$1:J362)+1),"")</f>
        <v/>
      </c>
      <c r="K363" s="9" t="str">
        <f>IF(ROWS($K$6:K363)&lt;=$K$5,LOOKUP(ROWS($K$6:K363),$J$6:$J$1200,$D$6:$D$1200),"")</f>
        <v/>
      </c>
    </row>
    <row r="364" spans="10:11">
      <c r="J364" s="16" t="str">
        <f>IF(D364&lt;&gt;"",IF(ISNUMBER(MATCH(D364,$D$5:D363,0)),"",LOOKUP(9.99999999999999E+307,$J$1:J363)+1),"")</f>
        <v/>
      </c>
      <c r="K364" s="9" t="str">
        <f>IF(ROWS($K$6:K364)&lt;=$K$5,LOOKUP(ROWS($K$6:K364),$J$6:$J$1200,$D$6:$D$1200),"")</f>
        <v/>
      </c>
    </row>
    <row r="365" spans="10:11">
      <c r="J365" s="16" t="str">
        <f>IF(D365&lt;&gt;"",IF(ISNUMBER(MATCH(D365,$D$5:D364,0)),"",LOOKUP(9.99999999999999E+307,$J$1:J364)+1),"")</f>
        <v/>
      </c>
      <c r="K365" s="9" t="str">
        <f>IF(ROWS($K$6:K365)&lt;=$K$5,LOOKUP(ROWS($K$6:K365),$J$6:$J$1200,$D$6:$D$1200),"")</f>
        <v/>
      </c>
    </row>
    <row r="366" spans="10:11">
      <c r="J366" s="16" t="str">
        <f>IF(D366&lt;&gt;"",IF(ISNUMBER(MATCH(D366,$D$5:D365,0)),"",LOOKUP(9.99999999999999E+307,$J$1:J365)+1),"")</f>
        <v/>
      </c>
      <c r="K366" s="9" t="str">
        <f>IF(ROWS($K$6:K366)&lt;=$K$5,LOOKUP(ROWS($K$6:K366),$J$6:$J$1200,$D$6:$D$1200),"")</f>
        <v/>
      </c>
    </row>
    <row r="367" spans="10:11">
      <c r="J367" s="16" t="str">
        <f>IF(D367&lt;&gt;"",IF(ISNUMBER(MATCH(D367,$D$5:D366,0)),"",LOOKUP(9.99999999999999E+307,$J$1:J366)+1),"")</f>
        <v/>
      </c>
      <c r="K367" s="9" t="str">
        <f>IF(ROWS($K$6:K367)&lt;=$K$5,LOOKUP(ROWS($K$6:K367),$J$6:$J$1200,$D$6:$D$1200),"")</f>
        <v/>
      </c>
    </row>
    <row r="368" spans="10:11">
      <c r="J368" s="16" t="str">
        <f>IF(D368&lt;&gt;"",IF(ISNUMBER(MATCH(D368,$D$5:D367,0)),"",LOOKUP(9.99999999999999E+307,$J$1:J367)+1),"")</f>
        <v/>
      </c>
      <c r="K368" s="9" t="str">
        <f>IF(ROWS($K$6:K368)&lt;=$K$5,LOOKUP(ROWS($K$6:K368),$J$6:$J$1200,$D$6:$D$1200),"")</f>
        <v/>
      </c>
    </row>
    <row r="369" spans="10:11">
      <c r="J369" s="16" t="str">
        <f>IF(D369&lt;&gt;"",IF(ISNUMBER(MATCH(D369,$D$5:D368,0)),"",LOOKUP(9.99999999999999E+307,$J$1:J368)+1),"")</f>
        <v/>
      </c>
      <c r="K369" s="9" t="str">
        <f>IF(ROWS($K$6:K369)&lt;=$K$5,LOOKUP(ROWS($K$6:K369),$J$6:$J$1200,$D$6:$D$1200),"")</f>
        <v/>
      </c>
    </row>
    <row r="370" spans="10:11">
      <c r="J370" s="16" t="str">
        <f>IF(D370&lt;&gt;"",IF(ISNUMBER(MATCH(D370,$D$5:D369,0)),"",LOOKUP(9.99999999999999E+307,$J$1:J369)+1),"")</f>
        <v/>
      </c>
      <c r="K370" s="9" t="str">
        <f>IF(ROWS($K$6:K370)&lt;=$K$5,LOOKUP(ROWS($K$6:K370),$J$6:$J$1200,$D$6:$D$1200),"")</f>
        <v/>
      </c>
    </row>
    <row r="371" spans="10:11">
      <c r="J371" s="16" t="str">
        <f>IF(D371&lt;&gt;"",IF(ISNUMBER(MATCH(D371,$D$5:D370,0)),"",LOOKUP(9.99999999999999E+307,$J$1:J370)+1),"")</f>
        <v/>
      </c>
      <c r="K371" s="9" t="str">
        <f>IF(ROWS($K$6:K371)&lt;=$K$5,LOOKUP(ROWS($K$6:K371),$J$6:$J$1200,$D$6:$D$1200),"")</f>
        <v/>
      </c>
    </row>
    <row r="372" spans="10:11">
      <c r="J372" s="16" t="str">
        <f>IF(D372&lt;&gt;"",IF(ISNUMBER(MATCH(D372,$D$5:D371,0)),"",LOOKUP(9.99999999999999E+307,$J$1:J371)+1),"")</f>
        <v/>
      </c>
      <c r="K372" s="9" t="str">
        <f>IF(ROWS($K$6:K372)&lt;=$K$5,LOOKUP(ROWS($K$6:K372),$J$6:$J$1200,$D$6:$D$1200),"")</f>
        <v/>
      </c>
    </row>
    <row r="373" spans="10:11">
      <c r="J373" s="16" t="str">
        <f>IF(D373&lt;&gt;"",IF(ISNUMBER(MATCH(D373,$D$5:D372,0)),"",LOOKUP(9.99999999999999E+307,$J$1:J372)+1),"")</f>
        <v/>
      </c>
      <c r="K373" s="9" t="str">
        <f>IF(ROWS($K$6:K373)&lt;=$K$5,LOOKUP(ROWS($K$6:K373),$J$6:$J$1200,$D$6:$D$1200),"")</f>
        <v/>
      </c>
    </row>
    <row r="374" spans="10:11">
      <c r="J374" s="16" t="str">
        <f>IF(D374&lt;&gt;"",IF(ISNUMBER(MATCH(D374,$D$5:D373,0)),"",LOOKUP(9.99999999999999E+307,$J$1:J373)+1),"")</f>
        <v/>
      </c>
      <c r="K374" s="9" t="str">
        <f>IF(ROWS($K$6:K374)&lt;=$K$5,LOOKUP(ROWS($K$6:K374),$J$6:$J$1200,$D$6:$D$1200),"")</f>
        <v/>
      </c>
    </row>
    <row r="375" spans="10:11">
      <c r="J375" s="16" t="str">
        <f>IF(D375&lt;&gt;"",IF(ISNUMBER(MATCH(D375,$D$5:D374,0)),"",LOOKUP(9.99999999999999E+307,$J$1:J374)+1),"")</f>
        <v/>
      </c>
      <c r="K375" s="9" t="str">
        <f>IF(ROWS($K$6:K375)&lt;=$K$5,LOOKUP(ROWS($K$6:K375),$J$6:$J$1200,$D$6:$D$1200),"")</f>
        <v/>
      </c>
    </row>
    <row r="376" spans="10:11">
      <c r="J376" s="16" t="str">
        <f>IF(D376&lt;&gt;"",IF(ISNUMBER(MATCH(D376,$D$5:D375,0)),"",LOOKUP(9.99999999999999E+307,$J$1:J375)+1),"")</f>
        <v/>
      </c>
      <c r="K376" s="9" t="str">
        <f>IF(ROWS($K$6:K376)&lt;=$K$5,LOOKUP(ROWS($K$6:K376),$J$6:$J$1200,$D$6:$D$1200),"")</f>
        <v/>
      </c>
    </row>
    <row r="377" spans="10:11">
      <c r="J377" s="16" t="str">
        <f>IF(D377&lt;&gt;"",IF(ISNUMBER(MATCH(D377,$D$5:D376,0)),"",LOOKUP(9.99999999999999E+307,$J$1:J376)+1),"")</f>
        <v/>
      </c>
      <c r="K377" s="9" t="str">
        <f>IF(ROWS($K$6:K377)&lt;=$K$5,LOOKUP(ROWS($K$6:K377),$J$6:$J$1200,$D$6:$D$1200),"")</f>
        <v/>
      </c>
    </row>
    <row r="378" spans="10:11">
      <c r="J378" s="16" t="str">
        <f>IF(D378&lt;&gt;"",IF(ISNUMBER(MATCH(D378,$D$5:D377,0)),"",LOOKUP(9.99999999999999E+307,$J$1:J377)+1),"")</f>
        <v/>
      </c>
      <c r="K378" s="9" t="str">
        <f>IF(ROWS($K$6:K378)&lt;=$K$5,LOOKUP(ROWS($K$6:K378),$J$6:$J$1200,$D$6:$D$1200),"")</f>
        <v/>
      </c>
    </row>
    <row r="379" spans="10:11">
      <c r="J379" s="16" t="str">
        <f>IF(D379&lt;&gt;"",IF(ISNUMBER(MATCH(D379,$D$5:D378,0)),"",LOOKUP(9.99999999999999E+307,$J$1:J378)+1),"")</f>
        <v/>
      </c>
      <c r="K379" s="9" t="str">
        <f>IF(ROWS($K$6:K379)&lt;=$K$5,LOOKUP(ROWS($K$6:K379),$J$6:$J$1200,$D$6:$D$1200),"")</f>
        <v/>
      </c>
    </row>
    <row r="380" spans="10:11">
      <c r="J380" s="16" t="str">
        <f>IF(D380&lt;&gt;"",IF(ISNUMBER(MATCH(D380,$D$5:D379,0)),"",LOOKUP(9.99999999999999E+307,$J$1:J379)+1),"")</f>
        <v/>
      </c>
      <c r="K380" s="9" t="str">
        <f>IF(ROWS($K$6:K380)&lt;=$K$5,LOOKUP(ROWS($K$6:K380),$J$6:$J$1200,$D$6:$D$1200),"")</f>
        <v/>
      </c>
    </row>
    <row r="381" spans="10:11">
      <c r="J381" s="16" t="str">
        <f>IF(D381&lt;&gt;"",IF(ISNUMBER(MATCH(D381,$D$5:D380,0)),"",LOOKUP(9.99999999999999E+307,$J$1:J380)+1),"")</f>
        <v/>
      </c>
      <c r="K381" s="9" t="str">
        <f>IF(ROWS($K$6:K381)&lt;=$K$5,LOOKUP(ROWS($K$6:K381),$J$6:$J$1200,$D$6:$D$1200),"")</f>
        <v/>
      </c>
    </row>
    <row r="382" spans="10:11">
      <c r="J382" s="16" t="str">
        <f>IF(D382&lt;&gt;"",IF(ISNUMBER(MATCH(D382,$D$5:D381,0)),"",LOOKUP(9.99999999999999E+307,$J$1:J381)+1),"")</f>
        <v/>
      </c>
      <c r="K382" s="9" t="str">
        <f>IF(ROWS($K$6:K382)&lt;=$K$5,LOOKUP(ROWS($K$6:K382),$J$6:$J$1200,$D$6:$D$1200),"")</f>
        <v/>
      </c>
    </row>
    <row r="383" spans="10:11">
      <c r="J383" s="16" t="str">
        <f>IF(D383&lt;&gt;"",IF(ISNUMBER(MATCH(D383,$D$5:D382,0)),"",LOOKUP(9.99999999999999E+307,$J$1:J382)+1),"")</f>
        <v/>
      </c>
      <c r="K383" s="9" t="str">
        <f>IF(ROWS($K$6:K383)&lt;=$K$5,LOOKUP(ROWS($K$6:K383),$J$6:$J$1200,$D$6:$D$1200),"")</f>
        <v/>
      </c>
    </row>
    <row r="384" spans="10:11">
      <c r="J384" s="16" t="str">
        <f>IF(D384&lt;&gt;"",IF(ISNUMBER(MATCH(D384,$D$5:D383,0)),"",LOOKUP(9.99999999999999E+307,$J$1:J383)+1),"")</f>
        <v/>
      </c>
      <c r="K384" s="9" t="str">
        <f>IF(ROWS($K$6:K384)&lt;=$K$5,LOOKUP(ROWS($K$6:K384),$J$6:$J$1200,$D$6:$D$1200),"")</f>
        <v/>
      </c>
    </row>
    <row r="385" spans="10:11">
      <c r="J385" s="16" t="str">
        <f>IF(D385&lt;&gt;"",IF(ISNUMBER(MATCH(D385,$D$5:D384,0)),"",LOOKUP(9.99999999999999E+307,$J$1:J384)+1),"")</f>
        <v/>
      </c>
      <c r="K385" s="9" t="str">
        <f>IF(ROWS($K$6:K385)&lt;=$K$5,LOOKUP(ROWS($K$6:K385),$J$6:$J$1200,$D$6:$D$1200),"")</f>
        <v/>
      </c>
    </row>
    <row r="386" spans="10:11">
      <c r="J386" s="16" t="str">
        <f>IF(D386&lt;&gt;"",IF(ISNUMBER(MATCH(D386,$D$5:D385,0)),"",LOOKUP(9.99999999999999E+307,$J$1:J385)+1),"")</f>
        <v/>
      </c>
      <c r="K386" s="9" t="str">
        <f>IF(ROWS($K$6:K386)&lt;=$K$5,LOOKUP(ROWS($K$6:K386),$J$6:$J$1200,$D$6:$D$1200),"")</f>
        <v/>
      </c>
    </row>
    <row r="387" spans="10:11">
      <c r="J387" s="16" t="str">
        <f>IF(D387&lt;&gt;"",IF(ISNUMBER(MATCH(D387,$D$5:D386,0)),"",LOOKUP(9.99999999999999E+307,$J$1:J386)+1),"")</f>
        <v/>
      </c>
      <c r="K387" s="9" t="str">
        <f>IF(ROWS($K$6:K387)&lt;=$K$5,LOOKUP(ROWS($K$6:K387),$J$6:$J$1200,$D$6:$D$1200),"")</f>
        <v/>
      </c>
    </row>
    <row r="388" spans="10:11">
      <c r="J388" s="16" t="str">
        <f>IF(D388&lt;&gt;"",IF(ISNUMBER(MATCH(D388,$D$5:D387,0)),"",LOOKUP(9.99999999999999E+307,$J$1:J387)+1),"")</f>
        <v/>
      </c>
      <c r="K388" s="9" t="str">
        <f>IF(ROWS($K$6:K388)&lt;=$K$5,LOOKUP(ROWS($K$6:K388),$J$6:$J$1200,$D$6:$D$1200),"")</f>
        <v/>
      </c>
    </row>
    <row r="389" spans="10:11">
      <c r="J389" s="16" t="str">
        <f>IF(D389&lt;&gt;"",IF(ISNUMBER(MATCH(D389,$D$5:D388,0)),"",LOOKUP(9.99999999999999E+307,$J$1:J388)+1),"")</f>
        <v/>
      </c>
      <c r="K389" s="9" t="str">
        <f>IF(ROWS($K$6:K389)&lt;=$K$5,LOOKUP(ROWS($K$6:K389),$J$6:$J$1200,$D$6:$D$1200),"")</f>
        <v/>
      </c>
    </row>
    <row r="390" spans="10:11">
      <c r="J390" s="16" t="str">
        <f>IF(D390&lt;&gt;"",IF(ISNUMBER(MATCH(D390,$D$5:D389,0)),"",LOOKUP(9.99999999999999E+307,$J$1:J389)+1),"")</f>
        <v/>
      </c>
      <c r="K390" s="9" t="str">
        <f>IF(ROWS($K$6:K390)&lt;=$K$5,LOOKUP(ROWS($K$6:K390),$J$6:$J$1200,$D$6:$D$1200),"")</f>
        <v/>
      </c>
    </row>
    <row r="391" spans="10:11">
      <c r="J391" s="16" t="str">
        <f>IF(D391&lt;&gt;"",IF(ISNUMBER(MATCH(D391,$D$5:D390,0)),"",LOOKUP(9.99999999999999E+307,$J$1:J390)+1),"")</f>
        <v/>
      </c>
      <c r="K391" s="9" t="str">
        <f>IF(ROWS($K$6:K391)&lt;=$K$5,LOOKUP(ROWS($K$6:K391),$J$6:$J$1200,$D$6:$D$1200),"")</f>
        <v/>
      </c>
    </row>
    <row r="392" spans="10:11">
      <c r="J392" s="16" t="str">
        <f>IF(D392&lt;&gt;"",IF(ISNUMBER(MATCH(D392,$D$5:D391,0)),"",LOOKUP(9.99999999999999E+307,$J$1:J391)+1),"")</f>
        <v/>
      </c>
      <c r="K392" s="9" t="str">
        <f>IF(ROWS($K$6:K392)&lt;=$K$5,LOOKUP(ROWS($K$6:K392),$J$6:$J$1200,$D$6:$D$1200),"")</f>
        <v/>
      </c>
    </row>
    <row r="393" spans="10:11">
      <c r="J393" s="16" t="str">
        <f>IF(D393&lt;&gt;"",IF(ISNUMBER(MATCH(D393,$D$5:D392,0)),"",LOOKUP(9.99999999999999E+307,$J$1:J392)+1),"")</f>
        <v/>
      </c>
      <c r="K393" s="9" t="str">
        <f>IF(ROWS($K$6:K393)&lt;=$K$5,LOOKUP(ROWS($K$6:K393),$J$6:$J$1200,$D$6:$D$1200),"")</f>
        <v/>
      </c>
    </row>
    <row r="394" spans="10:11">
      <c r="J394" s="16" t="str">
        <f>IF(D394&lt;&gt;"",IF(ISNUMBER(MATCH(D394,$D$5:D393,0)),"",LOOKUP(9.99999999999999E+307,$J$1:J393)+1),"")</f>
        <v/>
      </c>
      <c r="K394" s="9" t="str">
        <f>IF(ROWS($K$6:K394)&lt;=$K$5,LOOKUP(ROWS($K$6:K394),$J$6:$J$1200,$D$6:$D$1200),"")</f>
        <v/>
      </c>
    </row>
    <row r="395" spans="10:11">
      <c r="J395" s="16" t="str">
        <f>IF(D395&lt;&gt;"",IF(ISNUMBER(MATCH(D395,$D$5:D394,0)),"",LOOKUP(9.99999999999999E+307,$J$1:J394)+1),"")</f>
        <v/>
      </c>
      <c r="K395" s="9" t="str">
        <f>IF(ROWS($K$6:K395)&lt;=$K$5,LOOKUP(ROWS($K$6:K395),$J$6:$J$1200,$D$6:$D$1200),"")</f>
        <v/>
      </c>
    </row>
    <row r="396" spans="10:11">
      <c r="J396" s="16" t="str">
        <f>IF(D396&lt;&gt;"",IF(ISNUMBER(MATCH(D396,$D$5:D395,0)),"",LOOKUP(9.99999999999999E+307,$J$1:J395)+1),"")</f>
        <v/>
      </c>
      <c r="K396" s="9" t="str">
        <f>IF(ROWS($K$6:K396)&lt;=$K$5,LOOKUP(ROWS($K$6:K396),$J$6:$J$1200,$D$6:$D$1200),"")</f>
        <v/>
      </c>
    </row>
    <row r="397" spans="10:11">
      <c r="J397" s="16" t="str">
        <f>IF(D397&lt;&gt;"",IF(ISNUMBER(MATCH(D397,$D$5:D396,0)),"",LOOKUP(9.99999999999999E+307,$J$1:J396)+1),"")</f>
        <v/>
      </c>
      <c r="K397" s="9" t="str">
        <f>IF(ROWS($K$6:K397)&lt;=$K$5,LOOKUP(ROWS($K$6:K397),$J$6:$J$1200,$D$6:$D$1200),"")</f>
        <v/>
      </c>
    </row>
    <row r="398" spans="10:11">
      <c r="J398" s="16" t="str">
        <f>IF(D398&lt;&gt;"",IF(ISNUMBER(MATCH(D398,$D$5:D397,0)),"",LOOKUP(9.99999999999999E+307,$J$1:J397)+1),"")</f>
        <v/>
      </c>
      <c r="K398" s="9" t="str">
        <f>IF(ROWS($K$6:K398)&lt;=$K$5,LOOKUP(ROWS($K$6:K398),$J$6:$J$1200,$D$6:$D$1200),"")</f>
        <v/>
      </c>
    </row>
    <row r="399" spans="10:11">
      <c r="J399" s="16" t="str">
        <f>IF(D399&lt;&gt;"",IF(ISNUMBER(MATCH(D399,$D$5:D398,0)),"",LOOKUP(9.99999999999999E+307,$J$1:J398)+1),"")</f>
        <v/>
      </c>
      <c r="K399" s="9" t="str">
        <f>IF(ROWS($K$6:K399)&lt;=$K$5,LOOKUP(ROWS($K$6:K399),$J$6:$J$1200,$D$6:$D$1200),"")</f>
        <v/>
      </c>
    </row>
    <row r="400" spans="10:11">
      <c r="J400" s="16" t="str">
        <f>IF(D400&lt;&gt;"",IF(ISNUMBER(MATCH(D400,$D$5:D399,0)),"",LOOKUP(9.99999999999999E+307,$J$1:J399)+1),"")</f>
        <v/>
      </c>
      <c r="K400" s="9" t="str">
        <f>IF(ROWS($K$6:K400)&lt;=$K$5,LOOKUP(ROWS($K$6:K400),$J$6:$J$1200,$D$6:$D$1200),"")</f>
        <v/>
      </c>
    </row>
    <row r="401" spans="10:11">
      <c r="J401" s="16" t="str">
        <f>IF(D401&lt;&gt;"",IF(ISNUMBER(MATCH(D401,$D$5:D400,0)),"",LOOKUP(9.99999999999999E+307,$J$1:J400)+1),"")</f>
        <v/>
      </c>
      <c r="K401" s="9" t="str">
        <f>IF(ROWS($K$6:K401)&lt;=$K$5,LOOKUP(ROWS($K$6:K401),$J$6:$J$1200,$D$6:$D$1200),"")</f>
        <v/>
      </c>
    </row>
    <row r="402" spans="10:11">
      <c r="J402" s="16" t="str">
        <f>IF(D402&lt;&gt;"",IF(ISNUMBER(MATCH(D402,$D$5:D401,0)),"",LOOKUP(9.99999999999999E+307,$J$1:J401)+1),"")</f>
        <v/>
      </c>
      <c r="K402" s="9" t="str">
        <f>IF(ROWS($K$6:K402)&lt;=$K$5,LOOKUP(ROWS($K$6:K402),$J$6:$J$1200,$D$6:$D$1200),"")</f>
        <v/>
      </c>
    </row>
    <row r="403" spans="10:11">
      <c r="J403" s="16" t="str">
        <f>IF(D403&lt;&gt;"",IF(ISNUMBER(MATCH(D403,$D$5:D402,0)),"",LOOKUP(9.99999999999999E+307,$J$1:J402)+1),"")</f>
        <v/>
      </c>
      <c r="K403" s="9" t="str">
        <f>IF(ROWS($K$6:K403)&lt;=$K$5,LOOKUP(ROWS($K$6:K403),$J$6:$J$1200,$D$6:$D$1200),"")</f>
        <v/>
      </c>
    </row>
    <row r="404" spans="10:11">
      <c r="J404" s="16" t="str">
        <f>IF(D404&lt;&gt;"",IF(ISNUMBER(MATCH(D404,$D$5:D403,0)),"",LOOKUP(9.99999999999999E+307,$J$1:J403)+1),"")</f>
        <v/>
      </c>
      <c r="K404" s="9" t="str">
        <f>IF(ROWS($K$6:K404)&lt;=$K$5,LOOKUP(ROWS($K$6:K404),$J$6:$J$1200,$D$6:$D$1200),"")</f>
        <v/>
      </c>
    </row>
    <row r="405" spans="10:11">
      <c r="J405" s="16" t="str">
        <f>IF(D405&lt;&gt;"",IF(ISNUMBER(MATCH(D405,$D$5:D404,0)),"",LOOKUP(9.99999999999999E+307,$J$1:J404)+1),"")</f>
        <v/>
      </c>
      <c r="K405" s="9" t="str">
        <f>IF(ROWS($K$6:K405)&lt;=$K$5,LOOKUP(ROWS($K$6:K405),$J$6:$J$1200,$D$6:$D$1200),"")</f>
        <v/>
      </c>
    </row>
    <row r="406" spans="10:11">
      <c r="J406" s="16" t="str">
        <f>IF(D406&lt;&gt;"",IF(ISNUMBER(MATCH(D406,$D$5:D405,0)),"",LOOKUP(9.99999999999999E+307,$J$1:J405)+1),"")</f>
        <v/>
      </c>
      <c r="K406" s="9" t="str">
        <f>IF(ROWS($K$6:K406)&lt;=$K$5,LOOKUP(ROWS($K$6:K406),$J$6:$J$1200,$D$6:$D$1200),"")</f>
        <v/>
      </c>
    </row>
    <row r="407" spans="10:11">
      <c r="J407" s="16" t="str">
        <f>IF(D407&lt;&gt;"",IF(ISNUMBER(MATCH(D407,$D$5:D406,0)),"",LOOKUP(9.99999999999999E+307,$J$1:J406)+1),"")</f>
        <v/>
      </c>
      <c r="K407" s="9" t="str">
        <f>IF(ROWS($K$6:K407)&lt;=$K$5,LOOKUP(ROWS($K$6:K407),$J$6:$J$1200,$D$6:$D$1200),"")</f>
        <v/>
      </c>
    </row>
    <row r="408" spans="10:11">
      <c r="J408" s="16" t="str">
        <f>IF(D408&lt;&gt;"",IF(ISNUMBER(MATCH(D408,$D$5:D407,0)),"",LOOKUP(9.99999999999999E+307,$J$1:J407)+1),"")</f>
        <v/>
      </c>
      <c r="K408" s="9" t="str">
        <f>IF(ROWS($K$6:K408)&lt;=$K$5,LOOKUP(ROWS($K$6:K408),$J$6:$J$1200,$D$6:$D$1200),"")</f>
        <v/>
      </c>
    </row>
    <row r="409" spans="10:11">
      <c r="J409" s="16" t="str">
        <f>IF(D409&lt;&gt;"",IF(ISNUMBER(MATCH(D409,$D$5:D408,0)),"",LOOKUP(9.99999999999999E+307,$J$1:J408)+1),"")</f>
        <v/>
      </c>
      <c r="K409" s="9" t="str">
        <f>IF(ROWS($K$6:K409)&lt;=$K$5,LOOKUP(ROWS($K$6:K409),$J$6:$J$1200,$D$6:$D$1200),"")</f>
        <v/>
      </c>
    </row>
    <row r="410" spans="10:11">
      <c r="J410" s="16" t="str">
        <f>IF(D410&lt;&gt;"",IF(ISNUMBER(MATCH(D410,$D$5:D409,0)),"",LOOKUP(9.99999999999999E+307,$J$1:J409)+1),"")</f>
        <v/>
      </c>
      <c r="K410" s="9" t="str">
        <f>IF(ROWS($K$6:K410)&lt;=$K$5,LOOKUP(ROWS($K$6:K410),$J$6:$J$1200,$D$6:$D$1200),"")</f>
        <v/>
      </c>
    </row>
    <row r="411" spans="10:11">
      <c r="J411" s="16" t="str">
        <f>IF(D411&lt;&gt;"",IF(ISNUMBER(MATCH(D411,$D$5:D410,0)),"",LOOKUP(9.99999999999999E+307,$J$1:J410)+1),"")</f>
        <v/>
      </c>
      <c r="K411" s="9" t="str">
        <f>IF(ROWS($K$6:K411)&lt;=$K$5,LOOKUP(ROWS($K$6:K411),$J$6:$J$1200,$D$6:$D$1200),"")</f>
        <v/>
      </c>
    </row>
    <row r="412" spans="10:11">
      <c r="J412" s="16" t="str">
        <f>IF(D412&lt;&gt;"",IF(ISNUMBER(MATCH(D412,$D$5:D411,0)),"",LOOKUP(9.99999999999999E+307,$J$1:J411)+1),"")</f>
        <v/>
      </c>
      <c r="K412" s="9" t="str">
        <f>IF(ROWS($K$6:K412)&lt;=$K$5,LOOKUP(ROWS($K$6:K412),$J$6:$J$1200,$D$6:$D$1200),"")</f>
        <v/>
      </c>
    </row>
    <row r="413" spans="10:11">
      <c r="J413" s="16" t="str">
        <f>IF(D413&lt;&gt;"",IF(ISNUMBER(MATCH(D413,$D$5:D412,0)),"",LOOKUP(9.99999999999999E+307,$J$1:J412)+1),"")</f>
        <v/>
      </c>
      <c r="K413" s="9" t="str">
        <f>IF(ROWS($K$6:K413)&lt;=$K$5,LOOKUP(ROWS($K$6:K413),$J$6:$J$1200,$D$6:$D$1200),"")</f>
        <v/>
      </c>
    </row>
    <row r="414" spans="10:11">
      <c r="J414" s="16" t="str">
        <f>IF(D414&lt;&gt;"",IF(ISNUMBER(MATCH(D414,$D$5:D413,0)),"",LOOKUP(9.99999999999999E+307,$J$1:J413)+1),"")</f>
        <v/>
      </c>
      <c r="K414" s="9" t="str">
        <f>IF(ROWS($K$6:K414)&lt;=$K$5,LOOKUP(ROWS($K$6:K414),$J$6:$J$1200,$D$6:$D$1200),"")</f>
        <v/>
      </c>
    </row>
    <row r="415" spans="10:11">
      <c r="J415" s="16" t="str">
        <f>IF(D415&lt;&gt;"",IF(ISNUMBER(MATCH(D415,$D$5:D414,0)),"",LOOKUP(9.99999999999999E+307,$J$1:J414)+1),"")</f>
        <v/>
      </c>
      <c r="K415" s="9" t="str">
        <f>IF(ROWS($K$6:K415)&lt;=$K$5,LOOKUP(ROWS($K$6:K415),$J$6:$J$1200,$D$6:$D$1200),"")</f>
        <v/>
      </c>
    </row>
    <row r="416" spans="10:11">
      <c r="J416" s="16" t="str">
        <f>IF(D416&lt;&gt;"",IF(ISNUMBER(MATCH(D416,$D$5:D415,0)),"",LOOKUP(9.99999999999999E+307,$J$1:J415)+1),"")</f>
        <v/>
      </c>
      <c r="K416" s="9" t="str">
        <f>IF(ROWS($K$6:K416)&lt;=$K$5,LOOKUP(ROWS($K$6:K416),$J$6:$J$1200,$D$6:$D$1200),"")</f>
        <v/>
      </c>
    </row>
    <row r="417" spans="10:11">
      <c r="J417" s="16" t="str">
        <f>IF(D417&lt;&gt;"",IF(ISNUMBER(MATCH(D417,$D$5:D416,0)),"",LOOKUP(9.99999999999999E+307,$J$1:J416)+1),"")</f>
        <v/>
      </c>
      <c r="K417" s="9" t="str">
        <f>IF(ROWS($K$6:K417)&lt;=$K$5,LOOKUP(ROWS($K$6:K417),$J$6:$J$1200,$D$6:$D$1200),"")</f>
        <v/>
      </c>
    </row>
    <row r="418" spans="10:11">
      <c r="J418" s="16" t="str">
        <f>IF(D418&lt;&gt;"",IF(ISNUMBER(MATCH(D418,$D$5:D417,0)),"",LOOKUP(9.99999999999999E+307,$J$1:J417)+1),"")</f>
        <v/>
      </c>
      <c r="K418" s="9" t="str">
        <f>IF(ROWS($K$6:K418)&lt;=$K$5,LOOKUP(ROWS($K$6:K418),$J$6:$J$1200,$D$6:$D$1200),"")</f>
        <v/>
      </c>
    </row>
    <row r="419" spans="10:11">
      <c r="J419" s="16" t="str">
        <f>IF(D419&lt;&gt;"",IF(ISNUMBER(MATCH(D419,$D$5:D418,0)),"",LOOKUP(9.99999999999999E+307,$J$1:J418)+1),"")</f>
        <v/>
      </c>
      <c r="K419" s="9" t="str">
        <f>IF(ROWS($K$6:K419)&lt;=$K$5,LOOKUP(ROWS($K$6:K419),$J$6:$J$1200,$D$6:$D$1200),"")</f>
        <v/>
      </c>
    </row>
    <row r="420" spans="10:11">
      <c r="J420" s="16" t="str">
        <f>IF(D420&lt;&gt;"",IF(ISNUMBER(MATCH(D420,$D$5:D419,0)),"",LOOKUP(9.99999999999999E+307,$J$1:J419)+1),"")</f>
        <v/>
      </c>
      <c r="K420" s="9" t="str">
        <f>IF(ROWS($K$6:K420)&lt;=$K$5,LOOKUP(ROWS($K$6:K420),$J$6:$J$1200,$D$6:$D$1200),"")</f>
        <v/>
      </c>
    </row>
    <row r="421" spans="10:11">
      <c r="J421" s="16" t="str">
        <f>IF(D421&lt;&gt;"",IF(ISNUMBER(MATCH(D421,$D$5:D420,0)),"",LOOKUP(9.99999999999999E+307,$J$1:J420)+1),"")</f>
        <v/>
      </c>
      <c r="K421" s="9" t="str">
        <f>IF(ROWS($K$6:K421)&lt;=$K$5,LOOKUP(ROWS($K$6:K421),$J$6:$J$1200,$D$6:$D$1200),"")</f>
        <v/>
      </c>
    </row>
    <row r="422" spans="10:11">
      <c r="J422" s="16" t="str">
        <f>IF(D422&lt;&gt;"",IF(ISNUMBER(MATCH(D422,$D$5:D421,0)),"",LOOKUP(9.99999999999999E+307,$J$1:J421)+1),"")</f>
        <v/>
      </c>
      <c r="K422" s="9" t="str">
        <f>IF(ROWS($K$6:K422)&lt;=$K$5,LOOKUP(ROWS($K$6:K422),$J$6:$J$1200,$D$6:$D$1200),"")</f>
        <v/>
      </c>
    </row>
    <row r="423" spans="10:11">
      <c r="J423" s="16" t="str">
        <f>IF(D423&lt;&gt;"",IF(ISNUMBER(MATCH(D423,$D$5:D422,0)),"",LOOKUP(9.99999999999999E+307,$J$1:J422)+1),"")</f>
        <v/>
      </c>
      <c r="K423" s="9" t="str">
        <f>IF(ROWS($K$6:K423)&lt;=$K$5,LOOKUP(ROWS($K$6:K423),$J$6:$J$1200,$D$6:$D$1200),"")</f>
        <v/>
      </c>
    </row>
    <row r="424" spans="10:11">
      <c r="J424" s="16" t="str">
        <f>IF(D424&lt;&gt;"",IF(ISNUMBER(MATCH(D424,$D$5:D423,0)),"",LOOKUP(9.99999999999999E+307,$J$1:J423)+1),"")</f>
        <v/>
      </c>
      <c r="K424" s="9" t="str">
        <f>IF(ROWS($K$6:K424)&lt;=$K$5,LOOKUP(ROWS($K$6:K424),$J$6:$J$1200,$D$6:$D$1200),"")</f>
        <v/>
      </c>
    </row>
    <row r="425" spans="10:11">
      <c r="J425" s="16" t="str">
        <f>IF(D425&lt;&gt;"",IF(ISNUMBER(MATCH(D425,$D$5:D424,0)),"",LOOKUP(9.99999999999999E+307,$J$1:J424)+1),"")</f>
        <v/>
      </c>
      <c r="K425" s="9" t="str">
        <f>IF(ROWS($K$6:K425)&lt;=$K$5,LOOKUP(ROWS($K$6:K425),$J$6:$J$1200,$D$6:$D$1200),"")</f>
        <v/>
      </c>
    </row>
    <row r="426" spans="10:11">
      <c r="J426" s="16" t="str">
        <f>IF(D426&lt;&gt;"",IF(ISNUMBER(MATCH(D426,$D$5:D425,0)),"",LOOKUP(9.99999999999999E+307,$J$1:J425)+1),"")</f>
        <v/>
      </c>
      <c r="K426" s="9" t="str">
        <f>IF(ROWS($K$6:K426)&lt;=$K$5,LOOKUP(ROWS($K$6:K426),$J$6:$J$1200,$D$6:$D$1200),"")</f>
        <v/>
      </c>
    </row>
    <row r="427" spans="10:11">
      <c r="J427" s="16" t="str">
        <f>IF(D427&lt;&gt;"",IF(ISNUMBER(MATCH(D427,$D$5:D426,0)),"",LOOKUP(9.99999999999999E+307,$J$1:J426)+1),"")</f>
        <v/>
      </c>
      <c r="K427" s="9" t="str">
        <f>IF(ROWS($K$6:K427)&lt;=$K$5,LOOKUP(ROWS($K$6:K427),$J$6:$J$1200,$D$6:$D$1200),"")</f>
        <v/>
      </c>
    </row>
    <row r="428" spans="10:11">
      <c r="J428" s="16" t="str">
        <f>IF(D428&lt;&gt;"",IF(ISNUMBER(MATCH(D428,$D$5:D427,0)),"",LOOKUP(9.99999999999999E+307,$J$1:J427)+1),"")</f>
        <v/>
      </c>
      <c r="K428" s="9" t="str">
        <f>IF(ROWS($K$6:K428)&lt;=$K$5,LOOKUP(ROWS($K$6:K428),$J$6:$J$1200,$D$6:$D$1200),"")</f>
        <v/>
      </c>
    </row>
    <row r="429" spans="10:11">
      <c r="J429" s="16" t="str">
        <f>IF(D429&lt;&gt;"",IF(ISNUMBER(MATCH(D429,$D$5:D428,0)),"",LOOKUP(9.99999999999999E+307,$J$1:J428)+1),"")</f>
        <v/>
      </c>
      <c r="K429" s="9" t="str">
        <f>IF(ROWS($K$6:K429)&lt;=$K$5,LOOKUP(ROWS($K$6:K429),$J$6:$J$1200,$D$6:$D$1200),"")</f>
        <v/>
      </c>
    </row>
    <row r="430" spans="10:11">
      <c r="J430" s="16" t="str">
        <f>IF(D430&lt;&gt;"",IF(ISNUMBER(MATCH(D430,$D$5:D429,0)),"",LOOKUP(9.99999999999999E+307,$J$1:J429)+1),"")</f>
        <v/>
      </c>
      <c r="K430" s="9" t="str">
        <f>IF(ROWS($K$6:K430)&lt;=$K$5,LOOKUP(ROWS($K$6:K430),$J$6:$J$1200,$D$6:$D$1200),"")</f>
        <v/>
      </c>
    </row>
    <row r="431" spans="10:11">
      <c r="J431" s="16" t="str">
        <f>IF(D431&lt;&gt;"",IF(ISNUMBER(MATCH(D431,$D$5:D430,0)),"",LOOKUP(9.99999999999999E+307,$J$1:J430)+1),"")</f>
        <v/>
      </c>
      <c r="K431" s="9" t="str">
        <f>IF(ROWS($K$6:K431)&lt;=$K$5,LOOKUP(ROWS($K$6:K431),$J$6:$J$1200,$D$6:$D$1200),"")</f>
        <v/>
      </c>
    </row>
    <row r="432" spans="10:11">
      <c r="J432" s="16" t="str">
        <f>IF(D432&lt;&gt;"",IF(ISNUMBER(MATCH(D432,$D$5:D431,0)),"",LOOKUP(9.99999999999999E+307,$J$1:J431)+1),"")</f>
        <v/>
      </c>
      <c r="K432" s="9" t="str">
        <f>IF(ROWS($K$6:K432)&lt;=$K$5,LOOKUP(ROWS($K$6:K432),$J$6:$J$1200,$D$6:$D$1200),"")</f>
        <v/>
      </c>
    </row>
    <row r="433" spans="10:11">
      <c r="J433" s="16" t="str">
        <f>IF(D433&lt;&gt;"",IF(ISNUMBER(MATCH(D433,$D$5:D432,0)),"",LOOKUP(9.99999999999999E+307,$J$1:J432)+1),"")</f>
        <v/>
      </c>
      <c r="K433" s="9" t="str">
        <f>IF(ROWS($K$6:K433)&lt;=$K$5,LOOKUP(ROWS($K$6:K433),$J$6:$J$1200,$D$6:$D$1200),"")</f>
        <v/>
      </c>
    </row>
    <row r="434" spans="10:11">
      <c r="J434" s="16" t="str">
        <f>IF(D434&lt;&gt;"",IF(ISNUMBER(MATCH(D434,$D$5:D433,0)),"",LOOKUP(9.99999999999999E+307,$J$1:J433)+1),"")</f>
        <v/>
      </c>
      <c r="K434" s="9" t="str">
        <f>IF(ROWS($K$6:K434)&lt;=$K$5,LOOKUP(ROWS($K$6:K434),$J$6:$J$1200,$D$6:$D$1200),"")</f>
        <v/>
      </c>
    </row>
    <row r="435" spans="10:11">
      <c r="J435" s="16" t="str">
        <f>IF(D435&lt;&gt;"",IF(ISNUMBER(MATCH(D435,$D$5:D434,0)),"",LOOKUP(9.99999999999999E+307,$J$1:J434)+1),"")</f>
        <v/>
      </c>
      <c r="K435" s="9" t="str">
        <f>IF(ROWS($K$6:K435)&lt;=$K$5,LOOKUP(ROWS($K$6:K435),$J$6:$J$1200,$D$6:$D$1200),"")</f>
        <v/>
      </c>
    </row>
    <row r="436" spans="10:11">
      <c r="J436" s="16" t="str">
        <f>IF(D436&lt;&gt;"",IF(ISNUMBER(MATCH(D436,$D$5:D435,0)),"",LOOKUP(9.99999999999999E+307,$J$1:J435)+1),"")</f>
        <v/>
      </c>
      <c r="K436" s="9" t="str">
        <f>IF(ROWS($K$6:K436)&lt;=$K$5,LOOKUP(ROWS($K$6:K436),$J$6:$J$1200,$D$6:$D$1200),"")</f>
        <v/>
      </c>
    </row>
    <row r="437" spans="10:11">
      <c r="J437" s="16" t="str">
        <f>IF(D437&lt;&gt;"",IF(ISNUMBER(MATCH(D437,$D$5:D436,0)),"",LOOKUP(9.99999999999999E+307,$J$1:J436)+1),"")</f>
        <v/>
      </c>
      <c r="K437" s="9" t="str">
        <f>IF(ROWS($K$6:K437)&lt;=$K$5,LOOKUP(ROWS($K$6:K437),$J$6:$J$1200,$D$6:$D$1200),"")</f>
        <v/>
      </c>
    </row>
    <row r="438" spans="10:11">
      <c r="J438" s="16" t="str">
        <f>IF(D438&lt;&gt;"",IF(ISNUMBER(MATCH(D438,$D$5:D437,0)),"",LOOKUP(9.99999999999999E+307,$J$1:J437)+1),"")</f>
        <v/>
      </c>
      <c r="K438" s="9" t="str">
        <f>IF(ROWS($K$6:K438)&lt;=$K$5,LOOKUP(ROWS($K$6:K438),$J$6:$J$1200,$D$6:$D$1200),"")</f>
        <v/>
      </c>
    </row>
    <row r="439" spans="10:11">
      <c r="J439" s="16" t="str">
        <f>IF(D439&lt;&gt;"",IF(ISNUMBER(MATCH(D439,$D$5:D438,0)),"",LOOKUP(9.99999999999999E+307,$J$1:J438)+1),"")</f>
        <v/>
      </c>
      <c r="K439" s="9" t="str">
        <f>IF(ROWS($K$6:K439)&lt;=$K$5,LOOKUP(ROWS($K$6:K439),$J$6:$J$1200,$D$6:$D$1200),"")</f>
        <v/>
      </c>
    </row>
    <row r="440" spans="10:11">
      <c r="J440" s="16" t="str">
        <f>IF(D440&lt;&gt;"",IF(ISNUMBER(MATCH(D440,$D$5:D439,0)),"",LOOKUP(9.99999999999999E+307,$J$1:J439)+1),"")</f>
        <v/>
      </c>
      <c r="K440" s="9" t="str">
        <f>IF(ROWS($K$6:K440)&lt;=$K$5,LOOKUP(ROWS($K$6:K440),$J$6:$J$1200,$D$6:$D$1200),"")</f>
        <v/>
      </c>
    </row>
    <row r="441" spans="10:11">
      <c r="J441" s="16" t="str">
        <f>IF(D441&lt;&gt;"",IF(ISNUMBER(MATCH(D441,$D$5:D440,0)),"",LOOKUP(9.99999999999999E+307,$J$1:J440)+1),"")</f>
        <v/>
      </c>
      <c r="K441" s="9" t="str">
        <f>IF(ROWS($K$6:K441)&lt;=$K$5,LOOKUP(ROWS($K$6:K441),$J$6:$J$1200,$D$6:$D$1200),"")</f>
        <v/>
      </c>
    </row>
    <row r="442" spans="10:11">
      <c r="J442" s="16" t="str">
        <f>IF(D442&lt;&gt;"",IF(ISNUMBER(MATCH(D442,$D$5:D441,0)),"",LOOKUP(9.99999999999999E+307,$J$1:J441)+1),"")</f>
        <v/>
      </c>
      <c r="K442" s="9" t="str">
        <f>IF(ROWS($K$6:K442)&lt;=$K$5,LOOKUP(ROWS($K$6:K442),$J$6:$J$1200,$D$6:$D$1200),"")</f>
        <v/>
      </c>
    </row>
    <row r="443" spans="10:11">
      <c r="J443" s="16" t="str">
        <f>IF(D443&lt;&gt;"",IF(ISNUMBER(MATCH(D443,$D$5:D442,0)),"",LOOKUP(9.99999999999999E+307,$J$1:J442)+1),"")</f>
        <v/>
      </c>
      <c r="K443" s="9" t="str">
        <f>IF(ROWS($K$6:K443)&lt;=$K$5,LOOKUP(ROWS($K$6:K443),$J$6:$J$1200,$D$6:$D$1200),"")</f>
        <v/>
      </c>
    </row>
    <row r="444" spans="10:11">
      <c r="J444" s="16" t="str">
        <f>IF(D444&lt;&gt;"",IF(ISNUMBER(MATCH(D444,$D$5:D443,0)),"",LOOKUP(9.99999999999999E+307,$J$1:J443)+1),"")</f>
        <v/>
      </c>
      <c r="K444" s="9" t="str">
        <f>IF(ROWS($K$6:K444)&lt;=$K$5,LOOKUP(ROWS($K$6:K444),$J$6:$J$1200,$D$6:$D$1200),"")</f>
        <v/>
      </c>
    </row>
    <row r="445" spans="10:11">
      <c r="J445" s="16" t="str">
        <f>IF(D445&lt;&gt;"",IF(ISNUMBER(MATCH(D445,$D$5:D444,0)),"",LOOKUP(9.99999999999999E+307,$J$1:J444)+1),"")</f>
        <v/>
      </c>
      <c r="K445" s="9" t="str">
        <f>IF(ROWS($K$6:K445)&lt;=$K$5,LOOKUP(ROWS($K$6:K445),$J$6:$J$1200,$D$6:$D$1200),"")</f>
        <v/>
      </c>
    </row>
    <row r="446" spans="10:11">
      <c r="J446" s="16" t="str">
        <f>IF(D446&lt;&gt;"",IF(ISNUMBER(MATCH(D446,$D$5:D445,0)),"",LOOKUP(9.99999999999999E+307,$J$1:J445)+1),"")</f>
        <v/>
      </c>
      <c r="K446" s="9" t="str">
        <f>IF(ROWS($K$6:K446)&lt;=$K$5,LOOKUP(ROWS($K$6:K446),$J$6:$J$1200,$D$6:$D$1200),"")</f>
        <v/>
      </c>
    </row>
    <row r="447" spans="10:11">
      <c r="J447" s="16" t="str">
        <f>IF(D447&lt;&gt;"",IF(ISNUMBER(MATCH(D447,$D$5:D446,0)),"",LOOKUP(9.99999999999999E+307,$J$1:J446)+1),"")</f>
        <v/>
      </c>
      <c r="K447" s="9" t="str">
        <f>IF(ROWS($K$6:K447)&lt;=$K$5,LOOKUP(ROWS($K$6:K447),$J$6:$J$1200,$D$6:$D$1200),"")</f>
        <v/>
      </c>
    </row>
    <row r="448" spans="10:11">
      <c r="J448" s="16" t="str">
        <f>IF(D448&lt;&gt;"",IF(ISNUMBER(MATCH(D448,$D$5:D447,0)),"",LOOKUP(9.99999999999999E+307,$J$1:J447)+1),"")</f>
        <v/>
      </c>
      <c r="K448" s="9" t="str">
        <f>IF(ROWS($K$6:K448)&lt;=$K$5,LOOKUP(ROWS($K$6:K448),$J$6:$J$1200,$D$6:$D$1200),"")</f>
        <v/>
      </c>
    </row>
    <row r="449" spans="10:11">
      <c r="J449" s="16" t="str">
        <f>IF(D449&lt;&gt;"",IF(ISNUMBER(MATCH(D449,$D$5:D448,0)),"",LOOKUP(9.99999999999999E+307,$J$1:J448)+1),"")</f>
        <v/>
      </c>
      <c r="K449" s="9" t="str">
        <f>IF(ROWS($K$6:K449)&lt;=$K$5,LOOKUP(ROWS($K$6:K449),$J$6:$J$1200,$D$6:$D$1200),"")</f>
        <v/>
      </c>
    </row>
    <row r="450" spans="10:11">
      <c r="J450" s="16" t="str">
        <f>IF(D450&lt;&gt;"",IF(ISNUMBER(MATCH(D450,$D$5:D449,0)),"",LOOKUP(9.99999999999999E+307,$J$1:J449)+1),"")</f>
        <v/>
      </c>
      <c r="K450" s="9" t="str">
        <f>IF(ROWS($K$6:K450)&lt;=$K$5,LOOKUP(ROWS($K$6:K450),$J$6:$J$1200,$D$6:$D$1200),"")</f>
        <v/>
      </c>
    </row>
    <row r="451" spans="10:11">
      <c r="J451" s="16" t="str">
        <f>IF(D451&lt;&gt;"",IF(ISNUMBER(MATCH(D451,$D$5:D450,0)),"",LOOKUP(9.99999999999999E+307,$J$1:J450)+1),"")</f>
        <v/>
      </c>
      <c r="K451" s="9" t="str">
        <f>IF(ROWS($K$6:K451)&lt;=$K$5,LOOKUP(ROWS($K$6:K451),$J$6:$J$1200,$D$6:$D$1200),"")</f>
        <v/>
      </c>
    </row>
    <row r="452" spans="10:11">
      <c r="J452" s="16" t="str">
        <f>IF(D452&lt;&gt;"",IF(ISNUMBER(MATCH(D452,$D$5:D451,0)),"",LOOKUP(9.99999999999999E+307,$J$1:J451)+1),"")</f>
        <v/>
      </c>
      <c r="K452" s="9" t="str">
        <f>IF(ROWS($K$6:K452)&lt;=$K$5,LOOKUP(ROWS($K$6:K452),$J$6:$J$1200,$D$6:$D$1200),"")</f>
        <v/>
      </c>
    </row>
    <row r="453" spans="10:11">
      <c r="J453" s="16" t="str">
        <f>IF(D453&lt;&gt;"",IF(ISNUMBER(MATCH(D453,$D$5:D452,0)),"",LOOKUP(9.99999999999999E+307,$J$1:J452)+1),"")</f>
        <v/>
      </c>
      <c r="K453" s="9" t="str">
        <f>IF(ROWS($K$6:K453)&lt;=$K$5,LOOKUP(ROWS($K$6:K453),$J$6:$J$1200,$D$6:$D$1200),"")</f>
        <v/>
      </c>
    </row>
    <row r="454" spans="10:11">
      <c r="J454" s="16" t="str">
        <f>IF(D454&lt;&gt;"",IF(ISNUMBER(MATCH(D454,$D$5:D453,0)),"",LOOKUP(9.99999999999999E+307,$J$1:J453)+1),"")</f>
        <v/>
      </c>
      <c r="K454" s="9" t="str">
        <f>IF(ROWS($K$6:K454)&lt;=$K$5,LOOKUP(ROWS($K$6:K454),$J$6:$J$1200,$D$6:$D$1200),"")</f>
        <v/>
      </c>
    </row>
    <row r="455" spans="10:11">
      <c r="J455" s="16" t="str">
        <f>IF(D455&lt;&gt;"",IF(ISNUMBER(MATCH(D455,$D$5:D454,0)),"",LOOKUP(9.99999999999999E+307,$J$1:J454)+1),"")</f>
        <v/>
      </c>
      <c r="K455" s="9" t="str">
        <f>IF(ROWS($K$6:K455)&lt;=$K$5,LOOKUP(ROWS($K$6:K455),$J$6:$J$1200,$D$6:$D$1200),"")</f>
        <v/>
      </c>
    </row>
    <row r="456" spans="10:11">
      <c r="J456" s="16" t="str">
        <f>IF(D456&lt;&gt;"",IF(ISNUMBER(MATCH(D456,$D$5:D455,0)),"",LOOKUP(9.99999999999999E+307,$J$1:J455)+1),"")</f>
        <v/>
      </c>
      <c r="K456" s="9" t="str">
        <f>IF(ROWS($K$6:K456)&lt;=$K$5,LOOKUP(ROWS($K$6:K456),$J$6:$J$1200,$D$6:$D$1200),"")</f>
        <v/>
      </c>
    </row>
    <row r="457" spans="10:11">
      <c r="J457" s="16" t="str">
        <f>IF(D457&lt;&gt;"",IF(ISNUMBER(MATCH(D457,$D$5:D456,0)),"",LOOKUP(9.99999999999999E+307,$J$1:J456)+1),"")</f>
        <v/>
      </c>
      <c r="K457" s="9" t="str">
        <f>IF(ROWS($K$6:K457)&lt;=$K$5,LOOKUP(ROWS($K$6:K457),$J$6:$J$1200,$D$6:$D$1200),"")</f>
        <v/>
      </c>
    </row>
    <row r="458" spans="10:11">
      <c r="J458" s="16" t="str">
        <f>IF(D458&lt;&gt;"",IF(ISNUMBER(MATCH(D458,$D$5:D457,0)),"",LOOKUP(9.99999999999999E+307,$J$1:J457)+1),"")</f>
        <v/>
      </c>
      <c r="K458" s="9" t="str">
        <f>IF(ROWS($K$6:K458)&lt;=$K$5,LOOKUP(ROWS($K$6:K458),$J$6:$J$1200,$D$6:$D$1200),"")</f>
        <v/>
      </c>
    </row>
    <row r="459" spans="10:11">
      <c r="J459" s="16" t="str">
        <f>IF(D459&lt;&gt;"",IF(ISNUMBER(MATCH(D459,$D$5:D458,0)),"",LOOKUP(9.99999999999999E+307,$J$1:J458)+1),"")</f>
        <v/>
      </c>
      <c r="K459" s="9" t="str">
        <f>IF(ROWS($K$6:K459)&lt;=$K$5,LOOKUP(ROWS($K$6:K459),$J$6:$J$1200,$D$6:$D$1200),"")</f>
        <v/>
      </c>
    </row>
    <row r="460" spans="10:11">
      <c r="J460" s="16" t="str">
        <f>IF(D460&lt;&gt;"",IF(ISNUMBER(MATCH(D460,$D$5:D459,0)),"",LOOKUP(9.99999999999999E+307,$J$1:J459)+1),"")</f>
        <v/>
      </c>
      <c r="K460" s="9" t="str">
        <f>IF(ROWS($K$6:K460)&lt;=$K$5,LOOKUP(ROWS($K$6:K460),$J$6:$J$1200,$D$6:$D$1200),"")</f>
        <v/>
      </c>
    </row>
    <row r="461" spans="10:11">
      <c r="J461" s="16" t="str">
        <f>IF(D461&lt;&gt;"",IF(ISNUMBER(MATCH(D461,$D$5:D460,0)),"",LOOKUP(9.99999999999999E+307,$J$1:J460)+1),"")</f>
        <v/>
      </c>
      <c r="K461" s="9" t="str">
        <f>IF(ROWS($K$6:K461)&lt;=$K$5,LOOKUP(ROWS($K$6:K461),$J$6:$J$1200,$D$6:$D$1200),"")</f>
        <v/>
      </c>
    </row>
    <row r="462" spans="10:11">
      <c r="J462" s="16" t="str">
        <f>IF(D462&lt;&gt;"",IF(ISNUMBER(MATCH(D462,$D$5:D461,0)),"",LOOKUP(9.99999999999999E+307,$J$1:J461)+1),"")</f>
        <v/>
      </c>
      <c r="K462" s="9" t="str">
        <f>IF(ROWS($K$6:K462)&lt;=$K$5,LOOKUP(ROWS($K$6:K462),$J$6:$J$1200,$D$6:$D$1200),"")</f>
        <v/>
      </c>
    </row>
    <row r="463" spans="10:11">
      <c r="J463" s="16" t="str">
        <f>IF(D463&lt;&gt;"",IF(ISNUMBER(MATCH(D463,$D$5:D462,0)),"",LOOKUP(9.99999999999999E+307,$J$1:J462)+1),"")</f>
        <v/>
      </c>
      <c r="K463" s="9" t="str">
        <f>IF(ROWS($K$6:K463)&lt;=$K$5,LOOKUP(ROWS($K$6:K463),$J$6:$J$1200,$D$6:$D$1200),"")</f>
        <v/>
      </c>
    </row>
    <row r="464" spans="10:11">
      <c r="J464" s="16" t="str">
        <f>IF(D464&lt;&gt;"",IF(ISNUMBER(MATCH(D464,$D$5:D463,0)),"",LOOKUP(9.99999999999999E+307,$J$1:J463)+1),"")</f>
        <v/>
      </c>
      <c r="K464" s="9" t="str">
        <f>IF(ROWS($K$6:K464)&lt;=$K$5,LOOKUP(ROWS($K$6:K464),$J$6:$J$1200,$D$6:$D$1200),"")</f>
        <v/>
      </c>
    </row>
    <row r="465" spans="10:11">
      <c r="J465" s="16" t="str">
        <f>IF(D465&lt;&gt;"",IF(ISNUMBER(MATCH(D465,$D$5:D464,0)),"",LOOKUP(9.99999999999999E+307,$J$1:J464)+1),"")</f>
        <v/>
      </c>
      <c r="K465" s="9" t="str">
        <f>IF(ROWS($K$6:K465)&lt;=$K$5,LOOKUP(ROWS($K$6:K465),$J$6:$J$1200,$D$6:$D$1200),"")</f>
        <v/>
      </c>
    </row>
    <row r="466" spans="10:11">
      <c r="J466" s="16" t="str">
        <f>IF(D466&lt;&gt;"",IF(ISNUMBER(MATCH(D466,$D$5:D465,0)),"",LOOKUP(9.99999999999999E+307,$J$1:J465)+1),"")</f>
        <v/>
      </c>
      <c r="K466" s="9" t="str">
        <f>IF(ROWS($K$6:K466)&lt;=$K$5,LOOKUP(ROWS($K$6:K466),$J$6:$J$1200,$D$6:$D$1200),"")</f>
        <v/>
      </c>
    </row>
    <row r="467" spans="10:11">
      <c r="J467" s="16" t="str">
        <f>IF(D467&lt;&gt;"",IF(ISNUMBER(MATCH(D467,$D$5:D466,0)),"",LOOKUP(9.99999999999999E+307,$J$1:J466)+1),"")</f>
        <v/>
      </c>
      <c r="K467" s="9" t="str">
        <f>IF(ROWS($K$6:K467)&lt;=$K$5,LOOKUP(ROWS($K$6:K467),$J$6:$J$1200,$D$6:$D$1200),"")</f>
        <v/>
      </c>
    </row>
    <row r="468" spans="10:11">
      <c r="J468" s="16" t="str">
        <f>IF(D468&lt;&gt;"",IF(ISNUMBER(MATCH(D468,$D$5:D467,0)),"",LOOKUP(9.99999999999999E+307,$J$1:J467)+1),"")</f>
        <v/>
      </c>
      <c r="K468" s="9" t="str">
        <f>IF(ROWS($K$6:K468)&lt;=$K$5,LOOKUP(ROWS($K$6:K468),$J$6:$J$1200,$D$6:$D$1200),"")</f>
        <v/>
      </c>
    </row>
    <row r="469" spans="10:11">
      <c r="J469" s="16" t="str">
        <f>IF(D469&lt;&gt;"",IF(ISNUMBER(MATCH(D469,$D$5:D468,0)),"",LOOKUP(9.99999999999999E+307,$J$1:J468)+1),"")</f>
        <v/>
      </c>
      <c r="K469" s="9" t="str">
        <f>IF(ROWS($K$6:K469)&lt;=$K$5,LOOKUP(ROWS($K$6:K469),$J$6:$J$1200,$D$6:$D$1200),"")</f>
        <v/>
      </c>
    </row>
    <row r="470" spans="10:11">
      <c r="J470" s="16" t="str">
        <f>IF(D470&lt;&gt;"",IF(ISNUMBER(MATCH(D470,$D$5:D469,0)),"",LOOKUP(9.99999999999999E+307,$J$1:J469)+1),"")</f>
        <v/>
      </c>
      <c r="K470" s="9" t="str">
        <f>IF(ROWS($K$6:K470)&lt;=$K$5,LOOKUP(ROWS($K$6:K470),$J$6:$J$1200,$D$6:$D$1200),"")</f>
        <v/>
      </c>
    </row>
    <row r="471" spans="10:11">
      <c r="J471" s="16" t="str">
        <f>IF(D471&lt;&gt;"",IF(ISNUMBER(MATCH(D471,$D$5:D470,0)),"",LOOKUP(9.99999999999999E+307,$J$1:J470)+1),"")</f>
        <v/>
      </c>
      <c r="K471" s="9" t="str">
        <f>IF(ROWS($K$6:K471)&lt;=$K$5,LOOKUP(ROWS($K$6:K471),$J$6:$J$1200,$D$6:$D$1200),"")</f>
        <v/>
      </c>
    </row>
    <row r="472" spans="10:11">
      <c r="J472" s="16" t="str">
        <f>IF(D472&lt;&gt;"",IF(ISNUMBER(MATCH(D472,$D$5:D471,0)),"",LOOKUP(9.99999999999999E+307,$J$1:J471)+1),"")</f>
        <v/>
      </c>
      <c r="K472" s="9" t="str">
        <f>IF(ROWS($K$6:K472)&lt;=$K$5,LOOKUP(ROWS($K$6:K472),$J$6:$J$1200,$D$6:$D$1200),"")</f>
        <v/>
      </c>
    </row>
    <row r="473" spans="10:11">
      <c r="J473" s="16" t="str">
        <f>IF(D473&lt;&gt;"",IF(ISNUMBER(MATCH(D473,$D$5:D472,0)),"",LOOKUP(9.99999999999999E+307,$J$1:J472)+1),"")</f>
        <v/>
      </c>
      <c r="K473" s="9" t="str">
        <f>IF(ROWS($K$6:K473)&lt;=$K$5,LOOKUP(ROWS($K$6:K473),$J$6:$J$1200,$D$6:$D$1200),"")</f>
        <v/>
      </c>
    </row>
    <row r="474" spans="10:11">
      <c r="J474" s="16" t="str">
        <f>IF(D474&lt;&gt;"",IF(ISNUMBER(MATCH(D474,$D$5:D473,0)),"",LOOKUP(9.99999999999999E+307,$J$1:J473)+1),"")</f>
        <v/>
      </c>
      <c r="K474" s="9" t="str">
        <f>IF(ROWS($K$6:K474)&lt;=$K$5,LOOKUP(ROWS($K$6:K474),$J$6:$J$1200,$D$6:$D$1200),"")</f>
        <v/>
      </c>
    </row>
    <row r="475" spans="10:11">
      <c r="J475" s="16" t="str">
        <f>IF(D475&lt;&gt;"",IF(ISNUMBER(MATCH(D475,$D$5:D474,0)),"",LOOKUP(9.99999999999999E+307,$J$1:J474)+1),"")</f>
        <v/>
      </c>
      <c r="K475" s="9" t="str">
        <f>IF(ROWS($K$6:K475)&lt;=$K$5,LOOKUP(ROWS($K$6:K475),$J$6:$J$1200,$D$6:$D$1200),"")</f>
        <v/>
      </c>
    </row>
    <row r="476" spans="10:11">
      <c r="J476" s="16" t="str">
        <f>IF(D476&lt;&gt;"",IF(ISNUMBER(MATCH(D476,$D$5:D475,0)),"",LOOKUP(9.99999999999999E+307,$J$1:J475)+1),"")</f>
        <v/>
      </c>
      <c r="K476" s="9" t="str">
        <f>IF(ROWS($K$6:K476)&lt;=$K$5,LOOKUP(ROWS($K$6:K476),$J$6:$J$1200,$D$6:$D$1200),"")</f>
        <v/>
      </c>
    </row>
    <row r="477" spans="10:11">
      <c r="J477" s="16" t="str">
        <f>IF(D477&lt;&gt;"",IF(ISNUMBER(MATCH(D477,$D$5:D476,0)),"",LOOKUP(9.99999999999999E+307,$J$1:J476)+1),"")</f>
        <v/>
      </c>
      <c r="K477" s="9" t="str">
        <f>IF(ROWS($K$6:K477)&lt;=$K$5,LOOKUP(ROWS($K$6:K477),$J$6:$J$1200,$D$6:$D$1200),"")</f>
        <v/>
      </c>
    </row>
    <row r="478" spans="10:11">
      <c r="J478" s="16" t="str">
        <f>IF(D478&lt;&gt;"",IF(ISNUMBER(MATCH(D478,$D$5:D477,0)),"",LOOKUP(9.99999999999999E+307,$J$1:J477)+1),"")</f>
        <v/>
      </c>
      <c r="K478" s="9" t="str">
        <f>IF(ROWS($K$6:K478)&lt;=$K$5,LOOKUP(ROWS($K$6:K478),$J$6:$J$1200,$D$6:$D$1200),"")</f>
        <v/>
      </c>
    </row>
    <row r="479" spans="10:11">
      <c r="J479" s="16" t="str">
        <f>IF(D479&lt;&gt;"",IF(ISNUMBER(MATCH(D479,$D$5:D478,0)),"",LOOKUP(9.99999999999999E+307,$J$1:J478)+1),"")</f>
        <v/>
      </c>
      <c r="K479" s="9" t="str">
        <f>IF(ROWS($K$6:K479)&lt;=$K$5,LOOKUP(ROWS($K$6:K479),$J$6:$J$1200,$D$6:$D$1200),"")</f>
        <v/>
      </c>
    </row>
    <row r="480" spans="10:11">
      <c r="J480" s="16" t="str">
        <f>IF(D480&lt;&gt;"",IF(ISNUMBER(MATCH(D480,$D$5:D479,0)),"",LOOKUP(9.99999999999999E+307,$J$1:J479)+1),"")</f>
        <v/>
      </c>
      <c r="K480" s="9" t="str">
        <f>IF(ROWS($K$6:K480)&lt;=$K$5,LOOKUP(ROWS($K$6:K480),$J$6:$J$1200,$D$6:$D$1200),"")</f>
        <v/>
      </c>
    </row>
    <row r="481" spans="10:11">
      <c r="J481" s="16" t="str">
        <f>IF(D481&lt;&gt;"",IF(ISNUMBER(MATCH(D481,$D$5:D480,0)),"",LOOKUP(9.99999999999999E+307,$J$1:J480)+1),"")</f>
        <v/>
      </c>
      <c r="K481" s="9" t="str">
        <f>IF(ROWS($K$6:K481)&lt;=$K$5,LOOKUP(ROWS($K$6:K481),$J$6:$J$1200,$D$6:$D$1200),"")</f>
        <v/>
      </c>
    </row>
    <row r="482" spans="10:11">
      <c r="J482" s="16" t="str">
        <f>IF(D482&lt;&gt;"",IF(ISNUMBER(MATCH(D482,$D$5:D481,0)),"",LOOKUP(9.99999999999999E+307,$J$1:J481)+1),"")</f>
        <v/>
      </c>
      <c r="K482" s="9" t="str">
        <f>IF(ROWS($K$6:K482)&lt;=$K$5,LOOKUP(ROWS($K$6:K482),$J$6:$J$1200,$D$6:$D$1200),"")</f>
        <v/>
      </c>
    </row>
    <row r="483" spans="10:11">
      <c r="J483" s="16" t="str">
        <f>IF(D483&lt;&gt;"",IF(ISNUMBER(MATCH(D483,$D$5:D482,0)),"",LOOKUP(9.99999999999999E+307,$J$1:J482)+1),"")</f>
        <v/>
      </c>
      <c r="K483" s="9" t="str">
        <f>IF(ROWS($K$6:K483)&lt;=$K$5,LOOKUP(ROWS($K$6:K483),$J$6:$J$1200,$D$6:$D$1200),"")</f>
        <v/>
      </c>
    </row>
    <row r="484" spans="10:11">
      <c r="J484" s="16" t="str">
        <f>IF(D484&lt;&gt;"",IF(ISNUMBER(MATCH(D484,$D$5:D483,0)),"",LOOKUP(9.99999999999999E+307,$J$1:J483)+1),"")</f>
        <v/>
      </c>
      <c r="K484" s="9" t="str">
        <f>IF(ROWS($K$6:K484)&lt;=$K$5,LOOKUP(ROWS($K$6:K484),$J$6:$J$1200,$D$6:$D$1200),"")</f>
        <v/>
      </c>
    </row>
    <row r="485" spans="10:11">
      <c r="J485" s="16" t="str">
        <f>IF(D485&lt;&gt;"",IF(ISNUMBER(MATCH(D485,$D$5:D484,0)),"",LOOKUP(9.99999999999999E+307,$J$1:J484)+1),"")</f>
        <v/>
      </c>
      <c r="K485" s="9" t="str">
        <f>IF(ROWS($K$6:K485)&lt;=$K$5,LOOKUP(ROWS($K$6:K485),$J$6:$J$1200,$D$6:$D$1200),"")</f>
        <v/>
      </c>
    </row>
    <row r="486" spans="10:11">
      <c r="J486" s="16" t="str">
        <f>IF(D486&lt;&gt;"",IF(ISNUMBER(MATCH(D486,$D$5:D485,0)),"",LOOKUP(9.99999999999999E+307,$J$1:J485)+1),"")</f>
        <v/>
      </c>
      <c r="K486" s="9" t="str">
        <f>IF(ROWS($K$6:K486)&lt;=$K$5,LOOKUP(ROWS($K$6:K486),$J$6:$J$1200,$D$6:$D$1200),"")</f>
        <v/>
      </c>
    </row>
    <row r="487" spans="10:11">
      <c r="J487" s="16" t="str">
        <f>IF(D487&lt;&gt;"",IF(ISNUMBER(MATCH(D487,$D$5:D486,0)),"",LOOKUP(9.99999999999999E+307,$J$1:J486)+1),"")</f>
        <v/>
      </c>
      <c r="K487" s="9" t="str">
        <f>IF(ROWS($K$6:K487)&lt;=$K$5,LOOKUP(ROWS($K$6:K487),$J$6:$J$1200,$D$6:$D$1200),"")</f>
        <v/>
      </c>
    </row>
    <row r="488" spans="10:11">
      <c r="J488" s="16" t="str">
        <f>IF(D488&lt;&gt;"",IF(ISNUMBER(MATCH(D488,$D$5:D487,0)),"",LOOKUP(9.99999999999999E+307,$J$1:J487)+1),"")</f>
        <v/>
      </c>
      <c r="K488" s="9" t="str">
        <f>IF(ROWS($K$6:K488)&lt;=$K$5,LOOKUP(ROWS($K$6:K488),$J$6:$J$1200,$D$6:$D$1200),"")</f>
        <v/>
      </c>
    </row>
    <row r="489" spans="10:11">
      <c r="J489" s="16" t="str">
        <f>IF(D489&lt;&gt;"",IF(ISNUMBER(MATCH(D489,$D$5:D488,0)),"",LOOKUP(9.99999999999999E+307,$J$1:J488)+1),"")</f>
        <v/>
      </c>
      <c r="K489" s="9" t="str">
        <f>IF(ROWS($K$6:K489)&lt;=$K$5,LOOKUP(ROWS($K$6:K489),$J$6:$J$1200,$D$6:$D$1200),"")</f>
        <v/>
      </c>
    </row>
    <row r="490" spans="10:11">
      <c r="J490" s="16" t="str">
        <f>IF(D490&lt;&gt;"",IF(ISNUMBER(MATCH(D490,$D$5:D489,0)),"",LOOKUP(9.99999999999999E+307,$J$1:J489)+1),"")</f>
        <v/>
      </c>
      <c r="K490" s="9" t="str">
        <f>IF(ROWS($K$6:K490)&lt;=$K$5,LOOKUP(ROWS($K$6:K490),$J$6:$J$1200,$D$6:$D$1200),"")</f>
        <v/>
      </c>
    </row>
    <row r="491" spans="10:11">
      <c r="J491" s="16" t="str">
        <f>IF(D491&lt;&gt;"",IF(ISNUMBER(MATCH(D491,$D$5:D490,0)),"",LOOKUP(9.99999999999999E+307,$J$1:J490)+1),"")</f>
        <v/>
      </c>
      <c r="K491" s="9" t="str">
        <f>IF(ROWS($K$6:K491)&lt;=$K$5,LOOKUP(ROWS($K$6:K491),$J$6:$J$1200,$D$6:$D$1200),"")</f>
        <v/>
      </c>
    </row>
    <row r="492" spans="10:11">
      <c r="J492" s="16" t="str">
        <f>IF(D492&lt;&gt;"",IF(ISNUMBER(MATCH(D492,$D$5:D491,0)),"",LOOKUP(9.99999999999999E+307,$J$1:J491)+1),"")</f>
        <v/>
      </c>
      <c r="K492" s="9" t="str">
        <f>IF(ROWS($K$6:K492)&lt;=$K$5,LOOKUP(ROWS($K$6:K492),$J$6:$J$1200,$D$6:$D$1200),"")</f>
        <v/>
      </c>
    </row>
    <row r="493" spans="10:11">
      <c r="J493" s="16" t="str">
        <f>IF(D493&lt;&gt;"",IF(ISNUMBER(MATCH(D493,$D$5:D492,0)),"",LOOKUP(9.99999999999999E+307,$J$1:J492)+1),"")</f>
        <v/>
      </c>
      <c r="K493" s="9" t="str">
        <f>IF(ROWS($K$6:K493)&lt;=$K$5,LOOKUP(ROWS($K$6:K493),$J$6:$J$1200,$D$6:$D$1200),"")</f>
        <v/>
      </c>
    </row>
    <row r="494" spans="10:11">
      <c r="J494" s="16" t="str">
        <f>IF(D494&lt;&gt;"",IF(ISNUMBER(MATCH(D494,$D$5:D493,0)),"",LOOKUP(9.99999999999999E+307,$J$1:J493)+1),"")</f>
        <v/>
      </c>
      <c r="K494" s="9" t="str">
        <f>IF(ROWS($K$6:K494)&lt;=$K$5,LOOKUP(ROWS($K$6:K494),$J$6:$J$1200,$D$6:$D$1200),"")</f>
        <v/>
      </c>
    </row>
    <row r="495" spans="10:11">
      <c r="J495" s="16" t="str">
        <f>IF(D495&lt;&gt;"",IF(ISNUMBER(MATCH(D495,$D$5:D494,0)),"",LOOKUP(9.99999999999999E+307,$J$1:J494)+1),"")</f>
        <v/>
      </c>
      <c r="K495" s="9" t="str">
        <f>IF(ROWS($K$6:K495)&lt;=$K$5,LOOKUP(ROWS($K$6:K495),$J$6:$J$1200,$D$6:$D$1200),"")</f>
        <v/>
      </c>
    </row>
    <row r="496" spans="10:11">
      <c r="J496" s="16" t="str">
        <f>IF(D496&lt;&gt;"",IF(ISNUMBER(MATCH(D496,$D$5:D495,0)),"",LOOKUP(9.99999999999999E+307,$J$1:J495)+1),"")</f>
        <v/>
      </c>
      <c r="K496" s="9" t="str">
        <f>IF(ROWS($K$6:K496)&lt;=$K$5,LOOKUP(ROWS($K$6:K496),$J$6:$J$1200,$D$6:$D$1200),"")</f>
        <v/>
      </c>
    </row>
    <row r="497" spans="10:11">
      <c r="J497" s="16" t="str">
        <f>IF(D497&lt;&gt;"",IF(ISNUMBER(MATCH(D497,$D$5:D496,0)),"",LOOKUP(9.99999999999999E+307,$J$1:J496)+1),"")</f>
        <v/>
      </c>
      <c r="K497" s="9" t="str">
        <f>IF(ROWS($K$6:K497)&lt;=$K$5,LOOKUP(ROWS($K$6:K497),$J$6:$J$1200,$D$6:$D$1200),"")</f>
        <v/>
      </c>
    </row>
    <row r="498" spans="10:11">
      <c r="J498" s="16" t="str">
        <f>IF(D498&lt;&gt;"",IF(ISNUMBER(MATCH(D498,$D$5:D497,0)),"",LOOKUP(9.99999999999999E+307,$J$1:J497)+1),"")</f>
        <v/>
      </c>
      <c r="K498" s="9" t="str">
        <f>IF(ROWS($K$6:K498)&lt;=$K$5,LOOKUP(ROWS($K$6:K498),$J$6:$J$1200,$D$6:$D$1200),"")</f>
        <v/>
      </c>
    </row>
    <row r="499" spans="10:11">
      <c r="J499" s="16" t="str">
        <f>IF(D499&lt;&gt;"",IF(ISNUMBER(MATCH(D499,$D$5:D498,0)),"",LOOKUP(9.99999999999999E+307,$J$1:J498)+1),"")</f>
        <v/>
      </c>
      <c r="K499" s="9" t="str">
        <f>IF(ROWS($K$6:K499)&lt;=$K$5,LOOKUP(ROWS($K$6:K499),$J$6:$J$1200,$D$6:$D$1200),"")</f>
        <v/>
      </c>
    </row>
    <row r="500" spans="10:11">
      <c r="J500" s="16" t="str">
        <f>IF(D500&lt;&gt;"",IF(ISNUMBER(MATCH(D500,$D$5:D499,0)),"",LOOKUP(9.99999999999999E+307,$J$1:J499)+1),"")</f>
        <v/>
      </c>
      <c r="K500" s="9" t="str">
        <f>IF(ROWS($K$6:K500)&lt;=$K$5,LOOKUP(ROWS($K$6:K500),$J$6:$J$1200,$D$6:$D$1200),"")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B6:B255">
    <cfRule type="duplicateValues" dxfId="6" priority="4" stopIfTrue="1"/>
  </conditionalFormatting>
  <conditionalFormatting sqref="C1:C1048576">
    <cfRule type="duplicateValues" dxfId="5" priority="3"/>
  </conditionalFormatting>
  <conditionalFormatting sqref="C38:C41">
    <cfRule type="duplicateValues" dxfId="4" priority="1"/>
    <cfRule type="duplicateValues" dxfId="3" priority="2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0" orientation="portrait" horizontalDpi="300" verticalDpi="30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FF"/>
  </sheetPr>
  <dimension ref="A1:K500"/>
  <sheetViews>
    <sheetView tabSelected="1" view="pageBreakPreview" topLeftCell="A52" zoomScaleSheetLayoutView="100" workbookViewId="0">
      <selection activeCell="B72" sqref="B72"/>
    </sheetView>
  </sheetViews>
  <sheetFormatPr defaultRowHeight="12.75"/>
  <cols>
    <col min="1" max="1" width="5.140625" style="37" customWidth="1"/>
    <col min="2" max="2" width="6.42578125" style="37" bestFit="1" customWidth="1"/>
    <col min="3" max="3" width="29.7109375" style="38" customWidth="1"/>
    <col min="4" max="4" width="35.7109375" style="38" customWidth="1"/>
    <col min="5" max="5" width="7.140625" style="37" customWidth="1"/>
    <col min="6" max="6" width="14.28515625" style="39" customWidth="1"/>
    <col min="7" max="9" width="9.140625" style="1"/>
    <col min="10" max="11" width="0" style="1" hidden="1" customWidth="1"/>
    <col min="12" max="16384" width="9.140625" style="1"/>
  </cols>
  <sheetData>
    <row r="1" spans="1:11" ht="35.25" customHeight="1">
      <c r="A1" s="40" t="str">
        <f>[4]KAPAK!A2</f>
        <v>Türkiye Atletizm Federasyonu
Diyarbakır Atletizm İl Temsilciliği</v>
      </c>
      <c r="B1" s="41"/>
      <c r="C1" s="41"/>
      <c r="D1" s="41"/>
      <c r="E1" s="41"/>
      <c r="F1" s="41"/>
    </row>
    <row r="2" spans="1:11" ht="18.75" customHeight="1">
      <c r="A2" s="42" t="str">
        <f>[4]KAPAK!B24</f>
        <v>Küçükler ve Yıldızlar Kulüpler Bölgesel Kros Ligi Yarışmaları</v>
      </c>
      <c r="B2" s="42"/>
      <c r="C2" s="42"/>
      <c r="D2" s="42"/>
      <c r="E2" s="42"/>
      <c r="F2" s="42"/>
    </row>
    <row r="3" spans="1:11" ht="15.75" customHeight="1">
      <c r="A3" s="43" t="str">
        <f>[4]KAPAK!B27</f>
        <v>Diyarbakır</v>
      </c>
      <c r="B3" s="43"/>
      <c r="C3" s="43"/>
      <c r="D3" s="43"/>
      <c r="E3" s="43"/>
      <c r="F3" s="43"/>
    </row>
    <row r="4" spans="1:11" ht="15.75" customHeight="1">
      <c r="A4" s="44" t="str">
        <f>[4]KAPAK!B26</f>
        <v>Yıldız Erkekler</v>
      </c>
      <c r="B4" s="44"/>
      <c r="C4" s="44"/>
      <c r="D4" s="2" t="str">
        <f>[4]KAPAK!B25</f>
        <v>3 km.</v>
      </c>
      <c r="E4" s="45">
        <f>[4]KAPAK!B28</f>
        <v>41672.458333333336</v>
      </c>
      <c r="F4" s="45"/>
    </row>
    <row r="5" spans="1:11" s="6" customFormat="1" ht="25.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I5" s="7"/>
      <c r="J5" s="8">
        <v>0</v>
      </c>
      <c r="K5" s="9">
        <f>LOOKUP(9.99999999999999E+307,J5:J1204)</f>
        <v>22</v>
      </c>
    </row>
    <row r="6" spans="1:11" ht="16.5" customHeight="1">
      <c r="A6" s="10">
        <v>1</v>
      </c>
      <c r="B6" s="11">
        <v>1405</v>
      </c>
      <c r="C6" s="12" t="s">
        <v>6</v>
      </c>
      <c r="D6" s="13" t="s">
        <v>7</v>
      </c>
      <c r="E6" s="14" t="s">
        <v>8</v>
      </c>
      <c r="F6" s="15">
        <v>35952</v>
      </c>
      <c r="I6" s="16"/>
      <c r="J6" s="16">
        <f>IF(D6&lt;&gt;"",IF(ISNUMBER(MATCH(D6,$D$5:D5,0)),"",LOOKUP(9.99999999999999E+307,$J$1:J5)+1),"")</f>
        <v>1</v>
      </c>
      <c r="K6" s="9" t="str">
        <f ca="1">IF(ROWS($K$6:K6)&lt;=$K$5,LOOKUP(ROWS($K$6:K6),$J$6:$J$1200,$D$6:$D$1204),"")</f>
        <v>ADIYAMAN</v>
      </c>
    </row>
    <row r="7" spans="1:11" ht="16.5" customHeight="1">
      <c r="A7" s="17">
        <v>2</v>
      </c>
      <c r="B7" s="18">
        <v>1406</v>
      </c>
      <c r="C7" s="19" t="s">
        <v>9</v>
      </c>
      <c r="D7" s="20" t="s">
        <v>7</v>
      </c>
      <c r="E7" s="21" t="s">
        <v>8</v>
      </c>
      <c r="F7" s="22">
        <v>35981</v>
      </c>
      <c r="J7" s="16" t="str">
        <f>IF(D7&lt;&gt;"",IF(ISNUMBER(MATCH(D7,$D$5:D6,0)),"",LOOKUP(9.99999999999999E+307,$J$1:J6)+1),"")</f>
        <v/>
      </c>
      <c r="K7" s="9" t="str">
        <f ca="1">IF(ROWS($K$6:K7)&lt;=$K$5,LOOKUP(ROWS($K$6:K7),$J$6:$J$1200,$D$6:$D$1204),"")</f>
        <v xml:space="preserve">DİYARBAKIR-EMNİYET </v>
      </c>
    </row>
    <row r="8" spans="1:11" ht="16.5" customHeight="1">
      <c r="A8" s="17">
        <v>3</v>
      </c>
      <c r="B8" s="11">
        <v>1407</v>
      </c>
      <c r="C8" s="19" t="s">
        <v>10</v>
      </c>
      <c r="D8" s="20" t="s">
        <v>7</v>
      </c>
      <c r="E8" s="21" t="s">
        <v>8</v>
      </c>
      <c r="F8" s="22">
        <v>35796</v>
      </c>
      <c r="J8" s="16" t="str">
        <f>IF(D8&lt;&gt;"",IF(ISNUMBER(MATCH(D8,$D$5:D7,0)),"",LOOKUP(9.99999999999999E+307,$J$1:J7)+1),"")</f>
        <v/>
      </c>
      <c r="K8" s="9" t="str">
        <f ca="1">IF(ROWS($K$6:K8)&lt;=$K$5,LOOKUP(ROWS($K$6:K8),$J$6:$J$1200,$D$6:$D$1204),"")</f>
        <v>GAZİANTEP İL ÖZEL İDARE SK</v>
      </c>
    </row>
    <row r="9" spans="1:11" ht="16.5" customHeight="1" thickBot="1">
      <c r="A9" s="17">
        <v>4</v>
      </c>
      <c r="B9" s="18">
        <v>1408</v>
      </c>
      <c r="C9" s="24" t="s">
        <v>11</v>
      </c>
      <c r="D9" s="25" t="s">
        <v>7</v>
      </c>
      <c r="E9" s="26" t="s">
        <v>8</v>
      </c>
      <c r="F9" s="27">
        <v>36070</v>
      </c>
      <c r="J9" s="16" t="str">
        <f>IF(D9&lt;&gt;"",IF(ISNUMBER(MATCH(D9,$D$5:D8,0)),"",LOOKUP(9.99999999999999E+307,$J$1:J8)+1),"")</f>
        <v/>
      </c>
      <c r="K9" s="9" t="str">
        <f ca="1">IF(ROWS($K$6:K9)&lt;=$K$5,LOOKUP(ROWS($K$6:K9),$J$6:$J$1200,$D$6:$D$1204),"")</f>
        <v>BATMAN 1955 BATMAN BLD. SPOR</v>
      </c>
    </row>
    <row r="10" spans="1:11" ht="16.5" customHeight="1">
      <c r="A10" s="17">
        <v>5</v>
      </c>
      <c r="B10" s="11">
        <v>1409</v>
      </c>
      <c r="C10" s="29" t="s">
        <v>12</v>
      </c>
      <c r="D10" s="30" t="s">
        <v>13</v>
      </c>
      <c r="E10" s="31" t="s">
        <v>8</v>
      </c>
      <c r="F10" s="32">
        <v>35810</v>
      </c>
      <c r="J10" s="16">
        <f>IF(D10&lt;&gt;"",IF(ISNUMBER(MATCH(D10,$D$5:D9,0)),"",LOOKUP(9.99999999999999E+307,$J$1:J9)+1),"")</f>
        <v>2</v>
      </c>
      <c r="K10" s="9" t="str">
        <f ca="1">IF(ROWS($K$6:K10)&lt;=$K$5,LOOKUP(ROWS($K$6:K10),$J$6:$J$1200,$D$6:$D$1204),"")</f>
        <v>BATMAN PETROL SPOR KLB</v>
      </c>
    </row>
    <row r="11" spans="1:11" ht="16.5" customHeight="1">
      <c r="A11" s="17">
        <v>6</v>
      </c>
      <c r="B11" s="18">
        <v>1410</v>
      </c>
      <c r="C11" s="19" t="s">
        <v>14</v>
      </c>
      <c r="D11" s="20" t="s">
        <v>13</v>
      </c>
      <c r="E11" s="21" t="s">
        <v>8</v>
      </c>
      <c r="F11" s="22">
        <v>35906</v>
      </c>
      <c r="J11" s="16" t="str">
        <f>IF(D11&lt;&gt;"",IF(ISNUMBER(MATCH(D11,$D$5:D10,0)),"",LOOKUP(9.99999999999999E+307,$J$1:J10)+1),"")</f>
        <v/>
      </c>
      <c r="K11" s="9" t="str">
        <f ca="1">IF(ROWS($K$6:K11)&lt;=$K$5,LOOKUP(ROWS($K$6:K11),$J$6:$J$1200,$D$6:$D$1204),"")</f>
        <v>BATMAN-PETROLSPOR KLB.</v>
      </c>
    </row>
    <row r="12" spans="1:11" ht="16.5" customHeight="1">
      <c r="A12" s="17">
        <v>7</v>
      </c>
      <c r="B12" s="11">
        <v>1411</v>
      </c>
      <c r="C12" s="19" t="s">
        <v>15</v>
      </c>
      <c r="D12" s="20" t="s">
        <v>13</v>
      </c>
      <c r="E12" s="21" t="s">
        <v>8</v>
      </c>
      <c r="F12" s="22">
        <v>35796</v>
      </c>
      <c r="J12" s="16" t="str">
        <f>IF(D12&lt;&gt;"",IF(ISNUMBER(MATCH(D12,$D$5:D11,0)),"",LOOKUP(9.99999999999999E+307,$J$1:J11)+1),"")</f>
        <v/>
      </c>
      <c r="K12" s="9" t="str">
        <f ca="1">IF(ROWS($K$6:K12)&lt;=$K$5,LOOKUP(ROWS($K$6:K12),$J$6:$J$1200,$D$6:$D$1204),"")</f>
        <v>-</v>
      </c>
    </row>
    <row r="13" spans="1:11" ht="16.5" customHeight="1" thickBot="1">
      <c r="A13" s="17">
        <v>8</v>
      </c>
      <c r="B13" s="18">
        <v>1412</v>
      </c>
      <c r="C13" s="24" t="s">
        <v>16</v>
      </c>
      <c r="D13" s="25" t="s">
        <v>13</v>
      </c>
      <c r="E13" s="26" t="s">
        <v>8</v>
      </c>
      <c r="F13" s="27">
        <v>35817</v>
      </c>
      <c r="J13" s="16" t="str">
        <f>IF(D13&lt;&gt;"",IF(ISNUMBER(MATCH(D13,$D$5:D12,0)),"",LOOKUP(9.99999999999999E+307,$J$1:J12)+1),"")</f>
        <v/>
      </c>
      <c r="K13" s="9" t="str">
        <f ca="1">IF(ROWS($K$6:K13)&lt;=$K$5,LOOKUP(ROWS($K$6:K13),$J$6:$J$1200,$D$6:$D$1204),"")</f>
        <v>MARDİN-MARGENÇ</v>
      </c>
    </row>
    <row r="14" spans="1:11" ht="16.5" customHeight="1">
      <c r="A14" s="17">
        <v>9</v>
      </c>
      <c r="B14" s="11">
        <v>1413</v>
      </c>
      <c r="C14" s="29" t="s">
        <v>17</v>
      </c>
      <c r="D14" s="30" t="s">
        <v>18</v>
      </c>
      <c r="E14" s="31" t="s">
        <v>8</v>
      </c>
      <c r="F14" s="32">
        <v>35916</v>
      </c>
      <c r="J14" s="16">
        <f>IF(D14&lt;&gt;"",IF(ISNUMBER(MATCH(D14,$D$5:D13,0)),"",LOOKUP(9.99999999999999E+307,$J$1:J13)+1),"")</f>
        <v>3</v>
      </c>
      <c r="K14" s="9" t="str">
        <f ca="1">IF(ROWS($K$6:K14)&lt;=$K$5,LOOKUP(ROWS($K$6:K14),$J$6:$J$1200,$D$6:$D$1204),"")</f>
        <v>MARDİN ATLETİZM SPOR KULÜBÜ</v>
      </c>
    </row>
    <row r="15" spans="1:11" ht="16.5" customHeight="1">
      <c r="A15" s="17">
        <v>10</v>
      </c>
      <c r="B15" s="18">
        <v>1414</v>
      </c>
      <c r="C15" s="19" t="s">
        <v>19</v>
      </c>
      <c r="D15" s="30" t="s">
        <v>18</v>
      </c>
      <c r="E15" s="21" t="s">
        <v>8</v>
      </c>
      <c r="F15" s="22">
        <v>35522</v>
      </c>
      <c r="J15" s="16" t="str">
        <f>IF(D15&lt;&gt;"",IF(ISNUMBER(MATCH(D15,$D$5:D14,0)),"",LOOKUP(9.99999999999999E+307,$J$1:J14)+1),"")</f>
        <v/>
      </c>
      <c r="K15" s="9" t="str">
        <f ca="1">IF(ROWS($K$6:K15)&lt;=$K$5,LOOKUP(ROWS($K$6:K15),$J$6:$J$1200,$D$6:$D$1204),"")</f>
        <v xml:space="preserve"> KİLİS 7 ARALIK SPOR  KULÜBÜ</v>
      </c>
    </row>
    <row r="16" spans="1:11" ht="16.5" customHeight="1">
      <c r="A16" s="17">
        <v>11</v>
      </c>
      <c r="B16" s="11">
        <v>1415</v>
      </c>
      <c r="C16" s="19" t="s">
        <v>20</v>
      </c>
      <c r="D16" s="30" t="s">
        <v>18</v>
      </c>
      <c r="E16" s="21" t="s">
        <v>8</v>
      </c>
      <c r="F16" s="22">
        <v>35827</v>
      </c>
      <c r="J16" s="16" t="str">
        <f>IF(D16&lt;&gt;"",IF(ISNUMBER(MATCH(D16,$D$5:D15,0)),"",LOOKUP(9.99999999999999E+307,$J$1:J15)+1),"")</f>
        <v/>
      </c>
      <c r="K16" s="9" t="str">
        <f ca="1">IF(ROWS($K$6:K16)&lt;=$K$5,LOOKUP(ROWS($K$6:K16),$J$6:$J$1200,$D$6:$D$1204),"")</f>
        <v>ELAZIĞ İHTİSAS SPOR KULÜBÜ</v>
      </c>
    </row>
    <row r="17" spans="1:11" ht="16.5" customHeight="1" thickBot="1">
      <c r="A17" s="17">
        <v>12</v>
      </c>
      <c r="B17" s="18">
        <v>1416</v>
      </c>
      <c r="C17" s="24" t="s">
        <v>21</v>
      </c>
      <c r="D17" s="33" t="s">
        <v>18</v>
      </c>
      <c r="E17" s="26" t="s">
        <v>8</v>
      </c>
      <c r="F17" s="27">
        <v>35797</v>
      </c>
      <c r="J17" s="16" t="str">
        <f>IF(D17&lt;&gt;"",IF(ISNUMBER(MATCH(D17,$D$5:D16,0)),"",LOOKUP(9.99999999999999E+307,$J$1:J16)+1),"")</f>
        <v/>
      </c>
      <c r="K17" s="9" t="str">
        <f ca="1">IF(ROWS($K$6:K17)&lt;=$K$5,LOOKUP(ROWS($K$6:K17),$J$6:$J$1200,$D$6:$D$1204),"")</f>
        <v xml:space="preserve">DİYARBAKIR KAYAPINAR </v>
      </c>
    </row>
    <row r="18" spans="1:11" ht="16.5" customHeight="1">
      <c r="A18" s="17">
        <v>13</v>
      </c>
      <c r="B18" s="11">
        <v>1417</v>
      </c>
      <c r="C18" s="29" t="s">
        <v>22</v>
      </c>
      <c r="D18" s="30" t="s">
        <v>23</v>
      </c>
      <c r="E18" s="31" t="s">
        <v>8</v>
      </c>
      <c r="F18" s="32">
        <v>35796</v>
      </c>
      <c r="J18" s="16">
        <f>IF(D18&lt;&gt;"",IF(ISNUMBER(MATCH(D18,$D$5:D17,0)),"",LOOKUP(9.99999999999999E+307,$J$1:J17)+1),"")</f>
        <v>4</v>
      </c>
      <c r="K18" s="9" t="str">
        <f ca="1">IF(ROWS($K$6:K18)&lt;=$K$5,LOOKUP(ROWS($K$6:K18),$J$6:$J$1200,$D$6:$D$1204),"")</f>
        <v>SİİRT GENÇLİK SPOR KULÜBÜ</v>
      </c>
    </row>
    <row r="19" spans="1:11" ht="16.5" customHeight="1">
      <c r="A19" s="17">
        <v>14</v>
      </c>
      <c r="B19" s="18">
        <v>1418</v>
      </c>
      <c r="C19" s="19" t="s">
        <v>24</v>
      </c>
      <c r="D19" s="30" t="s">
        <v>23</v>
      </c>
      <c r="E19" s="21" t="s">
        <v>8</v>
      </c>
      <c r="F19" s="22">
        <v>35796</v>
      </c>
      <c r="J19" s="16" t="str">
        <f>IF(D19&lt;&gt;"",IF(ISNUMBER(MATCH(D19,$D$5:D18,0)),"",LOOKUP(9.99999999999999E+307,$J$1:J18)+1),"")</f>
        <v/>
      </c>
      <c r="K19" s="9" t="str">
        <f ca="1">IF(ROWS($K$6:K19)&lt;=$K$5,LOOKUP(ROWS($K$6:K19),$J$6:$J$1200,$D$6:$D$1204),"")</f>
        <v>SİİRT SPOR LİSESİ SPOR KULÜBÜ</v>
      </c>
    </row>
    <row r="20" spans="1:11" ht="16.5" customHeight="1">
      <c r="A20" s="17">
        <v>15</v>
      </c>
      <c r="B20" s="11">
        <v>1419</v>
      </c>
      <c r="C20" s="19" t="s">
        <v>25</v>
      </c>
      <c r="D20" s="30" t="s">
        <v>23</v>
      </c>
      <c r="E20" s="21" t="s">
        <v>8</v>
      </c>
      <c r="F20" s="22">
        <v>35796</v>
      </c>
      <c r="J20" s="16" t="str">
        <f>IF(D20&lt;&gt;"",IF(ISNUMBER(MATCH(D20,$D$5:D19,0)),"",LOOKUP(9.99999999999999E+307,$J$1:J19)+1),"")</f>
        <v/>
      </c>
      <c r="K20" s="9" t="str">
        <f ca="1">IF(ROWS($K$6:K20)&lt;=$K$5,LOOKUP(ROWS($K$6:K20),$J$6:$J$1200,$D$6:$D$1204),"")</f>
        <v>ŞANLIURFA GENÇLİK SPOR KULÜBÜ</v>
      </c>
    </row>
    <row r="21" spans="1:11" ht="16.5" customHeight="1" thickBot="1">
      <c r="A21" s="17">
        <v>16</v>
      </c>
      <c r="B21" s="18">
        <v>1420</v>
      </c>
      <c r="C21" s="24" t="s">
        <v>26</v>
      </c>
      <c r="D21" s="33" t="s">
        <v>23</v>
      </c>
      <c r="E21" s="26" t="s">
        <v>8</v>
      </c>
      <c r="F21" s="27">
        <v>35796</v>
      </c>
      <c r="J21" s="16" t="str">
        <f>IF(D21&lt;&gt;"",IF(ISNUMBER(MATCH(D21,$D$5:D20,0)),"",LOOKUP(9.99999999999999E+307,$J$1:J20)+1),"")</f>
        <v/>
      </c>
      <c r="K21" s="9" t="str">
        <f ca="1">IF(ROWS($K$6:K21)&lt;=$K$5,LOOKUP(ROWS($K$6:K21),$J$6:$J$1200,$D$6:$D$1204),"")</f>
        <v>DİYARBAKIR ATLETİZM</v>
      </c>
    </row>
    <row r="22" spans="1:11" ht="16.5" customHeight="1">
      <c r="A22" s="17">
        <v>17</v>
      </c>
      <c r="B22" s="11">
        <v>1421</v>
      </c>
      <c r="C22" s="29" t="s">
        <v>27</v>
      </c>
      <c r="D22" s="30" t="s">
        <v>28</v>
      </c>
      <c r="E22" s="31" t="s">
        <v>8</v>
      </c>
      <c r="F22" s="32">
        <v>35764</v>
      </c>
      <c r="J22" s="16">
        <f>IF(D22&lt;&gt;"",IF(ISNUMBER(MATCH(D22,$D$5:D21,0)),"",LOOKUP(9.99999999999999E+307,$J$1:J21)+1),"")</f>
        <v>5</v>
      </c>
      <c r="K22" s="9" t="str">
        <f ca="1">IF(ROWS($K$6:K22)&lt;=$K$5,LOOKUP(ROWS($K$6:K22),$J$6:$J$1200,$D$6:$D$1204),"")</f>
        <v>DİYARBAKIR GSM</v>
      </c>
    </row>
    <row r="23" spans="1:11" ht="16.5" customHeight="1">
      <c r="A23" s="17">
        <v>18</v>
      </c>
      <c r="B23" s="18">
        <v>1422</v>
      </c>
      <c r="C23" s="19" t="s">
        <v>29</v>
      </c>
      <c r="D23" s="20" t="s">
        <v>28</v>
      </c>
      <c r="E23" s="21" t="s">
        <v>8</v>
      </c>
      <c r="F23" s="22">
        <v>35526</v>
      </c>
      <c r="J23" s="16" t="str">
        <f>IF(D23&lt;&gt;"",IF(ISNUMBER(MATCH(D23,$D$5:D22,0)),"",LOOKUP(9.99999999999999E+307,$J$1:J22)+1),"")</f>
        <v/>
      </c>
      <c r="K23" s="9" t="str">
        <f ca="1">IF(ROWS($K$6:K23)&lt;=$K$5,LOOKUP(ROWS($K$6:K23),$J$6:$J$1200,$D$6:$D$1204),"")</f>
        <v>MALATYA YENİ OLİMPİYAT SK.</v>
      </c>
    </row>
    <row r="24" spans="1:11" ht="16.5" customHeight="1">
      <c r="A24" s="17">
        <v>19</v>
      </c>
      <c r="B24" s="11">
        <v>1423</v>
      </c>
      <c r="C24" s="19" t="s">
        <v>30</v>
      </c>
      <c r="D24" s="20" t="s">
        <v>31</v>
      </c>
      <c r="E24" s="21" t="s">
        <v>8</v>
      </c>
      <c r="F24" s="22">
        <v>35802</v>
      </c>
      <c r="J24" s="16">
        <f>IF(D24&lt;&gt;"",IF(ISNUMBER(MATCH(D24,$D$5:D23,0)),"",LOOKUP(9.99999999999999E+307,$J$1:J23)+1),"")</f>
        <v>6</v>
      </c>
      <c r="K24" s="9" t="str">
        <f ca="1">IF(ROWS($K$6:K24)&lt;=$K$5,LOOKUP(ROWS($K$6:K24),$J$6:$J$1200,$D$6:$D$1204),"")</f>
        <v>MALATYA YENİ OLİMPİYAT SK</v>
      </c>
    </row>
    <row r="25" spans="1:11" ht="16.5" customHeight="1" thickBot="1">
      <c r="A25" s="17">
        <v>20</v>
      </c>
      <c r="B25" s="18">
        <v>1424</v>
      </c>
      <c r="C25" s="24" t="s">
        <v>32</v>
      </c>
      <c r="D25" s="25" t="s">
        <v>32</v>
      </c>
      <c r="E25" s="26" t="s">
        <v>32</v>
      </c>
      <c r="F25" s="27" t="s">
        <v>32</v>
      </c>
      <c r="J25" s="16">
        <f>IF(D25&lt;&gt;"",IF(ISNUMBER(MATCH(D25,$D$5:D24,0)),"",LOOKUP(9.99999999999999E+307,$J$1:J24)+1),"")</f>
        <v>7</v>
      </c>
      <c r="K25" s="9" t="str">
        <f ca="1">IF(ROWS($K$6:K25)&lt;=$K$5,LOOKUP(ROWS($K$6:K25),$J$6:$J$1200,$D$6:$D$1204),"")</f>
        <v>ESENLİK MALATYA BLD.SK.</v>
      </c>
    </row>
    <row r="26" spans="1:11" ht="16.5" customHeight="1">
      <c r="A26" s="17">
        <v>21</v>
      </c>
      <c r="B26" s="11">
        <v>1425</v>
      </c>
      <c r="C26" s="29" t="s">
        <v>33</v>
      </c>
      <c r="D26" s="30" t="s">
        <v>34</v>
      </c>
      <c r="E26" s="31" t="s">
        <v>8</v>
      </c>
      <c r="F26" s="32">
        <v>35600</v>
      </c>
      <c r="J26" s="16">
        <f>IF(D26&lt;&gt;"",IF(ISNUMBER(MATCH(D26,$D$5:D25,0)),"",LOOKUP(9.99999999999999E+307,$J$1:J25)+1),"")</f>
        <v>8</v>
      </c>
      <c r="K26" s="9" t="str">
        <f ca="1">IF(ROWS($K$6:K26)&lt;=$K$5,LOOKUP(ROWS($K$6:K26),$J$6:$J$1200,$D$6:$D$1204),"")</f>
        <v>GAZİANTEP ŞAHİNBEY BELEDİYE SPOR K.</v>
      </c>
    </row>
    <row r="27" spans="1:11" ht="16.5" customHeight="1">
      <c r="A27" s="17">
        <v>22</v>
      </c>
      <c r="B27" s="18">
        <v>1426</v>
      </c>
      <c r="C27" s="19" t="s">
        <v>35</v>
      </c>
      <c r="D27" s="20" t="s">
        <v>34</v>
      </c>
      <c r="E27" s="21" t="s">
        <v>8</v>
      </c>
      <c r="F27" s="22">
        <v>35796</v>
      </c>
      <c r="J27" s="16" t="str">
        <f>IF(D27&lt;&gt;"",IF(ISNUMBER(MATCH(D27,$D$5:D26,0)),"",LOOKUP(9.99999999999999E+307,$J$1:J26)+1),"")</f>
        <v/>
      </c>
      <c r="K27" s="9" t="str">
        <f ca="1">IF(ROWS($K$6:K27)&lt;=$K$5,LOOKUP(ROWS($K$6:K27),$J$6:$J$1200,$D$6:$D$1204),"")</f>
        <v>MALATYA UGD.SK.</v>
      </c>
    </row>
    <row r="28" spans="1:11" ht="16.5" customHeight="1">
      <c r="A28" s="17">
        <v>23</v>
      </c>
      <c r="B28" s="11">
        <v>1427</v>
      </c>
      <c r="C28" s="19" t="s">
        <v>36</v>
      </c>
      <c r="D28" s="20" t="s">
        <v>34</v>
      </c>
      <c r="E28" s="21" t="s">
        <v>8</v>
      </c>
      <c r="F28" s="22">
        <v>35798</v>
      </c>
      <c r="J28" s="16" t="str">
        <f>IF(D28&lt;&gt;"",IF(ISNUMBER(MATCH(D28,$D$5:D27,0)),"",LOOKUP(9.99999999999999E+307,$J$1:J27)+1),"")</f>
        <v/>
      </c>
      <c r="K28" s="9" t="str">
        <f>IF(ROWS($K$6:K28)&lt;=$K$5,LOOKUP(ROWS($K$6:K28),$J$6:$J$1200,$D$6:$D$1204),"")</f>
        <v/>
      </c>
    </row>
    <row r="29" spans="1:11" ht="16.5" customHeight="1" thickBot="1">
      <c r="A29" s="17">
        <v>24</v>
      </c>
      <c r="B29" s="18">
        <v>1428</v>
      </c>
      <c r="C29" s="24" t="s">
        <v>37</v>
      </c>
      <c r="D29" s="25" t="s">
        <v>34</v>
      </c>
      <c r="E29" s="26" t="s">
        <v>8</v>
      </c>
      <c r="F29" s="27">
        <v>35739</v>
      </c>
      <c r="J29" s="16" t="str">
        <f>IF(D29&lt;&gt;"",IF(ISNUMBER(MATCH(D29,$D$5:D28,0)),"",LOOKUP(9.99999999999999E+307,$J$1:J28)+1),"")</f>
        <v/>
      </c>
      <c r="K29" s="9" t="str">
        <f>IF(ROWS($K$6:K29)&lt;=$K$5,LOOKUP(ROWS($K$6:K29),$J$6:$J$1200,$D$6:$D$1204),"")</f>
        <v/>
      </c>
    </row>
    <row r="30" spans="1:11" ht="16.5" customHeight="1">
      <c r="A30" s="17">
        <v>25</v>
      </c>
      <c r="B30" s="11">
        <v>1429</v>
      </c>
      <c r="C30" s="29" t="s">
        <v>38</v>
      </c>
      <c r="D30" s="30" t="s">
        <v>39</v>
      </c>
      <c r="E30" s="31" t="s">
        <v>8</v>
      </c>
      <c r="F30" s="32">
        <v>35754</v>
      </c>
      <c r="J30" s="16">
        <f>IF(D30&lt;&gt;"",IF(ISNUMBER(MATCH(D30,$D$5:D29,0)),"",LOOKUP(9.99999999999999E+307,$J$1:J29)+1),"")</f>
        <v>9</v>
      </c>
      <c r="K30" s="9" t="str">
        <f>IF(ROWS($K$6:K30)&lt;=$K$5,LOOKUP(ROWS($K$6:K30),$J$6:$J$1200,$D$6:$D$1204),"")</f>
        <v/>
      </c>
    </row>
    <row r="31" spans="1:11" ht="16.5" customHeight="1">
      <c r="A31" s="17">
        <v>26</v>
      </c>
      <c r="B31" s="18">
        <v>1430</v>
      </c>
      <c r="C31" s="19" t="s">
        <v>40</v>
      </c>
      <c r="D31" s="20" t="s">
        <v>39</v>
      </c>
      <c r="E31" s="21" t="s">
        <v>8</v>
      </c>
      <c r="F31" s="22">
        <v>35788</v>
      </c>
      <c r="J31" s="16" t="str">
        <f>IF(D31&lt;&gt;"",IF(ISNUMBER(MATCH(D31,$D$5:D30,0)),"",LOOKUP(9.99999999999999E+307,$J$1:J30)+1),"")</f>
        <v/>
      </c>
      <c r="K31" s="9" t="str">
        <f>IF(ROWS($K$6:K31)&lt;=$K$5,LOOKUP(ROWS($K$6:K31),$J$6:$J$1200,$D$6:$D$1204),"")</f>
        <v/>
      </c>
    </row>
    <row r="32" spans="1:11" ht="16.5" customHeight="1">
      <c r="A32" s="17">
        <v>27</v>
      </c>
      <c r="B32" s="11">
        <v>1431</v>
      </c>
      <c r="C32" s="19" t="s">
        <v>41</v>
      </c>
      <c r="D32" s="20" t="s">
        <v>39</v>
      </c>
      <c r="E32" s="21" t="s">
        <v>8</v>
      </c>
      <c r="F32" s="22">
        <v>35796</v>
      </c>
      <c r="J32" s="16" t="str">
        <f>IF(D32&lt;&gt;"",IF(ISNUMBER(MATCH(D32,$D$5:D31,0)),"",LOOKUP(9.99999999999999E+307,$J$1:J31)+1),"")</f>
        <v/>
      </c>
      <c r="K32" s="9" t="str">
        <f>IF(ROWS($K$6:K32)&lt;=$K$5,LOOKUP(ROWS($K$6:K32),$J$6:$J$1200,$D$6:$D$1204),"")</f>
        <v/>
      </c>
    </row>
    <row r="33" spans="1:11" ht="16.5" customHeight="1" thickBot="1">
      <c r="A33" s="17">
        <v>28</v>
      </c>
      <c r="B33" s="18">
        <v>1432</v>
      </c>
      <c r="C33" s="24" t="s">
        <v>42</v>
      </c>
      <c r="D33" s="25" t="s">
        <v>39</v>
      </c>
      <c r="E33" s="26" t="s">
        <v>8</v>
      </c>
      <c r="F33" s="27">
        <v>35796</v>
      </c>
      <c r="J33" s="16" t="str">
        <f>IF(D33&lt;&gt;"",IF(ISNUMBER(MATCH(D33,$D$5:D32,0)),"",LOOKUP(9.99999999999999E+307,$J$1:J32)+1),"")</f>
        <v/>
      </c>
      <c r="K33" s="9" t="str">
        <f>IF(ROWS($K$6:K33)&lt;=$K$5,LOOKUP(ROWS($K$6:K33),$J$6:$J$1200,$D$6:$D$1204),"")</f>
        <v/>
      </c>
    </row>
    <row r="34" spans="1:11" ht="16.5" customHeight="1">
      <c r="A34" s="17">
        <v>29</v>
      </c>
      <c r="B34" s="11">
        <v>1433</v>
      </c>
      <c r="C34" s="29" t="s">
        <v>43</v>
      </c>
      <c r="D34" s="30" t="s">
        <v>44</v>
      </c>
      <c r="E34" s="31" t="s">
        <v>8</v>
      </c>
      <c r="F34" s="32">
        <v>35490</v>
      </c>
      <c r="J34" s="16">
        <f>IF(D34&lt;&gt;"",IF(ISNUMBER(MATCH(D34,$D$5:D33,0)),"",LOOKUP(9.99999999999999E+307,$J$1:J33)+1),"")</f>
        <v>10</v>
      </c>
      <c r="K34" s="9" t="str">
        <f>IF(ROWS($K$6:K34)&lt;=$K$5,LOOKUP(ROWS($K$6:K34),$J$6:$J$1200,$D$6:$D$1204),"")</f>
        <v/>
      </c>
    </row>
    <row r="35" spans="1:11" ht="16.5" customHeight="1">
      <c r="A35" s="17">
        <v>30</v>
      </c>
      <c r="B35" s="18">
        <v>1434</v>
      </c>
      <c r="C35" s="19" t="s">
        <v>45</v>
      </c>
      <c r="D35" s="20" t="s">
        <v>44</v>
      </c>
      <c r="E35" s="21" t="s">
        <v>8</v>
      </c>
      <c r="F35" s="22">
        <v>35475</v>
      </c>
      <c r="J35" s="16" t="str">
        <f>IF(D35&lt;&gt;"",IF(ISNUMBER(MATCH(D35,$D$5:D34,0)),"",LOOKUP(9.99999999999999E+307,$J$1:J34)+1),"")</f>
        <v/>
      </c>
      <c r="K35" s="9" t="str">
        <f>IF(ROWS($K$6:K35)&lt;=$K$5,LOOKUP(ROWS($K$6:K35),$J$6:$J$1200,$D$6:$D$1204),"")</f>
        <v/>
      </c>
    </row>
    <row r="36" spans="1:11" ht="16.5" customHeight="1">
      <c r="A36" s="17">
        <v>31</v>
      </c>
      <c r="B36" s="11">
        <v>1435</v>
      </c>
      <c r="C36" s="19" t="s">
        <v>46</v>
      </c>
      <c r="D36" s="20" t="s">
        <v>44</v>
      </c>
      <c r="E36" s="21" t="s">
        <v>8</v>
      </c>
      <c r="F36" s="22">
        <v>35477</v>
      </c>
      <c r="J36" s="16" t="str">
        <f>IF(D36&lt;&gt;"",IF(ISNUMBER(MATCH(D36,$D$5:D35,0)),"",LOOKUP(9.99999999999999E+307,$J$1:J35)+1),"")</f>
        <v/>
      </c>
      <c r="K36" s="9" t="str">
        <f>IF(ROWS($K$6:K36)&lt;=$K$5,LOOKUP(ROWS($K$6:K36),$J$6:$J$1200,$D$6:$D$1204),"")</f>
        <v/>
      </c>
    </row>
    <row r="37" spans="1:11" ht="16.5" customHeight="1" thickBot="1">
      <c r="A37" s="17">
        <v>32</v>
      </c>
      <c r="B37" s="18">
        <v>1436</v>
      </c>
      <c r="C37" s="24" t="s">
        <v>47</v>
      </c>
      <c r="D37" s="25" t="s">
        <v>44</v>
      </c>
      <c r="E37" s="26" t="s">
        <v>8</v>
      </c>
      <c r="F37" s="27">
        <v>35902</v>
      </c>
      <c r="J37" s="16" t="str">
        <f>IF(D37&lt;&gt;"",IF(ISNUMBER(MATCH(D37,$D$5:D36,0)),"",LOOKUP(9.99999999999999E+307,$J$1:J36)+1),"")</f>
        <v/>
      </c>
      <c r="K37" s="9" t="str">
        <f>IF(ROWS($K$6:K37)&lt;=$K$5,LOOKUP(ROWS($K$6:K37),$J$6:$J$1200,$D$6:$D$1204),"")</f>
        <v/>
      </c>
    </row>
    <row r="38" spans="1:11" ht="16.5" customHeight="1">
      <c r="A38" s="17">
        <v>33</v>
      </c>
      <c r="B38" s="11">
        <v>1437</v>
      </c>
      <c r="C38" s="29" t="s">
        <v>48</v>
      </c>
      <c r="D38" s="30" t="s">
        <v>49</v>
      </c>
      <c r="E38" s="31" t="s">
        <v>8</v>
      </c>
      <c r="F38" s="32">
        <v>35431</v>
      </c>
      <c r="J38" s="16">
        <f>IF(D38&lt;&gt;"",IF(ISNUMBER(MATCH(D38,$D$5:D37,0)),"",LOOKUP(9.99999999999999E+307,$J$1:J37)+1),"")</f>
        <v>11</v>
      </c>
      <c r="K38" s="9" t="str">
        <f>IF(ROWS($K$6:K38)&lt;=$K$5,LOOKUP(ROWS($K$6:K38),$J$6:$J$1200,$D$6:$D$1204),"")</f>
        <v/>
      </c>
    </row>
    <row r="39" spans="1:11" ht="16.5" customHeight="1">
      <c r="A39" s="17">
        <v>34</v>
      </c>
      <c r="B39" s="18">
        <v>1438</v>
      </c>
      <c r="C39" s="19" t="s">
        <v>50</v>
      </c>
      <c r="D39" s="20" t="s">
        <v>49</v>
      </c>
      <c r="E39" s="21" t="s">
        <v>8</v>
      </c>
      <c r="F39" s="22">
        <v>35796</v>
      </c>
      <c r="J39" s="16" t="str">
        <f>IF(D39&lt;&gt;"",IF(ISNUMBER(MATCH(D39,$D$5:D38,0)),"",LOOKUP(9.99999999999999E+307,$J$1:J38)+1),"")</f>
        <v/>
      </c>
      <c r="K39" s="9" t="str">
        <f>IF(ROWS($K$6:K39)&lt;=$K$5,LOOKUP(ROWS($K$6:K39),$J$6:$J$1200,$D$6:$D$1204),"")</f>
        <v/>
      </c>
    </row>
    <row r="40" spans="1:11" ht="16.5" customHeight="1">
      <c r="A40" s="17">
        <v>35</v>
      </c>
      <c r="B40" s="11">
        <v>1439</v>
      </c>
      <c r="C40" s="19" t="s">
        <v>51</v>
      </c>
      <c r="D40" s="20" t="s">
        <v>49</v>
      </c>
      <c r="E40" s="21" t="s">
        <v>8</v>
      </c>
      <c r="F40" s="22">
        <v>35431</v>
      </c>
      <c r="J40" s="16" t="str">
        <f>IF(D40&lt;&gt;"",IF(ISNUMBER(MATCH(D40,$D$5:D39,0)),"",LOOKUP(9.99999999999999E+307,$J$1:J39)+1),"")</f>
        <v/>
      </c>
      <c r="K40" s="9" t="str">
        <f>IF(ROWS($K$6:K40)&lt;=$K$5,LOOKUP(ROWS($K$6:K40),$J$6:$J$1200,$D$6:$D$1204),"")</f>
        <v/>
      </c>
    </row>
    <row r="41" spans="1:11" ht="16.5" customHeight="1" thickBot="1">
      <c r="A41" s="17">
        <v>36</v>
      </c>
      <c r="B41" s="18">
        <v>1440</v>
      </c>
      <c r="C41" s="24" t="s">
        <v>52</v>
      </c>
      <c r="D41" s="25" t="s">
        <v>49</v>
      </c>
      <c r="E41" s="26" t="s">
        <v>8</v>
      </c>
      <c r="F41" s="27">
        <v>35431</v>
      </c>
      <c r="J41" s="16" t="str">
        <f>IF(D41&lt;&gt;"",IF(ISNUMBER(MATCH(D41,$D$5:D40,0)),"",LOOKUP(9.99999999999999E+307,$J$1:J40)+1),"")</f>
        <v/>
      </c>
      <c r="K41" s="9" t="str">
        <f>IF(ROWS($K$6:K41)&lt;=$K$5,LOOKUP(ROWS($K$6:K41),$J$6:$J$1200,$D$6:$D$1204),"")</f>
        <v/>
      </c>
    </row>
    <row r="42" spans="1:11" ht="16.5" customHeight="1">
      <c r="A42" s="17">
        <v>37</v>
      </c>
      <c r="B42" s="11">
        <v>1441</v>
      </c>
      <c r="C42" s="29" t="s">
        <v>53</v>
      </c>
      <c r="D42" s="30" t="s">
        <v>54</v>
      </c>
      <c r="E42" s="31" t="s">
        <v>8</v>
      </c>
      <c r="F42" s="32" t="s">
        <v>55</v>
      </c>
      <c r="J42" s="16">
        <f>IF(D42&lt;&gt;"",IF(ISNUMBER(MATCH(D42,$D$5:D41,0)),"",LOOKUP(9.99999999999999E+307,$J$1:J41)+1),"")</f>
        <v>12</v>
      </c>
      <c r="K42" s="9" t="str">
        <f>IF(ROWS($K$6:K42)&lt;=$K$5,LOOKUP(ROWS($K$6:K42),$J$6:$J$1200,$D$6:$D$1204),"")</f>
        <v/>
      </c>
    </row>
    <row r="43" spans="1:11" ht="16.5" customHeight="1">
      <c r="A43" s="17">
        <v>38</v>
      </c>
      <c r="B43" s="18">
        <v>1442</v>
      </c>
      <c r="C43" s="19" t="s">
        <v>56</v>
      </c>
      <c r="D43" s="20" t="s">
        <v>54</v>
      </c>
      <c r="E43" s="21" t="s">
        <v>8</v>
      </c>
      <c r="F43" s="22" t="s">
        <v>57</v>
      </c>
      <c r="J43" s="16" t="str">
        <f>IF(D43&lt;&gt;"",IF(ISNUMBER(MATCH(D43,$D$5:D42,0)),"",LOOKUP(9.99999999999999E+307,$J$1:J42)+1),"")</f>
        <v/>
      </c>
      <c r="K43" s="9" t="str">
        <f>IF(ROWS($K$6:K43)&lt;=$K$5,LOOKUP(ROWS($K$6:K43),$J$6:$J$1200,$D$6:$D$1204),"")</f>
        <v/>
      </c>
    </row>
    <row r="44" spans="1:11" ht="16.5" customHeight="1">
      <c r="A44" s="17">
        <v>39</v>
      </c>
      <c r="B44" s="11">
        <v>1443</v>
      </c>
      <c r="C44" s="19" t="s">
        <v>58</v>
      </c>
      <c r="D44" s="20" t="s">
        <v>54</v>
      </c>
      <c r="E44" s="21" t="s">
        <v>8</v>
      </c>
      <c r="F44" s="22" t="s">
        <v>59</v>
      </c>
      <c r="J44" s="16" t="str">
        <f>IF(D44&lt;&gt;"",IF(ISNUMBER(MATCH(D44,$D$5:D43,0)),"",LOOKUP(9.99999999999999E+307,$J$1:J43)+1),"")</f>
        <v/>
      </c>
      <c r="K44" s="9" t="str">
        <f>IF(ROWS($K$6:K44)&lt;=$K$5,LOOKUP(ROWS($K$6:K44),$J$6:$J$1200,$D$6:$D$1204),"")</f>
        <v/>
      </c>
    </row>
    <row r="45" spans="1:11" ht="16.5" customHeight="1" thickBot="1">
      <c r="A45" s="17">
        <v>40</v>
      </c>
      <c r="B45" s="18">
        <v>1444</v>
      </c>
      <c r="C45" s="24" t="s">
        <v>60</v>
      </c>
      <c r="D45" s="25" t="s">
        <v>54</v>
      </c>
      <c r="E45" s="26" t="s">
        <v>8</v>
      </c>
      <c r="F45" s="27" t="s">
        <v>61</v>
      </c>
      <c r="J45" s="16" t="str">
        <f>IF(D45&lt;&gt;"",IF(ISNUMBER(MATCH(D45,$D$5:D44,0)),"",LOOKUP(9.99999999999999E+307,$J$1:J44)+1),"")</f>
        <v/>
      </c>
      <c r="K45" s="9" t="str">
        <f>IF(ROWS($K$6:K45)&lt;=$K$5,LOOKUP(ROWS($K$6:K45),$J$6:$J$1200,$D$6:$D$1204),"")</f>
        <v/>
      </c>
    </row>
    <row r="46" spans="1:11" ht="16.5" customHeight="1">
      <c r="A46" s="17">
        <v>41</v>
      </c>
      <c r="B46" s="11">
        <v>1445</v>
      </c>
      <c r="C46" s="29" t="s">
        <v>62</v>
      </c>
      <c r="D46" s="30" t="s">
        <v>63</v>
      </c>
      <c r="E46" s="31" t="s">
        <v>8</v>
      </c>
      <c r="F46" s="32">
        <v>35643</v>
      </c>
      <c r="J46" s="16">
        <f>IF(D46&lt;&gt;"",IF(ISNUMBER(MATCH(D46,$D$5:D45,0)),"",LOOKUP(9.99999999999999E+307,$J$1:J45)+1),"")</f>
        <v>13</v>
      </c>
      <c r="K46" s="9" t="str">
        <f>IF(ROWS($K$6:K46)&lt;=$K$5,LOOKUP(ROWS($K$6:K46),$J$6:$J$1200,$D$6:$D$1204),"")</f>
        <v/>
      </c>
    </row>
    <row r="47" spans="1:11" ht="16.5" customHeight="1">
      <c r="A47" s="17">
        <v>42</v>
      </c>
      <c r="B47" s="18">
        <v>1446</v>
      </c>
      <c r="C47" s="19" t="s">
        <v>64</v>
      </c>
      <c r="D47" s="20" t="s">
        <v>63</v>
      </c>
      <c r="E47" s="21" t="s">
        <v>8</v>
      </c>
      <c r="F47" s="22">
        <v>35840</v>
      </c>
      <c r="J47" s="16" t="str">
        <f>IF(D47&lt;&gt;"",IF(ISNUMBER(MATCH(D47,$D$5:D46,0)),"",LOOKUP(9.99999999999999E+307,$J$1:J46)+1),"")</f>
        <v/>
      </c>
      <c r="K47" s="9" t="str">
        <f>IF(ROWS($K$6:K47)&lt;=$K$5,LOOKUP(ROWS($K$6:K47),$J$6:$J$1200,$D$6:$D$1204),"")</f>
        <v/>
      </c>
    </row>
    <row r="48" spans="1:11" ht="16.5" customHeight="1">
      <c r="A48" s="17">
        <v>43</v>
      </c>
      <c r="B48" s="11">
        <v>1447</v>
      </c>
      <c r="C48" s="19" t="s">
        <v>65</v>
      </c>
      <c r="D48" s="20" t="s">
        <v>63</v>
      </c>
      <c r="E48" s="21" t="s">
        <v>8</v>
      </c>
      <c r="F48" s="22">
        <v>35807</v>
      </c>
      <c r="J48" s="16" t="str">
        <f>IF(D48&lt;&gt;"",IF(ISNUMBER(MATCH(D48,$D$5:D47,0)),"",LOOKUP(9.99999999999999E+307,$J$1:J47)+1),"")</f>
        <v/>
      </c>
      <c r="K48" s="9" t="str">
        <f>IF(ROWS($K$6:K48)&lt;=$K$5,LOOKUP(ROWS($K$6:K48),$J$6:$J$1200,$D$6:$D$1204),"")</f>
        <v/>
      </c>
    </row>
    <row r="49" spans="1:11" ht="16.5" customHeight="1" thickBot="1">
      <c r="A49" s="17">
        <v>44</v>
      </c>
      <c r="B49" s="18">
        <v>1448</v>
      </c>
      <c r="C49" s="24" t="s">
        <v>66</v>
      </c>
      <c r="D49" s="25" t="s">
        <v>63</v>
      </c>
      <c r="E49" s="26" t="s">
        <v>8</v>
      </c>
      <c r="F49" s="27">
        <v>35710</v>
      </c>
      <c r="J49" s="16" t="str">
        <f>IF(D49&lt;&gt;"",IF(ISNUMBER(MATCH(D49,$D$5:D48,0)),"",LOOKUP(9.99999999999999E+307,$J$1:J48)+1),"")</f>
        <v/>
      </c>
      <c r="K49" s="9" t="str">
        <f>IF(ROWS($K$6:K49)&lt;=$K$5,LOOKUP(ROWS($K$6:K49),$J$6:$J$1200,$D$6:$D$1204),"")</f>
        <v/>
      </c>
    </row>
    <row r="50" spans="1:11" ht="16.5" customHeight="1">
      <c r="A50" s="17">
        <v>45</v>
      </c>
      <c r="B50" s="11">
        <v>1449</v>
      </c>
      <c r="C50" s="29" t="s">
        <v>67</v>
      </c>
      <c r="D50" s="30" t="s">
        <v>68</v>
      </c>
      <c r="E50" s="31" t="s">
        <v>8</v>
      </c>
      <c r="F50" s="32">
        <v>36141</v>
      </c>
      <c r="J50" s="16">
        <f>IF(D50&lt;&gt;"",IF(ISNUMBER(MATCH(D50,$D$5:D49,0)),"",LOOKUP(9.99999999999999E+307,$J$1:J49)+1),"")</f>
        <v>14</v>
      </c>
      <c r="K50" s="9" t="str">
        <f>IF(ROWS($K$6:K50)&lt;=$K$5,LOOKUP(ROWS($K$6:K50),$J$6:$J$1200,$D$6:$D$1204),"")</f>
        <v/>
      </c>
    </row>
    <row r="51" spans="1:11" ht="16.5" customHeight="1">
      <c r="A51" s="17">
        <v>46</v>
      </c>
      <c r="B51" s="18">
        <v>1450</v>
      </c>
      <c r="C51" s="19" t="s">
        <v>69</v>
      </c>
      <c r="D51" s="20" t="s">
        <v>68</v>
      </c>
      <c r="E51" s="21" t="s">
        <v>8</v>
      </c>
      <c r="F51" s="22">
        <v>35951</v>
      </c>
      <c r="J51" s="16" t="str">
        <f>IF(D51&lt;&gt;"",IF(ISNUMBER(MATCH(D51,$D$5:D50,0)),"",LOOKUP(9.99999999999999E+307,$J$1:J50)+1),"")</f>
        <v/>
      </c>
      <c r="K51" s="9" t="str">
        <f>IF(ROWS($K$6:K51)&lt;=$K$5,LOOKUP(ROWS($K$6:K51),$J$6:$J$1200,$D$6:$D$1204),"")</f>
        <v/>
      </c>
    </row>
    <row r="52" spans="1:11" ht="16.5" customHeight="1">
      <c r="A52" s="17">
        <v>47</v>
      </c>
      <c r="B52" s="11">
        <v>1451</v>
      </c>
      <c r="C52" s="19" t="s">
        <v>70</v>
      </c>
      <c r="D52" s="20" t="s">
        <v>68</v>
      </c>
      <c r="E52" s="21" t="s">
        <v>8</v>
      </c>
      <c r="F52" s="22">
        <v>36052</v>
      </c>
      <c r="J52" s="16" t="str">
        <f>IF(D52&lt;&gt;"",IF(ISNUMBER(MATCH(D52,$D$5:D51,0)),"",LOOKUP(9.99999999999999E+307,$J$1:J51)+1),"")</f>
        <v/>
      </c>
      <c r="K52" s="9" t="str">
        <f>IF(ROWS($K$6:K52)&lt;=$K$5,LOOKUP(ROWS($K$6:K52),$J$6:$J$1200,$D$6:$D$1204),"")</f>
        <v/>
      </c>
    </row>
    <row r="53" spans="1:11" ht="16.5" customHeight="1" thickBot="1">
      <c r="A53" s="17">
        <v>48</v>
      </c>
      <c r="B53" s="18">
        <v>1452</v>
      </c>
      <c r="C53" s="24" t="s">
        <v>71</v>
      </c>
      <c r="D53" s="25" t="s">
        <v>68</v>
      </c>
      <c r="E53" s="26" t="s">
        <v>8</v>
      </c>
      <c r="F53" s="27">
        <v>35995</v>
      </c>
      <c r="J53" s="16" t="str">
        <f>IF(D53&lt;&gt;"",IF(ISNUMBER(MATCH(D53,$D$5:D52,0)),"",LOOKUP(9.99999999999999E+307,$J$1:J52)+1),"")</f>
        <v/>
      </c>
      <c r="K53" s="9" t="str">
        <f>IF(ROWS($K$6:K53)&lt;=$K$5,LOOKUP(ROWS($K$6:K53),$J$6:$J$1200,$D$6:$D$1204),"")</f>
        <v/>
      </c>
    </row>
    <row r="54" spans="1:11" ht="16.5" customHeight="1">
      <c r="A54" s="17">
        <v>49</v>
      </c>
      <c r="B54" s="11">
        <v>1453</v>
      </c>
      <c r="C54" s="29" t="s">
        <v>72</v>
      </c>
      <c r="D54" s="30" t="s">
        <v>73</v>
      </c>
      <c r="E54" s="31" t="s">
        <v>8</v>
      </c>
      <c r="F54" s="32">
        <v>35815</v>
      </c>
      <c r="J54" s="16">
        <f>IF(D54&lt;&gt;"",IF(ISNUMBER(MATCH(D54,$D$5:D53,0)),"",LOOKUP(9.99999999999999E+307,$J$1:J53)+1),"")</f>
        <v>15</v>
      </c>
      <c r="K54" s="9" t="str">
        <f>IF(ROWS($K$6:K54)&lt;=$K$5,LOOKUP(ROWS($K$6:K54),$J$6:$J$1200,$D$6:$D$1204),"")</f>
        <v/>
      </c>
    </row>
    <row r="55" spans="1:11" ht="16.5" customHeight="1">
      <c r="A55" s="17">
        <v>50</v>
      </c>
      <c r="B55" s="18">
        <v>1454</v>
      </c>
      <c r="C55" s="19" t="s">
        <v>74</v>
      </c>
      <c r="D55" s="20" t="s">
        <v>73</v>
      </c>
      <c r="E55" s="21" t="s">
        <v>8</v>
      </c>
      <c r="F55" s="22">
        <v>35693</v>
      </c>
      <c r="J55" s="16" t="str">
        <f>IF(D55&lt;&gt;"",IF(ISNUMBER(MATCH(D55,$D$5:D54,0)),"",LOOKUP(9.99999999999999E+307,$J$1:J54)+1),"")</f>
        <v/>
      </c>
      <c r="K55" s="9" t="str">
        <f>IF(ROWS($K$6:K55)&lt;=$K$5,LOOKUP(ROWS($K$6:K55),$J$6:$J$1200,$D$6:$D$1204),"")</f>
        <v/>
      </c>
    </row>
    <row r="56" spans="1:11" ht="16.5" customHeight="1">
      <c r="A56" s="17">
        <v>51</v>
      </c>
      <c r="B56" s="11">
        <v>1455</v>
      </c>
      <c r="C56" s="19" t="s">
        <v>75</v>
      </c>
      <c r="D56" s="20" t="s">
        <v>73</v>
      </c>
      <c r="E56" s="21" t="s">
        <v>8</v>
      </c>
      <c r="F56" s="22">
        <v>35592</v>
      </c>
      <c r="J56" s="16" t="str">
        <f>IF(D56&lt;&gt;"",IF(ISNUMBER(MATCH(D56,$D$5:D55,0)),"",LOOKUP(9.99999999999999E+307,$J$1:J55)+1),"")</f>
        <v/>
      </c>
      <c r="K56" s="9" t="str">
        <f>IF(ROWS($K$6:K56)&lt;=$K$5,LOOKUP(ROWS($K$6:K56),$J$6:$J$1200,$D$6:$D$1204),"")</f>
        <v/>
      </c>
    </row>
    <row r="57" spans="1:11" ht="16.5" customHeight="1" thickBot="1">
      <c r="A57" s="17">
        <v>52</v>
      </c>
      <c r="B57" s="18">
        <v>1456</v>
      </c>
      <c r="C57" s="24" t="s">
        <v>76</v>
      </c>
      <c r="D57" s="25" t="s">
        <v>73</v>
      </c>
      <c r="E57" s="26" t="s">
        <v>8</v>
      </c>
      <c r="F57" s="27">
        <v>35754</v>
      </c>
      <c r="J57" s="16" t="str">
        <f>IF(D57&lt;&gt;"",IF(ISNUMBER(MATCH(D57,$D$5:D56,0)),"",LOOKUP(9.99999999999999E+307,$J$1:J56)+1),"")</f>
        <v/>
      </c>
      <c r="K57" s="9" t="str">
        <f>IF(ROWS($K$6:K57)&lt;=$K$5,LOOKUP(ROWS($K$6:K57),$J$6:$J$1200,$D$6:$D$1204),"")</f>
        <v/>
      </c>
    </row>
    <row r="58" spans="1:11" ht="16.5" customHeight="1">
      <c r="A58" s="17">
        <v>53</v>
      </c>
      <c r="B58" s="11">
        <v>1457</v>
      </c>
      <c r="C58" s="29" t="s">
        <v>280</v>
      </c>
      <c r="D58" s="30" t="s">
        <v>268</v>
      </c>
      <c r="E58" s="31" t="s">
        <v>8</v>
      </c>
      <c r="F58" s="32">
        <v>35431</v>
      </c>
      <c r="J58" s="16">
        <f>IF(D58&lt;&gt;"",IF(ISNUMBER(MATCH(D58,$D$5:D57,0)),"",LOOKUP(9.99999999999999E+307,$J$1:J57)+1),"")</f>
        <v>16</v>
      </c>
      <c r="K58" s="9" t="str">
        <f>IF(ROWS($K$6:K58)&lt;=$K$5,LOOKUP(ROWS($K$6:K58),$J$6:$J$1200,$D$6:$D$1204),"")</f>
        <v/>
      </c>
    </row>
    <row r="59" spans="1:11" ht="16.5" customHeight="1">
      <c r="A59" s="17">
        <v>54</v>
      </c>
      <c r="B59" s="18">
        <v>1458</v>
      </c>
      <c r="C59" s="19" t="s">
        <v>281</v>
      </c>
      <c r="D59" s="20" t="s">
        <v>268</v>
      </c>
      <c r="E59" s="21" t="s">
        <v>8</v>
      </c>
      <c r="F59" s="22">
        <v>35796</v>
      </c>
      <c r="J59" s="16" t="str">
        <f>IF(D59&lt;&gt;"",IF(ISNUMBER(MATCH(D59,$D$5:D58,0)),"",LOOKUP(9.99999999999999E+307,$J$1:J58)+1),"")</f>
        <v/>
      </c>
      <c r="K59" s="9" t="str">
        <f>IF(ROWS($K$6:K59)&lt;=$K$5,LOOKUP(ROWS($K$6:K59),$J$6:$J$1200,$D$6:$D$1204),"")</f>
        <v/>
      </c>
    </row>
    <row r="60" spans="1:11" ht="16.5" customHeight="1">
      <c r="A60" s="17">
        <v>55</v>
      </c>
      <c r="B60" s="11">
        <v>1459</v>
      </c>
      <c r="C60" s="19" t="s">
        <v>282</v>
      </c>
      <c r="D60" s="20" t="s">
        <v>268</v>
      </c>
      <c r="E60" s="21" t="s">
        <v>8</v>
      </c>
      <c r="F60" s="22">
        <v>35431</v>
      </c>
      <c r="J60" s="16" t="str">
        <f>IF(D60&lt;&gt;"",IF(ISNUMBER(MATCH(D60,$D$5:D59,0)),"",LOOKUP(9.99999999999999E+307,$J$1:J59)+1),"")</f>
        <v/>
      </c>
      <c r="K60" s="9" t="str">
        <f>IF(ROWS($K$6:K60)&lt;=$K$5,LOOKUP(ROWS($K$6:K60),$J$6:$J$1200,$D$6:$D$1204),"")</f>
        <v/>
      </c>
    </row>
    <row r="61" spans="1:11" ht="16.5" customHeight="1" thickBot="1">
      <c r="A61" s="17">
        <v>56</v>
      </c>
      <c r="B61" s="18">
        <v>1460</v>
      </c>
      <c r="C61" s="24" t="s">
        <v>283</v>
      </c>
      <c r="D61" s="25" t="s">
        <v>268</v>
      </c>
      <c r="E61" s="26" t="s">
        <v>8</v>
      </c>
      <c r="F61" s="27">
        <v>36161</v>
      </c>
      <c r="J61" s="16" t="str">
        <f>IF(D61&lt;&gt;"",IF(ISNUMBER(MATCH(D61,$D$5:D60,0)),"",LOOKUP(9.99999999999999E+307,$J$1:J60)+1),"")</f>
        <v/>
      </c>
      <c r="K61" s="9" t="str">
        <f>IF(ROWS($K$6:K61)&lt;=$K$5,LOOKUP(ROWS($K$6:K61),$J$6:$J$1200,$D$6:$D$1204),"")</f>
        <v/>
      </c>
    </row>
    <row r="62" spans="1:11" ht="16.5" customHeight="1">
      <c r="A62" s="17">
        <v>57</v>
      </c>
      <c r="B62" s="11">
        <v>1461</v>
      </c>
      <c r="C62" s="29" t="s">
        <v>297</v>
      </c>
      <c r="D62" s="30" t="s">
        <v>285</v>
      </c>
      <c r="E62" s="31" t="s">
        <v>8</v>
      </c>
      <c r="F62" s="32">
        <v>35431</v>
      </c>
      <c r="J62" s="16">
        <f>IF(D62&lt;&gt;"",IF(ISNUMBER(MATCH(D62,$D$5:D61,0)),"",LOOKUP(9.99999999999999E+307,$J$1:J61)+1),"")</f>
        <v>17</v>
      </c>
      <c r="K62" s="9" t="str">
        <f>IF(ROWS($K$6:K62)&lt;=$K$5,LOOKUP(ROWS($K$6:K62),$J$6:$J$1200,$D$6:$D$1204),"")</f>
        <v/>
      </c>
    </row>
    <row r="63" spans="1:11" ht="16.5" customHeight="1">
      <c r="A63" s="17">
        <v>58</v>
      </c>
      <c r="B63" s="18">
        <v>1462</v>
      </c>
      <c r="C63" s="19" t="s">
        <v>298</v>
      </c>
      <c r="D63" s="20" t="s">
        <v>285</v>
      </c>
      <c r="E63" s="21" t="s">
        <v>8</v>
      </c>
      <c r="F63" s="22">
        <v>35796</v>
      </c>
      <c r="J63" s="16" t="str">
        <f>IF(D63&lt;&gt;"",IF(ISNUMBER(MATCH(D63,$D$5:D62,0)),"",LOOKUP(9.99999999999999E+307,$J$1:J62)+1),"")</f>
        <v/>
      </c>
      <c r="K63" s="9" t="str">
        <f>IF(ROWS($K$6:K63)&lt;=$K$5,LOOKUP(ROWS($K$6:K63),$J$6:$J$1200,$D$6:$D$1204),"")</f>
        <v/>
      </c>
    </row>
    <row r="64" spans="1:11" ht="16.5" customHeight="1">
      <c r="A64" s="17">
        <v>59</v>
      </c>
      <c r="B64" s="11">
        <v>1463</v>
      </c>
      <c r="C64" s="19" t="s">
        <v>299</v>
      </c>
      <c r="D64" s="20" t="s">
        <v>285</v>
      </c>
      <c r="E64" s="21" t="s">
        <v>8</v>
      </c>
      <c r="F64" s="22">
        <v>35431</v>
      </c>
      <c r="J64" s="16" t="str">
        <f>IF(D64&lt;&gt;"",IF(ISNUMBER(MATCH(D64,$D$5:D63,0)),"",LOOKUP(9.99999999999999E+307,$J$1:J63)+1),"")</f>
        <v/>
      </c>
      <c r="K64" s="9" t="str">
        <f>IF(ROWS($K$6:K64)&lt;=$K$5,LOOKUP(ROWS($K$6:K64),$J$6:$J$1200,$D$6:$D$1204),"")</f>
        <v/>
      </c>
    </row>
    <row r="65" spans="1:11" ht="16.5" customHeight="1" thickBot="1">
      <c r="A65" s="17">
        <v>60</v>
      </c>
      <c r="B65" s="18">
        <v>1464</v>
      </c>
      <c r="C65" s="24" t="s">
        <v>300</v>
      </c>
      <c r="D65" s="25" t="s">
        <v>285</v>
      </c>
      <c r="E65" s="26" t="s">
        <v>8</v>
      </c>
      <c r="F65" s="27">
        <v>36161</v>
      </c>
      <c r="J65" s="16" t="str">
        <f>IF(D65&lt;&gt;"",IF(ISNUMBER(MATCH(D65,$D$5:D64,0)),"",LOOKUP(9.99999999999999E+307,$J$1:J64)+1),"")</f>
        <v/>
      </c>
      <c r="K65" s="9" t="str">
        <f>IF(ROWS($K$6:K65)&lt;=$K$5,LOOKUP(ROWS($K$6:K65),$J$6:$J$1200,$D$6:$D$1204),"")</f>
        <v/>
      </c>
    </row>
    <row r="66" spans="1:11" ht="16.5" customHeight="1">
      <c r="A66" s="17">
        <v>61</v>
      </c>
      <c r="B66" s="11">
        <v>1465</v>
      </c>
      <c r="C66" s="29" t="s">
        <v>301</v>
      </c>
      <c r="D66" s="30" t="s">
        <v>302</v>
      </c>
      <c r="E66" s="31" t="s">
        <v>8</v>
      </c>
      <c r="F66" s="32">
        <v>35431</v>
      </c>
      <c r="J66" s="16">
        <f>IF(D66&lt;&gt;"",IF(ISNUMBER(MATCH(D66,$D$5:D65,0)),"",LOOKUP(9.99999999999999E+307,$J$1:J65)+1),"")</f>
        <v>18</v>
      </c>
      <c r="K66" s="9" t="str">
        <f>IF(ROWS($K$6:K66)&lt;=$K$5,LOOKUP(ROWS($K$6:K66),$J$6:$J$1200,$D$6:$D$1204),"")</f>
        <v/>
      </c>
    </row>
    <row r="67" spans="1:11" ht="16.5" customHeight="1">
      <c r="A67" s="17">
        <v>62</v>
      </c>
      <c r="B67" s="18">
        <v>1466</v>
      </c>
      <c r="C67" s="19" t="s">
        <v>303</v>
      </c>
      <c r="D67" s="20" t="s">
        <v>304</v>
      </c>
      <c r="E67" s="21" t="s">
        <v>8</v>
      </c>
      <c r="F67" s="22">
        <v>36161</v>
      </c>
      <c r="J67" s="16">
        <f>IF(D67&lt;&gt;"",IF(ISNUMBER(MATCH(D67,$D$5:D66,0)),"",LOOKUP(9.99999999999999E+307,$J$1:J66)+1),"")</f>
        <v>19</v>
      </c>
      <c r="K67" s="9" t="str">
        <f>IF(ROWS($K$6:K67)&lt;=$K$5,LOOKUP(ROWS($K$6:K67),$J$6:$J$1200,$D$6:$D$1204),"")</f>
        <v/>
      </c>
    </row>
    <row r="68" spans="1:11" ht="16.5" customHeight="1">
      <c r="A68" s="17">
        <v>63</v>
      </c>
      <c r="B68" s="11">
        <v>1467</v>
      </c>
      <c r="C68" s="19" t="s">
        <v>305</v>
      </c>
      <c r="D68" s="20" t="s">
        <v>304</v>
      </c>
      <c r="E68" s="21" t="s">
        <v>8</v>
      </c>
      <c r="F68" s="22">
        <v>35431</v>
      </c>
      <c r="J68" s="16" t="str">
        <f>IF(D68&lt;&gt;"",IF(ISNUMBER(MATCH(D68,$D$5:D67,0)),"",LOOKUP(9.99999999999999E+307,$J$1:J67)+1),"")</f>
        <v/>
      </c>
      <c r="K68" s="9" t="str">
        <f>IF(ROWS($K$6:K68)&lt;=$K$5,LOOKUP(ROWS($K$6:K68),$J$6:$J$1200,$D$6:$D$1204),"")</f>
        <v/>
      </c>
    </row>
    <row r="69" spans="1:11" ht="16.5" customHeight="1" thickBot="1">
      <c r="A69" s="17">
        <v>64</v>
      </c>
      <c r="B69" s="18">
        <v>1468</v>
      </c>
      <c r="C69" s="24" t="s">
        <v>306</v>
      </c>
      <c r="D69" s="25" t="s">
        <v>304</v>
      </c>
      <c r="E69" s="26" t="s">
        <v>8</v>
      </c>
      <c r="F69" s="27">
        <v>36161</v>
      </c>
      <c r="J69" s="16" t="str">
        <f>IF(D69&lt;&gt;"",IF(ISNUMBER(MATCH(D69,$D$5:D68,0)),"",LOOKUP(9.99999999999999E+307,$J$1:J68)+1),"")</f>
        <v/>
      </c>
      <c r="K69" s="9" t="str">
        <f>IF(ROWS($K$6:K69)&lt;=$K$5,LOOKUP(ROWS($K$6:K69),$J$6:$J$1200,$D$6:$D$1204),"")</f>
        <v/>
      </c>
    </row>
    <row r="70" spans="1:11" ht="16.5" customHeight="1">
      <c r="A70" s="17">
        <v>65</v>
      </c>
      <c r="B70" s="11">
        <v>1469</v>
      </c>
      <c r="C70" s="29" t="s">
        <v>344</v>
      </c>
      <c r="D70" s="30" t="s">
        <v>340</v>
      </c>
      <c r="E70" s="31" t="s">
        <v>8</v>
      </c>
      <c r="F70" s="32">
        <v>35839</v>
      </c>
      <c r="J70" s="16">
        <f>IF(D70&lt;&gt;"",IF(ISNUMBER(MATCH(D70,$D$5:D69,0)),"",LOOKUP(9.99999999999999E+307,$J$1:J69)+1),"")</f>
        <v>20</v>
      </c>
      <c r="K70" s="9" t="str">
        <f>IF(ROWS($K$6:K70)&lt;=$K$5,LOOKUP(ROWS($K$6:K70),$J$6:$J$1200,$D$6:$D$1204),"")</f>
        <v/>
      </c>
    </row>
    <row r="71" spans="1:11" ht="16.5" customHeight="1">
      <c r="A71" s="17">
        <v>66</v>
      </c>
      <c r="B71" s="18">
        <v>1470</v>
      </c>
      <c r="C71" s="19" t="s">
        <v>345</v>
      </c>
      <c r="D71" s="20" t="s">
        <v>340</v>
      </c>
      <c r="E71" s="21" t="s">
        <v>8</v>
      </c>
      <c r="F71" s="22">
        <v>35928</v>
      </c>
      <c r="J71" s="16" t="str">
        <f>IF(D71&lt;&gt;"",IF(ISNUMBER(MATCH(D71,$D$5:D70,0)),"",LOOKUP(9.99999999999999E+307,$J$1:J70)+1),"")</f>
        <v/>
      </c>
      <c r="K71" s="9" t="str">
        <f>IF(ROWS($K$6:K71)&lt;=$K$5,LOOKUP(ROWS($K$6:K71),$J$6:$J$1200,$D$6:$D$1204),"")</f>
        <v/>
      </c>
    </row>
    <row r="72" spans="1:11" ht="16.5" customHeight="1">
      <c r="A72" s="17">
        <v>67</v>
      </c>
      <c r="B72" s="11">
        <v>1471</v>
      </c>
      <c r="C72" s="19" t="s">
        <v>346</v>
      </c>
      <c r="D72" s="20" t="s">
        <v>340</v>
      </c>
      <c r="E72" s="21" t="s">
        <v>8</v>
      </c>
      <c r="F72" s="22">
        <v>35467</v>
      </c>
      <c r="J72" s="16" t="str">
        <f>IF(D72&lt;&gt;"",IF(ISNUMBER(MATCH(D72,$D$5:D71,0)),"",LOOKUP(9.99999999999999E+307,$J$1:J71)+1),"")</f>
        <v/>
      </c>
      <c r="K72" s="9" t="str">
        <f>IF(ROWS($K$6:K72)&lt;=$K$5,LOOKUP(ROWS($K$6:K72),$J$6:$J$1200,$D$6:$D$1204),"")</f>
        <v/>
      </c>
    </row>
    <row r="73" spans="1:11" ht="16.5" customHeight="1" thickBot="1">
      <c r="A73" s="17">
        <v>68</v>
      </c>
      <c r="B73" s="18">
        <v>1472</v>
      </c>
      <c r="C73" s="24" t="s">
        <v>347</v>
      </c>
      <c r="D73" s="25" t="s">
        <v>340</v>
      </c>
      <c r="E73" s="26" t="s">
        <v>8</v>
      </c>
      <c r="F73" s="27">
        <v>35526</v>
      </c>
      <c r="J73" s="16" t="str">
        <f>IF(D73&lt;&gt;"",IF(ISNUMBER(MATCH(D73,$D$5:D72,0)),"",LOOKUP(9.99999999999999E+307,$J$1:J72)+1),"")</f>
        <v/>
      </c>
      <c r="K73" s="9" t="str">
        <f>IF(ROWS($K$6:K73)&lt;=$K$5,LOOKUP(ROWS($K$6:K73),$J$6:$J$1200,$D$6:$D$1204),"")</f>
        <v/>
      </c>
    </row>
    <row r="74" spans="1:11" ht="16.5" customHeight="1">
      <c r="A74" s="17">
        <v>69</v>
      </c>
      <c r="B74" s="11">
        <v>1473</v>
      </c>
      <c r="C74" s="29" t="s">
        <v>378</v>
      </c>
      <c r="D74" s="30" t="s">
        <v>373</v>
      </c>
      <c r="E74" s="31" t="s">
        <v>8</v>
      </c>
      <c r="F74" s="32">
        <v>35796</v>
      </c>
      <c r="J74" s="16">
        <f>IF(D74&lt;&gt;"",IF(ISNUMBER(MATCH(D74,$D$5:D73,0)),"",LOOKUP(9.99999999999999E+307,$J$1:J73)+1),"")</f>
        <v>21</v>
      </c>
      <c r="K74" s="9" t="str">
        <f>IF(ROWS($K$6:K74)&lt;=$K$5,LOOKUP(ROWS($K$6:K74),$J$6:$J$1200,$D$6:$D$1204),"")</f>
        <v/>
      </c>
    </row>
    <row r="75" spans="1:11" ht="16.5" customHeight="1">
      <c r="A75" s="17">
        <v>70</v>
      </c>
      <c r="B75" s="18">
        <v>1474</v>
      </c>
      <c r="C75" s="19" t="s">
        <v>379</v>
      </c>
      <c r="D75" s="20" t="s">
        <v>373</v>
      </c>
      <c r="E75" s="21" t="s">
        <v>8</v>
      </c>
      <c r="F75" s="22">
        <v>35431</v>
      </c>
      <c r="J75" s="16" t="str">
        <f>IF(D75&lt;&gt;"",IF(ISNUMBER(MATCH(D75,$D$5:D74,0)),"",LOOKUP(9.99999999999999E+307,$J$1:J74)+1),"")</f>
        <v/>
      </c>
      <c r="K75" s="9" t="str">
        <f>IF(ROWS($K$6:K75)&lt;=$K$5,LOOKUP(ROWS($K$6:K75),$J$6:$J$1200,$D$6:$D$1204),"")</f>
        <v/>
      </c>
    </row>
    <row r="76" spans="1:11" ht="16.5" customHeight="1">
      <c r="A76" s="17">
        <v>71</v>
      </c>
      <c r="B76" s="11">
        <v>1475</v>
      </c>
      <c r="C76" s="19" t="s">
        <v>380</v>
      </c>
      <c r="D76" s="20" t="s">
        <v>373</v>
      </c>
      <c r="E76" s="21" t="s">
        <v>8</v>
      </c>
      <c r="F76" s="22">
        <v>35796</v>
      </c>
      <c r="J76" s="16" t="str">
        <f>IF(D76&lt;&gt;"",IF(ISNUMBER(MATCH(D76,$D$5:D75,0)),"",LOOKUP(9.99999999999999E+307,$J$1:J75)+1),"")</f>
        <v/>
      </c>
      <c r="K76" s="9" t="str">
        <f>IF(ROWS($K$6:K76)&lt;=$K$5,LOOKUP(ROWS($K$6:K76),$J$6:$J$1200,$D$6:$D$1204),"")</f>
        <v/>
      </c>
    </row>
    <row r="77" spans="1:11" ht="16.5" customHeight="1" thickBot="1">
      <c r="A77" s="17">
        <v>72</v>
      </c>
      <c r="B77" s="18">
        <v>1476</v>
      </c>
      <c r="C77" s="24" t="s">
        <v>381</v>
      </c>
      <c r="D77" s="25" t="s">
        <v>373</v>
      </c>
      <c r="E77" s="26" t="s">
        <v>8</v>
      </c>
      <c r="F77" s="27">
        <v>35796</v>
      </c>
      <c r="J77" s="16" t="str">
        <f>IF(D77&lt;&gt;"",IF(ISNUMBER(MATCH(D77,$D$5:D76,0)),"",LOOKUP(9.99999999999999E+307,$J$1:J76)+1),"")</f>
        <v/>
      </c>
      <c r="K77" s="9" t="str">
        <f>IF(ROWS($K$6:K77)&lt;=$K$5,LOOKUP(ROWS($K$6:K77),$J$6:$J$1200,$D$6:$D$1204),"")</f>
        <v/>
      </c>
    </row>
    <row r="78" spans="1:11" ht="16.5" customHeight="1">
      <c r="A78" s="17">
        <v>73</v>
      </c>
      <c r="B78" s="11">
        <v>1477</v>
      </c>
      <c r="C78" s="29" t="s">
        <v>390</v>
      </c>
      <c r="D78" s="30" t="s">
        <v>386</v>
      </c>
      <c r="E78" s="31" t="s">
        <v>8</v>
      </c>
      <c r="F78" s="32">
        <v>36043</v>
      </c>
      <c r="J78" s="16">
        <f>IF(D82&lt;&gt;"",IF(ISNUMBER(MATCH(D82,$D$5:D77,0)),"",LOOKUP(9.99999999999999E+307,$J$1:J77)+1),"")</f>
        <v>22</v>
      </c>
      <c r="K78" s="9" t="str">
        <f>IF(ROWS($K$6:K78)&lt;=$K$5,LOOKUP(ROWS($K$6:K78),$J$6:$J$1200,$D$6:$D$1204),"")</f>
        <v/>
      </c>
    </row>
    <row r="79" spans="1:11" ht="16.5" customHeight="1">
      <c r="A79" s="17">
        <v>74</v>
      </c>
      <c r="B79" s="18">
        <v>1478</v>
      </c>
      <c r="C79" s="19" t="s">
        <v>391</v>
      </c>
      <c r="D79" s="20" t="s">
        <v>386</v>
      </c>
      <c r="E79" s="21" t="s">
        <v>8</v>
      </c>
      <c r="F79" s="22">
        <v>36119</v>
      </c>
      <c r="J79" s="16" t="str">
        <f>IF(D83&lt;&gt;"",IF(ISNUMBER(MATCH(D83,$D$5:D82,0)),"",LOOKUP(9.99999999999999E+307,$J$1:J78)+1),"")</f>
        <v/>
      </c>
      <c r="K79" s="9" t="str">
        <f>IF(ROWS($K$6:K79)&lt;=$K$5,LOOKUP(ROWS($K$6:K79),$J$6:$J$1200,$D$6:$D$1204),"")</f>
        <v/>
      </c>
    </row>
    <row r="80" spans="1:11" ht="16.5" customHeight="1">
      <c r="A80" s="17">
        <v>75</v>
      </c>
      <c r="B80" s="11">
        <v>1479</v>
      </c>
      <c r="C80" s="19" t="s">
        <v>392</v>
      </c>
      <c r="D80" s="20" t="s">
        <v>386</v>
      </c>
      <c r="E80" s="21" t="s">
        <v>8</v>
      </c>
      <c r="F80" s="22">
        <v>36014</v>
      </c>
      <c r="J80" s="16" t="str">
        <f>IF(D84&lt;&gt;"",IF(ISNUMBER(MATCH(D84,$D$5:D83,0)),"",LOOKUP(9.99999999999999E+307,$J$1:J79)+1),"")</f>
        <v/>
      </c>
      <c r="K80" s="9" t="str">
        <f>IF(ROWS($K$6:K80)&lt;=$K$5,LOOKUP(ROWS($K$6:K80),$J$6:$J$1200,$D$6:$D$1204),"")</f>
        <v/>
      </c>
    </row>
    <row r="81" spans="1:11" ht="16.5" customHeight="1" thickBot="1">
      <c r="A81" s="17">
        <v>76</v>
      </c>
      <c r="B81" s="18">
        <v>1480</v>
      </c>
      <c r="C81" s="24" t="s">
        <v>393</v>
      </c>
      <c r="D81" s="25" t="s">
        <v>386</v>
      </c>
      <c r="E81" s="26" t="s">
        <v>8</v>
      </c>
      <c r="F81" s="27">
        <v>36027</v>
      </c>
      <c r="J81" s="16" t="str">
        <f>IF(D85&lt;&gt;"",IF(ISNUMBER(MATCH(D85,$D$5:D84,0)),"",LOOKUP(9.99999999999999E+307,$J$1:J80)+1),"")</f>
        <v/>
      </c>
      <c r="K81" s="9" t="str">
        <f>IF(ROWS($K$6:K81)&lt;=$K$5,LOOKUP(ROWS($K$6:K81),$J$6:$J$1200,$D$6:$D$1204),"")</f>
        <v/>
      </c>
    </row>
    <row r="82" spans="1:11" ht="16.5" customHeight="1">
      <c r="A82" s="17">
        <v>77</v>
      </c>
      <c r="B82" s="11">
        <v>1481</v>
      </c>
      <c r="C82" s="29" t="s">
        <v>77</v>
      </c>
      <c r="D82" s="30" t="s">
        <v>78</v>
      </c>
      <c r="E82" s="31" t="s">
        <v>79</v>
      </c>
      <c r="F82" s="32">
        <v>35827</v>
      </c>
      <c r="J82" s="16" t="str">
        <f>IF(D86&lt;&gt;"",IF(ISNUMBER(MATCH(D86,$D$5:D85,0)),"",LOOKUP(9.99999999999999E+307,$J$1:J81)+1),"")</f>
        <v/>
      </c>
      <c r="K82" s="9" t="str">
        <f>IF(ROWS($K$6:K82)&lt;=$K$5,LOOKUP(ROWS($K$6:K82),$J$6:$J$1200,$D$6:$D$1204),"")</f>
        <v/>
      </c>
    </row>
    <row r="83" spans="1:11" ht="16.5" customHeight="1">
      <c r="A83" s="17">
        <v>78</v>
      </c>
      <c r="B83" s="18">
        <v>1482</v>
      </c>
      <c r="C83" s="19" t="s">
        <v>80</v>
      </c>
      <c r="D83" s="20" t="s">
        <v>39</v>
      </c>
      <c r="E83" s="21" t="s">
        <v>79</v>
      </c>
      <c r="F83" s="22">
        <v>36042</v>
      </c>
      <c r="J83" s="16" t="str">
        <f>IF(D87&lt;&gt;"",IF(ISNUMBER(MATCH(D87,$D$5:D86,0)),"",LOOKUP(9.99999999999999E+307,$J$1:J82)+1),"")</f>
        <v/>
      </c>
      <c r="K83" s="9" t="str">
        <f>IF(ROWS($K$6:K83)&lt;=$K$5,LOOKUP(ROWS($K$6:K83),$J$6:$J$1200,$D$6:$D$1204),"")</f>
        <v/>
      </c>
    </row>
    <row r="84" spans="1:11" ht="16.5" customHeight="1">
      <c r="A84" s="17">
        <v>79</v>
      </c>
      <c r="B84" s="11"/>
      <c r="C84" s="19"/>
      <c r="D84" s="20"/>
      <c r="E84" s="21"/>
      <c r="F84" s="22"/>
      <c r="J84" s="16" t="str">
        <f>IF(D88&lt;&gt;"",IF(ISNUMBER(MATCH(D88,$D$5:D87,0)),"",LOOKUP(9.99999999999999E+307,$J$1:J83)+1),"")</f>
        <v/>
      </c>
      <c r="K84" s="9" t="str">
        <f>IF(ROWS($K$6:K84)&lt;=$K$5,LOOKUP(ROWS($K$6:K84),$J$6:$J$1200,$D$6:$D$1204),"")</f>
        <v/>
      </c>
    </row>
    <row r="85" spans="1:11" ht="16.5" customHeight="1" thickBot="1">
      <c r="A85" s="17">
        <v>80</v>
      </c>
      <c r="B85" s="18"/>
      <c r="C85" s="24"/>
      <c r="D85" s="25"/>
      <c r="E85" s="26"/>
      <c r="F85" s="27"/>
      <c r="J85" s="16" t="str">
        <f>IF(D89&lt;&gt;"",IF(ISNUMBER(MATCH(D89,$D$5:D88,0)),"",LOOKUP(9.99999999999999E+307,$J$1:J84)+1),"")</f>
        <v/>
      </c>
      <c r="K85" s="9" t="str">
        <f>IF(ROWS($K$6:K85)&lt;=$K$5,LOOKUP(ROWS($K$6:K85),$J$6:$J$1200,$D$6:$D$1204),"")</f>
        <v/>
      </c>
    </row>
    <row r="86" spans="1:11" ht="16.5" customHeight="1">
      <c r="A86" s="17">
        <v>81</v>
      </c>
      <c r="B86" s="28"/>
      <c r="C86" s="29"/>
      <c r="D86" s="30"/>
      <c r="E86" s="31"/>
      <c r="F86" s="32"/>
      <c r="J86" s="16" t="str">
        <f>IF(D90&lt;&gt;"",IF(ISNUMBER(MATCH(D90,$D$5:D89,0)),"",LOOKUP(9.99999999999999E+307,$J$1:J85)+1),"")</f>
        <v/>
      </c>
      <c r="K86" s="9" t="str">
        <f>IF(ROWS($K$6:K86)&lt;=$K$5,LOOKUP(ROWS($K$6:K86),$J$6:$J$1200,$D$6:$D$1204),"")</f>
        <v/>
      </c>
    </row>
    <row r="87" spans="1:11" ht="16.5" customHeight="1">
      <c r="A87" s="17">
        <v>82</v>
      </c>
      <c r="B87" s="18"/>
      <c r="C87" s="19"/>
      <c r="D87" s="20"/>
      <c r="E87" s="21"/>
      <c r="F87" s="22"/>
      <c r="J87" s="16" t="str">
        <f>IF(D91&lt;&gt;"",IF(ISNUMBER(MATCH(D91,$D$5:D90,0)),"",LOOKUP(9.99999999999999E+307,$J$1:J86)+1),"")</f>
        <v/>
      </c>
      <c r="K87" s="9" t="str">
        <f>IF(ROWS($K$6:K87)&lt;=$K$5,LOOKUP(ROWS($K$6:K87),$J$6:$J$1200,$D$6:$D$1204),"")</f>
        <v/>
      </c>
    </row>
    <row r="88" spans="1:11" ht="16.5" customHeight="1">
      <c r="A88" s="17">
        <v>83</v>
      </c>
      <c r="B88" s="18"/>
      <c r="C88" s="19"/>
      <c r="D88" s="20"/>
      <c r="E88" s="21"/>
      <c r="F88" s="22"/>
      <c r="J88" s="16" t="str">
        <f>IF(D92&lt;&gt;"",IF(ISNUMBER(MATCH(D92,$D$5:D91,0)),"",LOOKUP(9.99999999999999E+307,$J$1:J87)+1),"")</f>
        <v/>
      </c>
      <c r="K88" s="9" t="str">
        <f>IF(ROWS($K$6:K88)&lt;=$K$5,LOOKUP(ROWS($K$6:K88),$J$6:$J$1200,$D$6:$D$1204),"")</f>
        <v/>
      </c>
    </row>
    <row r="89" spans="1:11" ht="16.5" customHeight="1" thickBot="1">
      <c r="A89" s="17">
        <v>84</v>
      </c>
      <c r="B89" s="23"/>
      <c r="C89" s="24"/>
      <c r="D89" s="25"/>
      <c r="E89" s="26"/>
      <c r="F89" s="27"/>
      <c r="J89" s="16" t="str">
        <f>IF(D93&lt;&gt;"",IF(ISNUMBER(MATCH(D93,$D$5:D92,0)),"",LOOKUP(9.99999999999999E+307,$J$1:J88)+1),"")</f>
        <v/>
      </c>
      <c r="K89" s="9" t="str">
        <f>IF(ROWS($K$6:K89)&lt;=$K$5,LOOKUP(ROWS($K$6:K89),$J$6:$J$1200,$D$6:$D$1204),"")</f>
        <v/>
      </c>
    </row>
    <row r="90" spans="1:11" ht="16.5" customHeight="1">
      <c r="A90" s="17">
        <v>85</v>
      </c>
      <c r="B90" s="28"/>
      <c r="C90" s="29"/>
      <c r="D90" s="29"/>
      <c r="E90" s="31"/>
      <c r="F90" s="32"/>
      <c r="J90" s="16" t="str">
        <f>IF(D94&lt;&gt;"",IF(ISNUMBER(MATCH(D94,$D$5:D93,0)),"",LOOKUP(9.99999999999999E+307,$J$1:J89)+1),"")</f>
        <v/>
      </c>
      <c r="K90" s="9" t="str">
        <f>IF(ROWS($K$6:K90)&lt;=$K$5,LOOKUP(ROWS($K$6:K90),$J$6:$J$1200,$D$6:$D$1204),"")</f>
        <v/>
      </c>
    </row>
    <row r="91" spans="1:11" ht="16.5" customHeight="1">
      <c r="A91" s="17">
        <v>86</v>
      </c>
      <c r="B91" s="18"/>
      <c r="C91" s="19"/>
      <c r="D91" s="19"/>
      <c r="E91" s="21"/>
      <c r="F91" s="22"/>
      <c r="J91" s="16" t="str">
        <f>IF(D95&lt;&gt;"",IF(ISNUMBER(MATCH(D95,$D$5:D94,0)),"",LOOKUP(9.99999999999999E+307,$J$1:J90)+1),"")</f>
        <v/>
      </c>
      <c r="K91" s="9" t="str">
        <f>IF(ROWS($K$6:K91)&lt;=$K$5,LOOKUP(ROWS($K$6:K91),$J$6:$J$1200,$D$6:$D$1204),"")</f>
        <v/>
      </c>
    </row>
    <row r="92" spans="1:11" ht="16.5" customHeight="1">
      <c r="A92" s="17">
        <v>87</v>
      </c>
      <c r="B92" s="18"/>
      <c r="C92" s="19"/>
      <c r="D92" s="19"/>
      <c r="E92" s="21"/>
      <c r="F92" s="22"/>
      <c r="J92" s="16" t="str">
        <f>IF(D96&lt;&gt;"",IF(ISNUMBER(MATCH(D96,$D$5:D95,0)),"",LOOKUP(9.99999999999999E+307,$J$1:J91)+1),"")</f>
        <v/>
      </c>
      <c r="K92" s="9" t="str">
        <f>IF(ROWS($K$6:K92)&lt;=$K$5,LOOKUP(ROWS($K$6:K92),$J$6:$J$1200,$D$6:$D$1204),"")</f>
        <v/>
      </c>
    </row>
    <row r="93" spans="1:11" ht="16.5" customHeight="1" thickBot="1">
      <c r="A93" s="17">
        <v>88</v>
      </c>
      <c r="B93" s="23"/>
      <c r="C93" s="24"/>
      <c r="D93" s="24"/>
      <c r="E93" s="26"/>
      <c r="F93" s="27"/>
      <c r="J93" s="16" t="str">
        <f>IF(D97&lt;&gt;"",IF(ISNUMBER(MATCH(D97,$D$5:D96,0)),"",LOOKUP(9.99999999999999E+307,$J$1:J92)+1),"")</f>
        <v/>
      </c>
      <c r="K93" s="9" t="str">
        <f>IF(ROWS($K$6:K93)&lt;=$K$5,LOOKUP(ROWS($K$6:K93),$J$6:$J$1200,$D$6:$D$1204),"")</f>
        <v/>
      </c>
    </row>
    <row r="94" spans="1:11" ht="16.5" customHeight="1">
      <c r="A94" s="17">
        <v>89</v>
      </c>
      <c r="B94" s="28"/>
      <c r="C94" s="29"/>
      <c r="D94" s="29"/>
      <c r="E94" s="31"/>
      <c r="F94" s="32"/>
      <c r="J94" s="16" t="str">
        <f>IF(D98&lt;&gt;"",IF(ISNUMBER(MATCH(D98,$D$5:D97,0)),"",LOOKUP(9.99999999999999E+307,$J$1:J93)+1),"")</f>
        <v/>
      </c>
      <c r="K94" s="9" t="str">
        <f>IF(ROWS($K$6:K94)&lt;=$K$5,LOOKUP(ROWS($K$6:K94),$J$6:$J$1200,$D$6:$D$1204),"")</f>
        <v/>
      </c>
    </row>
    <row r="95" spans="1:11" ht="16.5" customHeight="1">
      <c r="A95" s="17">
        <v>90</v>
      </c>
      <c r="B95" s="18"/>
      <c r="C95" s="19"/>
      <c r="D95" s="19"/>
      <c r="E95" s="21"/>
      <c r="F95" s="22"/>
      <c r="J95" s="16" t="str">
        <f>IF(D99&lt;&gt;"",IF(ISNUMBER(MATCH(D99,$D$5:D98,0)),"",LOOKUP(9.99999999999999E+307,$J$1:J94)+1),"")</f>
        <v/>
      </c>
      <c r="K95" s="9" t="str">
        <f>IF(ROWS($K$6:K95)&lt;=$K$5,LOOKUP(ROWS($K$6:K95),$J$6:$J$1200,$D$6:$D$1204),"")</f>
        <v/>
      </c>
    </row>
    <row r="96" spans="1:11" ht="16.5" customHeight="1">
      <c r="A96" s="17">
        <v>91</v>
      </c>
      <c r="B96" s="18"/>
      <c r="C96" s="19"/>
      <c r="D96" s="19"/>
      <c r="E96" s="21"/>
      <c r="F96" s="22"/>
      <c r="J96" s="16" t="str">
        <f>IF(D100&lt;&gt;"",IF(ISNUMBER(MATCH(D100,$D$5:D99,0)),"",LOOKUP(9.99999999999999E+307,$J$1:J95)+1),"")</f>
        <v/>
      </c>
      <c r="K96" s="9" t="str">
        <f>IF(ROWS($K$6:K96)&lt;=$K$5,LOOKUP(ROWS($K$6:K96),$J$6:$J$1200,$D$6:$D$1204),"")</f>
        <v/>
      </c>
    </row>
    <row r="97" spans="1:11" ht="16.5" customHeight="1" thickBot="1">
      <c r="A97" s="17">
        <v>92</v>
      </c>
      <c r="B97" s="23"/>
      <c r="C97" s="24"/>
      <c r="D97" s="24"/>
      <c r="E97" s="26"/>
      <c r="F97" s="27"/>
      <c r="J97" s="16" t="str">
        <f>IF(D101&lt;&gt;"",IF(ISNUMBER(MATCH(D101,$D$5:D100,0)),"",LOOKUP(9.99999999999999E+307,$J$1:J96)+1),"")</f>
        <v/>
      </c>
      <c r="K97" s="9" t="str">
        <f>IF(ROWS($K$6:K97)&lt;=$K$5,LOOKUP(ROWS($K$6:K97),$J$6:$J$1200,$D$6:$D$1204),"")</f>
        <v/>
      </c>
    </row>
    <row r="98" spans="1:11" ht="16.5" customHeight="1">
      <c r="A98" s="17">
        <v>93</v>
      </c>
      <c r="B98" s="28"/>
      <c r="C98" s="29"/>
      <c r="D98" s="29"/>
      <c r="E98" s="31"/>
      <c r="F98" s="32"/>
      <c r="J98" s="16" t="str">
        <f>IF(D102&lt;&gt;"",IF(ISNUMBER(MATCH(D102,$D$5:D101,0)),"",LOOKUP(9.99999999999999E+307,$J$1:J97)+1),"")</f>
        <v/>
      </c>
      <c r="K98" s="9" t="str">
        <f>IF(ROWS($K$6:K98)&lt;=$K$5,LOOKUP(ROWS($K$6:K98),$J$6:$J$1200,$D$6:$D$1204),"")</f>
        <v/>
      </c>
    </row>
    <row r="99" spans="1:11" ht="16.5" customHeight="1">
      <c r="A99" s="17">
        <v>94</v>
      </c>
      <c r="B99" s="18"/>
      <c r="C99" s="19"/>
      <c r="D99" s="19"/>
      <c r="E99" s="21"/>
      <c r="F99" s="22"/>
      <c r="J99" s="16" t="str">
        <f>IF(D103&lt;&gt;"",IF(ISNUMBER(MATCH(D103,$D$5:D102,0)),"",LOOKUP(9.99999999999999E+307,$J$1:J98)+1),"")</f>
        <v/>
      </c>
      <c r="K99" s="9" t="str">
        <f>IF(ROWS($K$6:K99)&lt;=$K$5,LOOKUP(ROWS($K$6:K99),$J$6:$J$1200,$D$6:$D$1204),"")</f>
        <v/>
      </c>
    </row>
    <row r="100" spans="1:11" ht="16.5" customHeight="1">
      <c r="A100" s="17">
        <v>95</v>
      </c>
      <c r="B100" s="18"/>
      <c r="C100" s="19"/>
      <c r="D100" s="19"/>
      <c r="E100" s="21"/>
      <c r="F100" s="22"/>
      <c r="J100" s="16" t="str">
        <f>IF(D104&lt;&gt;"",IF(ISNUMBER(MATCH(D104,$D$5:D103,0)),"",LOOKUP(9.99999999999999E+307,$J$1:J99)+1),"")</f>
        <v/>
      </c>
      <c r="K100" s="9" t="str">
        <f>IF(ROWS($K$6:K100)&lt;=$K$5,LOOKUP(ROWS($K$6:K100),$J$6:$J$1200,$D$6:$D$1204),"")</f>
        <v/>
      </c>
    </row>
    <row r="101" spans="1:11" ht="16.5" customHeight="1" thickBot="1">
      <c r="A101" s="17">
        <v>96</v>
      </c>
      <c r="B101" s="23"/>
      <c r="C101" s="24"/>
      <c r="D101" s="24"/>
      <c r="E101" s="26"/>
      <c r="F101" s="27"/>
      <c r="J101" s="16" t="str">
        <f>IF(D105&lt;&gt;"",IF(ISNUMBER(MATCH(D105,$D$5:D104,0)),"",LOOKUP(9.99999999999999E+307,$J$1:J100)+1),"")</f>
        <v/>
      </c>
      <c r="K101" s="9" t="str">
        <f>IF(ROWS($K$6:K101)&lt;=$K$5,LOOKUP(ROWS($K$6:K101),$J$6:$J$1200,$D$6:$D$1204),"")</f>
        <v/>
      </c>
    </row>
    <row r="102" spans="1:11" ht="16.5" customHeight="1">
      <c r="A102" s="17">
        <v>97</v>
      </c>
      <c r="B102" s="28"/>
      <c r="C102" s="29"/>
      <c r="D102" s="29"/>
      <c r="E102" s="31"/>
      <c r="F102" s="32"/>
      <c r="J102" s="16" t="str">
        <f>IF(D106&lt;&gt;"",IF(ISNUMBER(MATCH(D106,$D$5:D105,0)),"",LOOKUP(9.99999999999999E+307,$J$1:J101)+1),"")</f>
        <v/>
      </c>
      <c r="K102" s="9" t="str">
        <f>IF(ROWS($K$6:K102)&lt;=$K$5,LOOKUP(ROWS($K$6:K102),$J$6:$J$1200,$D$6:$D$1204),"")</f>
        <v/>
      </c>
    </row>
    <row r="103" spans="1:11" ht="16.5" customHeight="1">
      <c r="A103" s="17">
        <v>98</v>
      </c>
      <c r="B103" s="18"/>
      <c r="C103" s="19"/>
      <c r="D103" s="19"/>
      <c r="E103" s="21"/>
      <c r="F103" s="22"/>
      <c r="J103" s="16" t="str">
        <f>IF(D107&lt;&gt;"",IF(ISNUMBER(MATCH(D107,$D$5:D106,0)),"",LOOKUP(9.99999999999999E+307,$J$1:J102)+1),"")</f>
        <v/>
      </c>
      <c r="K103" s="9" t="str">
        <f>IF(ROWS($K$6:K103)&lt;=$K$5,LOOKUP(ROWS($K$6:K103),$J$6:$J$1200,$D$6:$D$1204),"")</f>
        <v/>
      </c>
    </row>
    <row r="104" spans="1:11" ht="16.5" customHeight="1">
      <c r="A104" s="17">
        <v>99</v>
      </c>
      <c r="B104" s="18"/>
      <c r="C104" s="19"/>
      <c r="D104" s="19"/>
      <c r="E104" s="21"/>
      <c r="F104" s="22"/>
      <c r="J104" s="16" t="str">
        <f>IF(D108&lt;&gt;"",IF(ISNUMBER(MATCH(D108,$D$5:D107,0)),"",LOOKUP(9.99999999999999E+307,$J$1:J103)+1),"")</f>
        <v/>
      </c>
      <c r="K104" s="9" t="str">
        <f>IF(ROWS($K$6:K104)&lt;=$K$5,LOOKUP(ROWS($K$6:K104),$J$6:$J$1200,$D$6:$D$1204),"")</f>
        <v/>
      </c>
    </row>
    <row r="105" spans="1:11" ht="16.5" customHeight="1" thickBot="1">
      <c r="A105" s="17">
        <v>100</v>
      </c>
      <c r="B105" s="23"/>
      <c r="C105" s="24"/>
      <c r="D105" s="24"/>
      <c r="E105" s="26"/>
      <c r="F105" s="27"/>
      <c r="J105" s="16" t="str">
        <f>IF(D109&lt;&gt;"",IF(ISNUMBER(MATCH(D109,$D$5:D108,0)),"",LOOKUP(9.99999999999999E+307,$J$1:J104)+1),"")</f>
        <v/>
      </c>
      <c r="K105" s="9" t="str">
        <f>IF(ROWS($K$6:K105)&lt;=$K$5,LOOKUP(ROWS($K$6:K105),$J$6:$J$1200,$D$6:$D$1204),"")</f>
        <v/>
      </c>
    </row>
    <row r="106" spans="1:11" ht="16.5" customHeight="1">
      <c r="A106" s="17">
        <v>101</v>
      </c>
      <c r="B106" s="28"/>
      <c r="C106" s="29"/>
      <c r="D106" s="29"/>
      <c r="E106" s="31"/>
      <c r="F106" s="32"/>
      <c r="J106" s="16" t="str">
        <f>IF(D110&lt;&gt;"",IF(ISNUMBER(MATCH(D110,$D$5:D109,0)),"",LOOKUP(9.99999999999999E+307,$J$1:J105)+1),"")</f>
        <v/>
      </c>
      <c r="K106" s="9" t="str">
        <f>IF(ROWS($K$6:K106)&lt;=$K$5,LOOKUP(ROWS($K$6:K106),$J$6:$J$1200,$D$6:$D$1204),"")</f>
        <v/>
      </c>
    </row>
    <row r="107" spans="1:11" ht="16.5" customHeight="1">
      <c r="A107" s="17">
        <v>102</v>
      </c>
      <c r="B107" s="18"/>
      <c r="C107" s="19"/>
      <c r="D107" s="19"/>
      <c r="E107" s="21"/>
      <c r="F107" s="22"/>
      <c r="J107" s="16" t="str">
        <f>IF(D111&lt;&gt;"",IF(ISNUMBER(MATCH(D111,$D$5:D110,0)),"",LOOKUP(9.99999999999999E+307,$J$1:J106)+1),"")</f>
        <v/>
      </c>
      <c r="K107" s="9" t="str">
        <f>IF(ROWS($K$6:K107)&lt;=$K$5,LOOKUP(ROWS($K$6:K107),$J$6:$J$1200,$D$6:$D$1204),"")</f>
        <v/>
      </c>
    </row>
    <row r="108" spans="1:11" ht="16.5" customHeight="1">
      <c r="A108" s="17">
        <v>103</v>
      </c>
      <c r="B108" s="18"/>
      <c r="C108" s="19"/>
      <c r="D108" s="19"/>
      <c r="E108" s="21"/>
      <c r="F108" s="22"/>
      <c r="J108" s="16" t="str">
        <f>IF(D112&lt;&gt;"",IF(ISNUMBER(MATCH(D112,$D$5:D111,0)),"",LOOKUP(9.99999999999999E+307,$J$1:J107)+1),"")</f>
        <v/>
      </c>
      <c r="K108" s="9" t="str">
        <f>IF(ROWS($K$6:K108)&lt;=$K$5,LOOKUP(ROWS($K$6:K108),$J$6:$J$1200,$D$6:$D$1204),"")</f>
        <v/>
      </c>
    </row>
    <row r="109" spans="1:11" ht="16.5" customHeight="1" thickBot="1">
      <c r="A109" s="17">
        <v>104</v>
      </c>
      <c r="B109" s="23"/>
      <c r="C109" s="24"/>
      <c r="D109" s="24"/>
      <c r="E109" s="26"/>
      <c r="F109" s="27"/>
      <c r="J109" s="16" t="str">
        <f>IF(D113&lt;&gt;"",IF(ISNUMBER(MATCH(D113,$D$5:D112,0)),"",LOOKUP(9.99999999999999E+307,$J$1:J108)+1),"")</f>
        <v/>
      </c>
      <c r="K109" s="9" t="str">
        <f>IF(ROWS($K$6:K109)&lt;=$K$5,LOOKUP(ROWS($K$6:K109),$J$6:$J$1200,$D$6:$D$1204),"")</f>
        <v/>
      </c>
    </row>
    <row r="110" spans="1:11" ht="16.5" customHeight="1">
      <c r="A110" s="17">
        <v>105</v>
      </c>
      <c r="B110" s="28"/>
      <c r="C110" s="29"/>
      <c r="D110" s="29"/>
      <c r="E110" s="31"/>
      <c r="F110" s="32"/>
      <c r="J110" s="16" t="str">
        <f>IF(D114&lt;&gt;"",IF(ISNUMBER(MATCH(D114,$D$5:D113,0)),"",LOOKUP(9.99999999999999E+307,$J$1:J109)+1),"")</f>
        <v/>
      </c>
      <c r="K110" s="9" t="str">
        <f>IF(ROWS($K$6:K110)&lt;=$K$5,LOOKUP(ROWS($K$6:K110),$J$6:$J$1200,$D$6:$D$1204),"")</f>
        <v/>
      </c>
    </row>
    <row r="111" spans="1:11" ht="16.5" customHeight="1">
      <c r="A111" s="17">
        <v>106</v>
      </c>
      <c r="B111" s="18"/>
      <c r="C111" s="19"/>
      <c r="D111" s="19"/>
      <c r="E111" s="21"/>
      <c r="F111" s="22"/>
      <c r="J111" s="16" t="str">
        <f>IF(D115&lt;&gt;"",IF(ISNUMBER(MATCH(D115,$D$5:D114,0)),"",LOOKUP(9.99999999999999E+307,$J$1:J110)+1),"")</f>
        <v/>
      </c>
      <c r="K111" s="9" t="str">
        <f>IF(ROWS($K$6:K111)&lt;=$K$5,LOOKUP(ROWS($K$6:K111),$J$6:$J$1200,$D$6:$D$1204),"")</f>
        <v/>
      </c>
    </row>
    <row r="112" spans="1:11" ht="16.5" customHeight="1">
      <c r="A112" s="17">
        <v>107</v>
      </c>
      <c r="B112" s="18"/>
      <c r="C112" s="19"/>
      <c r="D112" s="19"/>
      <c r="E112" s="21"/>
      <c r="F112" s="22"/>
      <c r="J112" s="16" t="str">
        <f>IF(D116&lt;&gt;"",IF(ISNUMBER(MATCH(D116,$D$5:D115,0)),"",LOOKUP(9.99999999999999E+307,$J$1:J111)+1),"")</f>
        <v/>
      </c>
      <c r="K112" s="9" t="str">
        <f>IF(ROWS($K$6:K112)&lt;=$K$5,LOOKUP(ROWS($K$6:K112),$J$6:$J$1200,$D$6:$D$1204),"")</f>
        <v/>
      </c>
    </row>
    <row r="113" spans="1:11" ht="16.5" customHeight="1" thickBot="1">
      <c r="A113" s="17">
        <v>108</v>
      </c>
      <c r="B113" s="23"/>
      <c r="C113" s="24"/>
      <c r="D113" s="24"/>
      <c r="E113" s="26"/>
      <c r="F113" s="27"/>
      <c r="J113" s="16" t="str">
        <f>IF(D117&lt;&gt;"",IF(ISNUMBER(MATCH(D117,$D$5:D116,0)),"",LOOKUP(9.99999999999999E+307,$J$1:J112)+1),"")</f>
        <v/>
      </c>
      <c r="K113" s="9" t="str">
        <f>IF(ROWS($K$6:K113)&lt;=$K$5,LOOKUP(ROWS($K$6:K113),$J$6:$J$1200,$D$6:$D$1204),"")</f>
        <v/>
      </c>
    </row>
    <row r="114" spans="1:11" ht="16.5" customHeight="1">
      <c r="A114" s="17">
        <v>109</v>
      </c>
      <c r="B114" s="28"/>
      <c r="C114" s="29"/>
      <c r="D114" s="29"/>
      <c r="E114" s="31"/>
      <c r="F114" s="32"/>
      <c r="J114" s="16" t="str">
        <f>IF(D118&lt;&gt;"",IF(ISNUMBER(MATCH(D118,$D$5:D117,0)),"",LOOKUP(9.99999999999999E+307,$J$1:J113)+1),"")</f>
        <v/>
      </c>
      <c r="K114" s="9" t="str">
        <f>IF(ROWS($K$6:K114)&lt;=$K$5,LOOKUP(ROWS($K$6:K114),$J$6:$J$1200,$D$6:$D$1204),"")</f>
        <v/>
      </c>
    </row>
    <row r="115" spans="1:11" ht="16.5" customHeight="1">
      <c r="A115" s="17">
        <v>110</v>
      </c>
      <c r="B115" s="18"/>
      <c r="C115" s="19"/>
      <c r="D115" s="19"/>
      <c r="E115" s="21"/>
      <c r="F115" s="22"/>
      <c r="J115" s="16" t="str">
        <f>IF(D119&lt;&gt;"",IF(ISNUMBER(MATCH(D119,$D$5:D118,0)),"",LOOKUP(9.99999999999999E+307,$J$1:J114)+1),"")</f>
        <v/>
      </c>
      <c r="K115" s="9" t="str">
        <f>IF(ROWS($K$6:K115)&lt;=$K$5,LOOKUP(ROWS($K$6:K115),$J$6:$J$1200,$D$6:$D$1204),"")</f>
        <v/>
      </c>
    </row>
    <row r="116" spans="1:11" ht="16.5" customHeight="1">
      <c r="A116" s="17">
        <v>111</v>
      </c>
      <c r="B116" s="18"/>
      <c r="C116" s="19"/>
      <c r="D116" s="19"/>
      <c r="E116" s="21"/>
      <c r="F116" s="22"/>
      <c r="J116" s="16" t="str">
        <f>IF(D120&lt;&gt;"",IF(ISNUMBER(MATCH(D120,$D$5:D119,0)),"",LOOKUP(9.99999999999999E+307,$J$1:J115)+1),"")</f>
        <v/>
      </c>
      <c r="K116" s="9" t="str">
        <f>IF(ROWS($K$6:K116)&lt;=$K$5,LOOKUP(ROWS($K$6:K116),$J$6:$J$1200,$D$6:$D$1204),"")</f>
        <v/>
      </c>
    </row>
    <row r="117" spans="1:11" ht="16.5" customHeight="1" thickBot="1">
      <c r="A117" s="17">
        <v>112</v>
      </c>
      <c r="B117" s="23"/>
      <c r="C117" s="24"/>
      <c r="D117" s="24"/>
      <c r="E117" s="26"/>
      <c r="F117" s="27"/>
      <c r="J117" s="16" t="str">
        <f>IF(D121&lt;&gt;"",IF(ISNUMBER(MATCH(D121,$D$5:D120,0)),"",LOOKUP(9.99999999999999E+307,$J$1:J116)+1),"")</f>
        <v/>
      </c>
      <c r="K117" s="9" t="str">
        <f>IF(ROWS($K$6:K117)&lt;=$K$5,LOOKUP(ROWS($K$6:K117),$J$6:$J$1200,$D$6:$D$1204),"")</f>
        <v/>
      </c>
    </row>
    <row r="118" spans="1:11" ht="16.5" customHeight="1">
      <c r="A118" s="17">
        <v>113</v>
      </c>
      <c r="B118" s="28"/>
      <c r="C118" s="29"/>
      <c r="D118" s="29"/>
      <c r="E118" s="31"/>
      <c r="F118" s="32"/>
      <c r="J118" s="16" t="str">
        <f>IF(D122&lt;&gt;"",IF(ISNUMBER(MATCH(D122,$D$5:D121,0)),"",LOOKUP(9.99999999999999E+307,$J$1:J117)+1),"")</f>
        <v/>
      </c>
      <c r="K118" s="9" t="str">
        <f>IF(ROWS($K$6:K118)&lt;=$K$5,LOOKUP(ROWS($K$6:K118),$J$6:$J$1200,$D$6:$D$1204),"")</f>
        <v/>
      </c>
    </row>
    <row r="119" spans="1:11" ht="16.5" customHeight="1">
      <c r="A119" s="17">
        <v>114</v>
      </c>
      <c r="B119" s="18"/>
      <c r="C119" s="19"/>
      <c r="D119" s="19"/>
      <c r="E119" s="21"/>
      <c r="F119" s="22"/>
      <c r="J119" s="16" t="str">
        <f>IF(D123&lt;&gt;"",IF(ISNUMBER(MATCH(D123,$D$5:D122,0)),"",LOOKUP(9.99999999999999E+307,$J$1:J118)+1),"")</f>
        <v/>
      </c>
      <c r="K119" s="9" t="str">
        <f>IF(ROWS($K$6:K119)&lt;=$K$5,LOOKUP(ROWS($K$6:K119),$J$6:$J$1200,$D$6:$D$1204),"")</f>
        <v/>
      </c>
    </row>
    <row r="120" spans="1:11" ht="16.5" customHeight="1">
      <c r="A120" s="17">
        <v>115</v>
      </c>
      <c r="B120" s="18"/>
      <c r="C120" s="19"/>
      <c r="D120" s="19"/>
      <c r="E120" s="21"/>
      <c r="F120" s="22"/>
      <c r="J120" s="16" t="str">
        <f>IF(D124&lt;&gt;"",IF(ISNUMBER(MATCH(D124,$D$5:D123,0)),"",LOOKUP(9.99999999999999E+307,$J$1:J119)+1),"")</f>
        <v/>
      </c>
      <c r="K120" s="9" t="str">
        <f>IF(ROWS($K$6:K120)&lt;=$K$5,LOOKUP(ROWS($K$6:K120),$J$6:$J$1200,$D$6:$D$1204),"")</f>
        <v/>
      </c>
    </row>
    <row r="121" spans="1:11" ht="16.5" customHeight="1" thickBot="1">
      <c r="A121" s="17">
        <v>116</v>
      </c>
      <c r="B121" s="23"/>
      <c r="C121" s="24"/>
      <c r="D121" s="24"/>
      <c r="E121" s="26"/>
      <c r="F121" s="27"/>
      <c r="J121" s="16" t="str">
        <f>IF(D125&lt;&gt;"",IF(ISNUMBER(MATCH(D125,$D$5:D124,0)),"",LOOKUP(9.99999999999999E+307,$J$1:J120)+1),"")</f>
        <v/>
      </c>
      <c r="K121" s="9" t="str">
        <f>IF(ROWS($K$6:K121)&lt;=$K$5,LOOKUP(ROWS($K$6:K121),$J$6:$J$1200,$D$6:$D$1204),"")</f>
        <v/>
      </c>
    </row>
    <row r="122" spans="1:11" ht="16.5" customHeight="1">
      <c r="A122" s="17">
        <v>117</v>
      </c>
      <c r="B122" s="28"/>
      <c r="C122" s="29"/>
      <c r="D122" s="29"/>
      <c r="E122" s="31"/>
      <c r="F122" s="32"/>
      <c r="J122" s="16" t="str">
        <f>IF(D126&lt;&gt;"",IF(ISNUMBER(MATCH(D126,$D$5:D125,0)),"",LOOKUP(9.99999999999999E+307,$J$1:J121)+1),"")</f>
        <v/>
      </c>
      <c r="K122" s="9" t="str">
        <f>IF(ROWS($K$6:K122)&lt;=$K$5,LOOKUP(ROWS($K$6:K122),$J$6:$J$1200,$D$6:$D$1204),"")</f>
        <v/>
      </c>
    </row>
    <row r="123" spans="1:11" ht="16.5" customHeight="1">
      <c r="A123" s="17">
        <v>118</v>
      </c>
      <c r="B123" s="18"/>
      <c r="C123" s="19"/>
      <c r="D123" s="19"/>
      <c r="E123" s="21"/>
      <c r="F123" s="22"/>
      <c r="J123" s="16" t="str">
        <f>IF(D127&lt;&gt;"",IF(ISNUMBER(MATCH(D127,$D$5:D126,0)),"",LOOKUP(9.99999999999999E+307,$J$1:J122)+1),"")</f>
        <v/>
      </c>
      <c r="K123" s="9" t="str">
        <f>IF(ROWS($K$6:K123)&lt;=$K$5,LOOKUP(ROWS($K$6:K123),$J$6:$J$1200,$D$6:$D$1204),"")</f>
        <v/>
      </c>
    </row>
    <row r="124" spans="1:11" ht="16.5" customHeight="1">
      <c r="A124" s="17">
        <v>119</v>
      </c>
      <c r="B124" s="18"/>
      <c r="C124" s="19"/>
      <c r="D124" s="19"/>
      <c r="E124" s="21"/>
      <c r="F124" s="22"/>
      <c r="J124" s="16" t="str">
        <f>IF(D128&lt;&gt;"",IF(ISNUMBER(MATCH(D128,$D$5:D127,0)),"",LOOKUP(9.99999999999999E+307,$J$1:J123)+1),"")</f>
        <v/>
      </c>
      <c r="K124" s="9" t="str">
        <f>IF(ROWS($K$6:K124)&lt;=$K$5,LOOKUP(ROWS($K$6:K124),$J$6:$J$1200,$D$6:$D$1204),"")</f>
        <v/>
      </c>
    </row>
    <row r="125" spans="1:11" ht="16.5" customHeight="1" thickBot="1">
      <c r="A125" s="17">
        <v>120</v>
      </c>
      <c r="B125" s="23"/>
      <c r="C125" s="24"/>
      <c r="D125" s="24"/>
      <c r="E125" s="26"/>
      <c r="F125" s="27"/>
      <c r="J125" s="16" t="str">
        <f>IF(D129&lt;&gt;"",IF(ISNUMBER(MATCH(D129,$D$5:D128,0)),"",LOOKUP(9.99999999999999E+307,$J$1:J124)+1),"")</f>
        <v/>
      </c>
      <c r="K125" s="9" t="str">
        <f>IF(ROWS($K$6:K125)&lt;=$K$5,LOOKUP(ROWS($K$6:K125),$J$6:$J$1200,$D$6:$D$1204),"")</f>
        <v/>
      </c>
    </row>
    <row r="126" spans="1:11" ht="16.5" customHeight="1">
      <c r="A126" s="17">
        <v>121</v>
      </c>
      <c r="B126" s="28"/>
      <c r="C126" s="29"/>
      <c r="D126" s="29"/>
      <c r="E126" s="31"/>
      <c r="F126" s="32"/>
      <c r="J126" s="16" t="str">
        <f>IF(D130&lt;&gt;"",IF(ISNUMBER(MATCH(D130,$D$5:D129,0)),"",LOOKUP(9.99999999999999E+307,$J$1:J125)+1),"")</f>
        <v/>
      </c>
      <c r="K126" s="9" t="str">
        <f>IF(ROWS($K$6:K126)&lt;=$K$5,LOOKUP(ROWS($K$6:K126),$J$6:$J$1200,$D$6:$D$1204),"")</f>
        <v/>
      </c>
    </row>
    <row r="127" spans="1:11" ht="16.5" customHeight="1">
      <c r="A127" s="17">
        <v>122</v>
      </c>
      <c r="B127" s="18"/>
      <c r="C127" s="19"/>
      <c r="D127" s="19"/>
      <c r="E127" s="21"/>
      <c r="F127" s="22"/>
      <c r="J127" s="16" t="str">
        <f>IF(D131&lt;&gt;"",IF(ISNUMBER(MATCH(D131,$D$5:D130,0)),"",LOOKUP(9.99999999999999E+307,$J$1:J126)+1),"")</f>
        <v/>
      </c>
      <c r="K127" s="9" t="str">
        <f>IF(ROWS($K$6:K127)&lt;=$K$5,LOOKUP(ROWS($K$6:K127),$J$6:$J$1200,$D$6:$D$1204),"")</f>
        <v/>
      </c>
    </row>
    <row r="128" spans="1:11" ht="16.5" customHeight="1">
      <c r="A128" s="17">
        <v>123</v>
      </c>
      <c r="B128" s="18"/>
      <c r="C128" s="19"/>
      <c r="D128" s="19"/>
      <c r="E128" s="21"/>
      <c r="F128" s="22"/>
      <c r="J128" s="16" t="str">
        <f>IF(D132&lt;&gt;"",IF(ISNUMBER(MATCH(D132,$D$5:D131,0)),"",LOOKUP(9.99999999999999E+307,$J$1:J127)+1),"")</f>
        <v/>
      </c>
      <c r="K128" s="9" t="str">
        <f>IF(ROWS($K$6:K128)&lt;=$K$5,LOOKUP(ROWS($K$6:K128),$J$6:$J$1200,$D$6:$D$1204),"")</f>
        <v/>
      </c>
    </row>
    <row r="129" spans="1:11" ht="16.5" customHeight="1" thickBot="1">
      <c r="A129" s="17">
        <v>124</v>
      </c>
      <c r="B129" s="23"/>
      <c r="C129" s="24"/>
      <c r="D129" s="24"/>
      <c r="E129" s="26"/>
      <c r="F129" s="27"/>
      <c r="J129" s="16" t="str">
        <f>IF(D133&lt;&gt;"",IF(ISNUMBER(MATCH(D133,$D$5:D132,0)),"",LOOKUP(9.99999999999999E+307,$J$1:J128)+1),"")</f>
        <v/>
      </c>
      <c r="K129" s="9" t="str">
        <f>IF(ROWS($K$6:K129)&lt;=$K$5,LOOKUP(ROWS($K$6:K129),$J$6:$J$1200,$D$6:$D$1204),"")</f>
        <v/>
      </c>
    </row>
    <row r="130" spans="1:11" ht="16.5" customHeight="1">
      <c r="A130" s="17">
        <v>125</v>
      </c>
      <c r="B130" s="28"/>
      <c r="C130" s="29"/>
      <c r="D130" s="29"/>
      <c r="E130" s="31"/>
      <c r="F130" s="32"/>
      <c r="J130" s="16" t="str">
        <f>IF(D134&lt;&gt;"",IF(ISNUMBER(MATCH(D134,$D$5:D133,0)),"",LOOKUP(9.99999999999999E+307,$J$1:J129)+1),"")</f>
        <v/>
      </c>
      <c r="K130" s="9" t="str">
        <f>IF(ROWS($K$6:K130)&lt;=$K$5,LOOKUP(ROWS($K$6:K130),$J$6:$J$1200,$D$6:$D$1204),"")</f>
        <v/>
      </c>
    </row>
    <row r="131" spans="1:11" ht="16.5" customHeight="1">
      <c r="A131" s="17">
        <v>126</v>
      </c>
      <c r="B131" s="18"/>
      <c r="C131" s="19"/>
      <c r="D131" s="19"/>
      <c r="E131" s="21"/>
      <c r="F131" s="22"/>
      <c r="J131" s="16" t="str">
        <f>IF(D135&lt;&gt;"",IF(ISNUMBER(MATCH(D135,$D$5:D134,0)),"",LOOKUP(9.99999999999999E+307,$J$1:J130)+1),"")</f>
        <v/>
      </c>
      <c r="K131" s="9" t="str">
        <f>IF(ROWS($K$6:K131)&lt;=$K$5,LOOKUP(ROWS($K$6:K131),$J$6:$J$1200,$D$6:$D$1204),"")</f>
        <v/>
      </c>
    </row>
    <row r="132" spans="1:11" ht="16.5" customHeight="1">
      <c r="A132" s="17">
        <v>127</v>
      </c>
      <c r="B132" s="18"/>
      <c r="C132" s="19"/>
      <c r="D132" s="19"/>
      <c r="E132" s="21"/>
      <c r="F132" s="22"/>
      <c r="J132" s="16" t="str">
        <f>IF(D136&lt;&gt;"",IF(ISNUMBER(MATCH(D136,$D$5:D135,0)),"",LOOKUP(9.99999999999999E+307,$J$1:J131)+1),"")</f>
        <v/>
      </c>
      <c r="K132" s="9" t="str">
        <f>IF(ROWS($K$6:K132)&lt;=$K$5,LOOKUP(ROWS($K$6:K132),$J$6:$J$1200,$D$6:$D$1204),"")</f>
        <v/>
      </c>
    </row>
    <row r="133" spans="1:11" ht="16.5" customHeight="1" thickBot="1">
      <c r="A133" s="17">
        <v>128</v>
      </c>
      <c r="B133" s="23"/>
      <c r="C133" s="24"/>
      <c r="D133" s="24"/>
      <c r="E133" s="26"/>
      <c r="F133" s="27"/>
      <c r="J133" s="16" t="str">
        <f>IF(D137&lt;&gt;"",IF(ISNUMBER(MATCH(D137,$D$5:D136,0)),"",LOOKUP(9.99999999999999E+307,$J$1:J132)+1),"")</f>
        <v/>
      </c>
      <c r="K133" s="9" t="str">
        <f>IF(ROWS($K$6:K133)&lt;=$K$5,LOOKUP(ROWS($K$6:K133),$J$6:$J$1200,$D$6:$D$1204),"")</f>
        <v/>
      </c>
    </row>
    <row r="134" spans="1:11" ht="16.5" customHeight="1">
      <c r="A134" s="17">
        <v>129</v>
      </c>
      <c r="B134" s="28"/>
      <c r="C134" s="29"/>
      <c r="D134" s="29"/>
      <c r="E134" s="31"/>
      <c r="F134" s="32"/>
      <c r="J134" s="16" t="str">
        <f>IF(D138&lt;&gt;"",IF(ISNUMBER(MATCH(D138,$D$5:D137,0)),"",LOOKUP(9.99999999999999E+307,$J$1:J133)+1),"")</f>
        <v/>
      </c>
      <c r="K134" s="9" t="str">
        <f>IF(ROWS($K$6:K134)&lt;=$K$5,LOOKUP(ROWS($K$6:K134),$J$6:$J$1200,$D$6:$D$1204),"")</f>
        <v/>
      </c>
    </row>
    <row r="135" spans="1:11" ht="16.5" customHeight="1">
      <c r="A135" s="17">
        <v>130</v>
      </c>
      <c r="B135" s="18"/>
      <c r="C135" s="19"/>
      <c r="D135" s="19"/>
      <c r="E135" s="21"/>
      <c r="F135" s="22"/>
      <c r="J135" s="16" t="str">
        <f>IF(D139&lt;&gt;"",IF(ISNUMBER(MATCH(D139,$D$5:D138,0)),"",LOOKUP(9.99999999999999E+307,$J$1:J134)+1),"")</f>
        <v/>
      </c>
      <c r="K135" s="9" t="str">
        <f>IF(ROWS($K$6:K135)&lt;=$K$5,LOOKUP(ROWS($K$6:K135),$J$6:$J$1200,$D$6:$D$1204),"")</f>
        <v/>
      </c>
    </row>
    <row r="136" spans="1:11" ht="16.5" customHeight="1">
      <c r="A136" s="17">
        <v>131</v>
      </c>
      <c r="B136" s="18"/>
      <c r="C136" s="19"/>
      <c r="D136" s="19"/>
      <c r="E136" s="21"/>
      <c r="F136" s="22"/>
      <c r="J136" s="16" t="str">
        <f>IF(D140&lt;&gt;"",IF(ISNUMBER(MATCH(D140,$D$5:D139,0)),"",LOOKUP(9.99999999999999E+307,$J$1:J135)+1),"")</f>
        <v/>
      </c>
      <c r="K136" s="9" t="str">
        <f>IF(ROWS($K$6:K136)&lt;=$K$5,LOOKUP(ROWS($K$6:K136),$J$6:$J$1200,$D$6:$D$1204),"")</f>
        <v/>
      </c>
    </row>
    <row r="137" spans="1:11" ht="16.5" customHeight="1" thickBot="1">
      <c r="A137" s="17">
        <v>132</v>
      </c>
      <c r="B137" s="23"/>
      <c r="C137" s="24"/>
      <c r="D137" s="24"/>
      <c r="E137" s="26"/>
      <c r="F137" s="27"/>
      <c r="J137" s="16" t="str">
        <f>IF(D141&lt;&gt;"",IF(ISNUMBER(MATCH(D141,$D$5:D140,0)),"",LOOKUP(9.99999999999999E+307,$J$1:J136)+1),"")</f>
        <v/>
      </c>
      <c r="K137" s="9" t="str">
        <f>IF(ROWS($K$6:K137)&lt;=$K$5,LOOKUP(ROWS($K$6:K137),$J$6:$J$1200,$D$6:$D$1204),"")</f>
        <v/>
      </c>
    </row>
    <row r="138" spans="1:11" ht="16.5" customHeight="1">
      <c r="A138" s="17">
        <v>133</v>
      </c>
      <c r="B138" s="28"/>
      <c r="C138" s="29"/>
      <c r="D138" s="29"/>
      <c r="E138" s="31"/>
      <c r="F138" s="32"/>
      <c r="J138" s="16" t="str">
        <f>IF(D142&lt;&gt;"",IF(ISNUMBER(MATCH(D142,$D$5:D141,0)),"",LOOKUP(9.99999999999999E+307,$J$1:J137)+1),"")</f>
        <v/>
      </c>
      <c r="K138" s="9" t="str">
        <f>IF(ROWS($K$6:K138)&lt;=$K$5,LOOKUP(ROWS($K$6:K138),$J$6:$J$1200,$D$6:$D$1204),"")</f>
        <v/>
      </c>
    </row>
    <row r="139" spans="1:11" ht="16.5" customHeight="1">
      <c r="A139" s="17">
        <v>134</v>
      </c>
      <c r="B139" s="18"/>
      <c r="C139" s="19"/>
      <c r="D139" s="19"/>
      <c r="E139" s="21"/>
      <c r="F139" s="22"/>
      <c r="J139" s="16" t="str">
        <f>IF(D143&lt;&gt;"",IF(ISNUMBER(MATCH(D143,$D$5:D142,0)),"",LOOKUP(9.99999999999999E+307,$J$1:J138)+1),"")</f>
        <v/>
      </c>
      <c r="K139" s="9" t="str">
        <f>IF(ROWS($K$6:K139)&lt;=$K$5,LOOKUP(ROWS($K$6:K139),$J$6:$J$1200,$D$6:$D$1204),"")</f>
        <v/>
      </c>
    </row>
    <row r="140" spans="1:11" ht="16.5" customHeight="1">
      <c r="A140" s="17">
        <v>135</v>
      </c>
      <c r="B140" s="18"/>
      <c r="C140" s="19"/>
      <c r="D140" s="19"/>
      <c r="E140" s="21"/>
      <c r="F140" s="22"/>
      <c r="J140" s="16" t="str">
        <f>IF(D144&lt;&gt;"",IF(ISNUMBER(MATCH(D144,$D$5:D143,0)),"",LOOKUP(9.99999999999999E+307,$J$1:J139)+1),"")</f>
        <v/>
      </c>
      <c r="K140" s="9" t="str">
        <f>IF(ROWS($K$6:K140)&lt;=$K$5,LOOKUP(ROWS($K$6:K140),$J$6:$J$1200,$D$6:$D$1204),"")</f>
        <v/>
      </c>
    </row>
    <row r="141" spans="1:11" ht="16.5" customHeight="1" thickBot="1">
      <c r="A141" s="17">
        <v>136</v>
      </c>
      <c r="B141" s="23"/>
      <c r="C141" s="24"/>
      <c r="D141" s="24"/>
      <c r="E141" s="26"/>
      <c r="F141" s="27"/>
      <c r="J141" s="16" t="str">
        <f>IF(D145&lt;&gt;"",IF(ISNUMBER(MATCH(D145,$D$5:D144,0)),"",LOOKUP(9.99999999999999E+307,$J$1:J140)+1),"")</f>
        <v/>
      </c>
      <c r="K141" s="9" t="str">
        <f>IF(ROWS($K$6:K141)&lt;=$K$5,LOOKUP(ROWS($K$6:K141),$J$6:$J$1200,$D$6:$D$1204),"")</f>
        <v/>
      </c>
    </row>
    <row r="142" spans="1:11" ht="16.5" customHeight="1">
      <c r="A142" s="17">
        <v>137</v>
      </c>
      <c r="B142" s="28"/>
      <c r="C142" s="29"/>
      <c r="D142" s="29"/>
      <c r="E142" s="31"/>
      <c r="F142" s="32"/>
      <c r="J142" s="16" t="str">
        <f>IF(D146&lt;&gt;"",IF(ISNUMBER(MATCH(D146,$D$5:D145,0)),"",LOOKUP(9.99999999999999E+307,$J$1:J141)+1),"")</f>
        <v/>
      </c>
      <c r="K142" s="9" t="str">
        <f>IF(ROWS($K$6:K142)&lt;=$K$5,LOOKUP(ROWS($K$6:K142),$J$6:$J$1200,$D$6:$D$1204),"")</f>
        <v/>
      </c>
    </row>
    <row r="143" spans="1:11" ht="16.5" customHeight="1">
      <c r="A143" s="17">
        <v>138</v>
      </c>
      <c r="B143" s="18"/>
      <c r="C143" s="19"/>
      <c r="D143" s="19"/>
      <c r="E143" s="21"/>
      <c r="F143" s="22"/>
      <c r="J143" s="16" t="str">
        <f>IF(D147&lt;&gt;"",IF(ISNUMBER(MATCH(D147,$D$5:D146,0)),"",LOOKUP(9.99999999999999E+307,$J$1:J142)+1),"")</f>
        <v/>
      </c>
      <c r="K143" s="9" t="str">
        <f>IF(ROWS($K$6:K143)&lt;=$K$5,LOOKUP(ROWS($K$6:K143),$J$6:$J$1200,$D$6:$D$1204),"")</f>
        <v/>
      </c>
    </row>
    <row r="144" spans="1:11" ht="16.5" customHeight="1">
      <c r="A144" s="17">
        <v>139</v>
      </c>
      <c r="B144" s="18"/>
      <c r="C144" s="19"/>
      <c r="D144" s="19"/>
      <c r="E144" s="21"/>
      <c r="F144" s="22"/>
      <c r="J144" s="16" t="str">
        <f>IF(D148&lt;&gt;"",IF(ISNUMBER(MATCH(D148,$D$5:D147,0)),"",LOOKUP(9.99999999999999E+307,$J$1:J143)+1),"")</f>
        <v/>
      </c>
      <c r="K144" s="9" t="str">
        <f>IF(ROWS($K$6:K144)&lt;=$K$5,LOOKUP(ROWS($K$6:K144),$J$6:$J$1200,$D$6:$D$1204),"")</f>
        <v/>
      </c>
    </row>
    <row r="145" spans="1:11" ht="16.5" customHeight="1" thickBot="1">
      <c r="A145" s="17">
        <v>140</v>
      </c>
      <c r="B145" s="23"/>
      <c r="C145" s="24"/>
      <c r="D145" s="24"/>
      <c r="E145" s="26"/>
      <c r="F145" s="27"/>
      <c r="J145" s="16" t="str">
        <f>IF(D149&lt;&gt;"",IF(ISNUMBER(MATCH(D149,$D$5:D148,0)),"",LOOKUP(9.99999999999999E+307,$J$1:J144)+1),"")</f>
        <v/>
      </c>
      <c r="K145" s="9" t="str">
        <f>IF(ROWS($K$6:K145)&lt;=$K$5,LOOKUP(ROWS($K$6:K145),$J$6:$J$1200,$D$6:$D$1204),"")</f>
        <v/>
      </c>
    </row>
    <row r="146" spans="1:11" ht="16.5" customHeight="1">
      <c r="A146" s="17">
        <v>141</v>
      </c>
      <c r="B146" s="28"/>
      <c r="C146" s="29"/>
      <c r="D146" s="29"/>
      <c r="E146" s="31"/>
      <c r="F146" s="32"/>
      <c r="J146" s="16" t="str">
        <f>IF(D150&lt;&gt;"",IF(ISNUMBER(MATCH(D150,$D$5:D149,0)),"",LOOKUP(9.99999999999999E+307,$J$1:J145)+1),"")</f>
        <v/>
      </c>
      <c r="K146" s="9" t="str">
        <f>IF(ROWS($K$6:K146)&lt;=$K$5,LOOKUP(ROWS($K$6:K146),$J$6:$J$1200,$D$6:$D$1204),"")</f>
        <v/>
      </c>
    </row>
    <row r="147" spans="1:11" ht="16.5" customHeight="1">
      <c r="A147" s="17">
        <v>142</v>
      </c>
      <c r="B147" s="18"/>
      <c r="C147" s="19"/>
      <c r="D147" s="19"/>
      <c r="E147" s="21"/>
      <c r="F147" s="22"/>
      <c r="J147" s="16" t="str">
        <f>IF(D151&lt;&gt;"",IF(ISNUMBER(MATCH(D151,$D$5:D150,0)),"",LOOKUP(9.99999999999999E+307,$J$1:J146)+1),"")</f>
        <v/>
      </c>
      <c r="K147" s="9" t="str">
        <f>IF(ROWS($K$6:K147)&lt;=$K$5,LOOKUP(ROWS($K$6:K147),$J$6:$J$1200,$D$6:$D$1204),"")</f>
        <v/>
      </c>
    </row>
    <row r="148" spans="1:11" ht="16.5" customHeight="1">
      <c r="A148" s="17">
        <v>143</v>
      </c>
      <c r="B148" s="18"/>
      <c r="C148" s="19"/>
      <c r="D148" s="19"/>
      <c r="E148" s="21"/>
      <c r="F148" s="22"/>
      <c r="J148" s="16" t="str">
        <f>IF(D152&lt;&gt;"",IF(ISNUMBER(MATCH(D152,$D$5:D151,0)),"",LOOKUP(9.99999999999999E+307,$J$1:J147)+1),"")</f>
        <v/>
      </c>
      <c r="K148" s="9" t="str">
        <f>IF(ROWS($K$6:K148)&lt;=$K$5,LOOKUP(ROWS($K$6:K148),$J$6:$J$1200,$D$6:$D$1204),"")</f>
        <v/>
      </c>
    </row>
    <row r="149" spans="1:11" ht="16.5" customHeight="1" thickBot="1">
      <c r="A149" s="17">
        <v>144</v>
      </c>
      <c r="B149" s="23"/>
      <c r="C149" s="24"/>
      <c r="D149" s="24"/>
      <c r="E149" s="26"/>
      <c r="F149" s="27"/>
      <c r="J149" s="16" t="str">
        <f>IF(D153&lt;&gt;"",IF(ISNUMBER(MATCH(D153,$D$5:D152,0)),"",LOOKUP(9.99999999999999E+307,$J$1:J148)+1),"")</f>
        <v/>
      </c>
      <c r="K149" s="9" t="str">
        <f>IF(ROWS($K$6:K149)&lt;=$K$5,LOOKUP(ROWS($K$6:K149),$J$6:$J$1200,$D$6:$D$1204),"")</f>
        <v/>
      </c>
    </row>
    <row r="150" spans="1:11" ht="16.5" customHeight="1">
      <c r="A150" s="17">
        <v>145</v>
      </c>
      <c r="B150" s="28"/>
      <c r="C150" s="29"/>
      <c r="D150" s="29"/>
      <c r="E150" s="31"/>
      <c r="F150" s="32"/>
      <c r="J150" s="16" t="str">
        <f>IF(D154&lt;&gt;"",IF(ISNUMBER(MATCH(D154,$D$5:D153,0)),"",LOOKUP(9.99999999999999E+307,$J$1:J149)+1),"")</f>
        <v/>
      </c>
      <c r="K150" s="9" t="str">
        <f>IF(ROWS($K$6:K150)&lt;=$K$5,LOOKUP(ROWS($K$6:K150),$J$6:$J$1200,$D$6:$D$1204),"")</f>
        <v/>
      </c>
    </row>
    <row r="151" spans="1:11" ht="16.5" customHeight="1">
      <c r="A151" s="17">
        <v>146</v>
      </c>
      <c r="B151" s="18"/>
      <c r="C151" s="19"/>
      <c r="D151" s="19"/>
      <c r="E151" s="21"/>
      <c r="F151" s="22"/>
      <c r="J151" s="16" t="str">
        <f>IF(D155&lt;&gt;"",IF(ISNUMBER(MATCH(D155,$D$5:D154,0)),"",LOOKUP(9.99999999999999E+307,$J$1:J150)+1),"")</f>
        <v/>
      </c>
      <c r="K151" s="9" t="str">
        <f>IF(ROWS($K$6:K151)&lt;=$K$5,LOOKUP(ROWS($K$6:K151),$J$6:$J$1200,$D$6:$D$1204),"")</f>
        <v/>
      </c>
    </row>
    <row r="152" spans="1:11" ht="16.5" customHeight="1">
      <c r="A152" s="17">
        <v>147</v>
      </c>
      <c r="B152" s="18"/>
      <c r="C152" s="19"/>
      <c r="D152" s="19"/>
      <c r="E152" s="21"/>
      <c r="F152" s="22"/>
      <c r="J152" s="16" t="str">
        <f>IF(D156&lt;&gt;"",IF(ISNUMBER(MATCH(D156,$D$5:D155,0)),"",LOOKUP(9.99999999999999E+307,$J$1:J151)+1),"")</f>
        <v/>
      </c>
      <c r="K152" s="9" t="str">
        <f>IF(ROWS($K$6:K152)&lt;=$K$5,LOOKUP(ROWS($K$6:K152),$J$6:$J$1200,$D$6:$D$1204),"")</f>
        <v/>
      </c>
    </row>
    <row r="153" spans="1:11" ht="16.5" customHeight="1" thickBot="1">
      <c r="A153" s="17">
        <v>148</v>
      </c>
      <c r="B153" s="23"/>
      <c r="C153" s="24"/>
      <c r="D153" s="24"/>
      <c r="E153" s="26"/>
      <c r="F153" s="27"/>
      <c r="J153" s="16" t="str">
        <f>IF(D157&lt;&gt;"",IF(ISNUMBER(MATCH(D157,$D$5:D156,0)),"",LOOKUP(9.99999999999999E+307,$J$1:J152)+1),"")</f>
        <v/>
      </c>
      <c r="K153" s="9" t="str">
        <f>IF(ROWS($K$6:K153)&lt;=$K$5,LOOKUP(ROWS($K$6:K153),$J$6:$J$1200,$D$6:$D$1204),"")</f>
        <v/>
      </c>
    </row>
    <row r="154" spans="1:11" ht="16.5" customHeight="1">
      <c r="A154" s="17">
        <v>149</v>
      </c>
      <c r="B154" s="28"/>
      <c r="C154" s="29"/>
      <c r="D154" s="29"/>
      <c r="E154" s="31"/>
      <c r="F154" s="32"/>
      <c r="J154" s="16" t="str">
        <f>IF(D158&lt;&gt;"",IF(ISNUMBER(MATCH(D158,$D$5:D157,0)),"",LOOKUP(9.99999999999999E+307,$J$1:J153)+1),"")</f>
        <v/>
      </c>
      <c r="K154" s="9" t="str">
        <f>IF(ROWS($K$6:K154)&lt;=$K$5,LOOKUP(ROWS($K$6:K154),$J$6:$J$1200,$D$6:$D$1204),"")</f>
        <v/>
      </c>
    </row>
    <row r="155" spans="1:11" ht="16.5" customHeight="1">
      <c r="A155" s="17">
        <v>150</v>
      </c>
      <c r="B155" s="18"/>
      <c r="C155" s="19"/>
      <c r="D155" s="19"/>
      <c r="E155" s="21"/>
      <c r="F155" s="22"/>
      <c r="J155" s="16" t="str">
        <f>IF(D159&lt;&gt;"",IF(ISNUMBER(MATCH(D159,$D$5:D158,0)),"",LOOKUP(9.99999999999999E+307,$J$1:J154)+1),"")</f>
        <v/>
      </c>
      <c r="K155" s="9" t="str">
        <f>IF(ROWS($K$6:K155)&lt;=$K$5,LOOKUP(ROWS($K$6:K155),$J$6:$J$1200,$D$6:$D$1204),"")</f>
        <v/>
      </c>
    </row>
    <row r="156" spans="1:11" ht="16.5" customHeight="1">
      <c r="A156" s="17">
        <v>151</v>
      </c>
      <c r="B156" s="18"/>
      <c r="C156" s="19"/>
      <c r="D156" s="19"/>
      <c r="E156" s="21"/>
      <c r="F156" s="22"/>
      <c r="J156" s="16" t="str">
        <f>IF(D160&lt;&gt;"",IF(ISNUMBER(MATCH(D160,$D$5:D159,0)),"",LOOKUP(9.99999999999999E+307,$J$1:J155)+1),"")</f>
        <v/>
      </c>
      <c r="K156" s="9" t="str">
        <f>IF(ROWS($K$6:K156)&lt;=$K$5,LOOKUP(ROWS($K$6:K156),$J$6:$J$1200,$D$6:$D$1204),"")</f>
        <v/>
      </c>
    </row>
    <row r="157" spans="1:11" ht="16.5" customHeight="1" thickBot="1">
      <c r="A157" s="17">
        <v>152</v>
      </c>
      <c r="B157" s="23"/>
      <c r="C157" s="24"/>
      <c r="D157" s="24"/>
      <c r="E157" s="26"/>
      <c r="F157" s="27"/>
      <c r="J157" s="16" t="str">
        <f>IF(D161&lt;&gt;"",IF(ISNUMBER(MATCH(D161,$D$5:D160,0)),"",LOOKUP(9.99999999999999E+307,$J$1:J156)+1),"")</f>
        <v/>
      </c>
      <c r="K157" s="9" t="str">
        <f>IF(ROWS($K$6:K157)&lt;=$K$5,LOOKUP(ROWS($K$6:K157),$J$6:$J$1200,$D$6:$D$1204),"")</f>
        <v/>
      </c>
    </row>
    <row r="158" spans="1:11" ht="16.5" customHeight="1">
      <c r="A158" s="17">
        <v>153</v>
      </c>
      <c r="B158" s="28"/>
      <c r="C158" s="29"/>
      <c r="D158" s="29"/>
      <c r="E158" s="31"/>
      <c r="F158" s="32"/>
      <c r="J158" s="16" t="str">
        <f>IF(D162&lt;&gt;"",IF(ISNUMBER(MATCH(D162,$D$5:D161,0)),"",LOOKUP(9.99999999999999E+307,$J$1:J157)+1),"")</f>
        <v/>
      </c>
      <c r="K158" s="9" t="str">
        <f>IF(ROWS($K$6:K158)&lt;=$K$5,LOOKUP(ROWS($K$6:K158),$J$6:$J$1200,$D$6:$D$1204),"")</f>
        <v/>
      </c>
    </row>
    <row r="159" spans="1:11" ht="16.5" customHeight="1">
      <c r="A159" s="17">
        <v>154</v>
      </c>
      <c r="B159" s="18"/>
      <c r="C159" s="19"/>
      <c r="D159" s="19"/>
      <c r="E159" s="21"/>
      <c r="F159" s="22"/>
      <c r="J159" s="16" t="str">
        <f>IF(D163&lt;&gt;"",IF(ISNUMBER(MATCH(D163,$D$5:D162,0)),"",LOOKUP(9.99999999999999E+307,$J$1:J158)+1),"")</f>
        <v/>
      </c>
      <c r="K159" s="9" t="str">
        <f>IF(ROWS($K$6:K159)&lt;=$K$5,LOOKUP(ROWS($K$6:K159),$J$6:$J$1200,$D$6:$D$1204),"")</f>
        <v/>
      </c>
    </row>
    <row r="160" spans="1:11" ht="16.5" customHeight="1">
      <c r="A160" s="17">
        <v>155</v>
      </c>
      <c r="B160" s="18"/>
      <c r="C160" s="19"/>
      <c r="D160" s="19"/>
      <c r="E160" s="21"/>
      <c r="F160" s="22"/>
      <c r="J160" s="16" t="str">
        <f>IF(D164&lt;&gt;"",IF(ISNUMBER(MATCH(D164,$D$5:D163,0)),"",LOOKUP(9.99999999999999E+307,$J$1:J159)+1),"")</f>
        <v/>
      </c>
      <c r="K160" s="9" t="str">
        <f>IF(ROWS($K$6:K160)&lt;=$K$5,LOOKUP(ROWS($K$6:K160),$J$6:$J$1200,$D$6:$D$1204),"")</f>
        <v/>
      </c>
    </row>
    <row r="161" spans="1:11" ht="16.5" customHeight="1" thickBot="1">
      <c r="A161" s="17">
        <v>156</v>
      </c>
      <c r="B161" s="23"/>
      <c r="C161" s="24"/>
      <c r="D161" s="24"/>
      <c r="E161" s="26"/>
      <c r="F161" s="27"/>
      <c r="J161" s="16" t="str">
        <f>IF(D165&lt;&gt;"",IF(ISNUMBER(MATCH(D165,$D$5:D164,0)),"",LOOKUP(9.99999999999999E+307,$J$1:J160)+1),"")</f>
        <v/>
      </c>
      <c r="K161" s="9" t="str">
        <f>IF(ROWS($K$6:K161)&lt;=$K$5,LOOKUP(ROWS($K$6:K161),$J$6:$J$1200,$D$6:$D$1204),"")</f>
        <v/>
      </c>
    </row>
    <row r="162" spans="1:11" ht="16.5" customHeight="1">
      <c r="A162" s="17">
        <v>157</v>
      </c>
      <c r="B162" s="28"/>
      <c r="C162" s="29"/>
      <c r="D162" s="29"/>
      <c r="E162" s="31"/>
      <c r="F162" s="32"/>
      <c r="J162" s="16" t="str">
        <f>IF(D166&lt;&gt;"",IF(ISNUMBER(MATCH(D166,$D$5:D165,0)),"",LOOKUP(9.99999999999999E+307,$J$1:J161)+1),"")</f>
        <v/>
      </c>
      <c r="K162" s="9" t="str">
        <f>IF(ROWS($K$6:K162)&lt;=$K$5,LOOKUP(ROWS($K$6:K162),$J$6:$J$1200,$D$6:$D$1204),"")</f>
        <v/>
      </c>
    </row>
    <row r="163" spans="1:11" ht="16.5" customHeight="1">
      <c r="A163" s="17">
        <v>158</v>
      </c>
      <c r="B163" s="18"/>
      <c r="C163" s="19"/>
      <c r="D163" s="19"/>
      <c r="E163" s="21"/>
      <c r="F163" s="22"/>
      <c r="J163" s="16" t="str">
        <f>IF(D167&lt;&gt;"",IF(ISNUMBER(MATCH(D167,$D$5:D166,0)),"",LOOKUP(9.99999999999999E+307,$J$1:J162)+1),"")</f>
        <v/>
      </c>
      <c r="K163" s="9" t="str">
        <f>IF(ROWS($K$6:K163)&lt;=$K$5,LOOKUP(ROWS($K$6:K163),$J$6:$J$1200,$D$6:$D$1204),"")</f>
        <v/>
      </c>
    </row>
    <row r="164" spans="1:11" ht="16.5" customHeight="1">
      <c r="A164" s="17">
        <v>159</v>
      </c>
      <c r="B164" s="18"/>
      <c r="C164" s="19"/>
      <c r="D164" s="19"/>
      <c r="E164" s="21"/>
      <c r="F164" s="22"/>
      <c r="J164" s="16" t="str">
        <f>IF(D168&lt;&gt;"",IF(ISNUMBER(MATCH(D168,$D$5:D167,0)),"",LOOKUP(9.99999999999999E+307,$J$1:J163)+1),"")</f>
        <v/>
      </c>
      <c r="K164" s="9" t="str">
        <f>IF(ROWS($K$6:K164)&lt;=$K$5,LOOKUP(ROWS($K$6:K164),$J$6:$J$1200,$D$6:$D$1204),"")</f>
        <v/>
      </c>
    </row>
    <row r="165" spans="1:11" ht="16.5" customHeight="1" thickBot="1">
      <c r="A165" s="17">
        <v>160</v>
      </c>
      <c r="B165" s="23"/>
      <c r="C165" s="24"/>
      <c r="D165" s="24"/>
      <c r="E165" s="26"/>
      <c r="F165" s="27"/>
      <c r="J165" s="16" t="str">
        <f>IF(D169&lt;&gt;"",IF(ISNUMBER(MATCH(D169,$D$5:D168,0)),"",LOOKUP(9.99999999999999E+307,$J$1:J164)+1),"")</f>
        <v/>
      </c>
      <c r="K165" s="9" t="str">
        <f>IF(ROWS($K$6:K165)&lt;=$K$5,LOOKUP(ROWS($K$6:K165),$J$6:$J$1200,$D$6:$D$1204),"")</f>
        <v/>
      </c>
    </row>
    <row r="166" spans="1:11" ht="16.5" customHeight="1">
      <c r="A166" s="17">
        <v>161</v>
      </c>
      <c r="B166" s="28"/>
      <c r="C166" s="29"/>
      <c r="D166" s="29"/>
      <c r="E166" s="31"/>
      <c r="F166" s="32"/>
      <c r="J166" s="16" t="str">
        <f>IF(D170&lt;&gt;"",IF(ISNUMBER(MATCH(D170,$D$5:D169,0)),"",LOOKUP(9.99999999999999E+307,$J$1:J165)+1),"")</f>
        <v/>
      </c>
      <c r="K166" s="9" t="str">
        <f>IF(ROWS($K$6:K166)&lt;=$K$5,LOOKUP(ROWS($K$6:K166),$J$6:$J$1200,$D$6:$D$1204),"")</f>
        <v/>
      </c>
    </row>
    <row r="167" spans="1:11" ht="16.5" customHeight="1">
      <c r="A167" s="17">
        <v>162</v>
      </c>
      <c r="B167" s="18"/>
      <c r="C167" s="19"/>
      <c r="D167" s="19"/>
      <c r="E167" s="21"/>
      <c r="F167" s="22"/>
      <c r="J167" s="16" t="str">
        <f>IF(D171&lt;&gt;"",IF(ISNUMBER(MATCH(D171,$D$5:D170,0)),"",LOOKUP(9.99999999999999E+307,$J$1:J166)+1),"")</f>
        <v/>
      </c>
      <c r="K167" s="9" t="str">
        <f>IF(ROWS($K$6:K167)&lt;=$K$5,LOOKUP(ROWS($K$6:K167),$J$6:$J$1200,$D$6:$D$1204),"")</f>
        <v/>
      </c>
    </row>
    <row r="168" spans="1:11" ht="16.5" customHeight="1">
      <c r="A168" s="17">
        <v>163</v>
      </c>
      <c r="B168" s="18"/>
      <c r="C168" s="19"/>
      <c r="D168" s="19"/>
      <c r="E168" s="21"/>
      <c r="F168" s="22"/>
      <c r="J168" s="16" t="str">
        <f>IF(D172&lt;&gt;"",IF(ISNUMBER(MATCH(D172,$D$5:D171,0)),"",LOOKUP(9.99999999999999E+307,$J$1:J167)+1),"")</f>
        <v/>
      </c>
      <c r="K168" s="9" t="str">
        <f>IF(ROWS($K$6:K168)&lt;=$K$5,LOOKUP(ROWS($K$6:K168),$J$6:$J$1200,$D$6:$D$1204),"")</f>
        <v/>
      </c>
    </row>
    <row r="169" spans="1:11" ht="16.5" customHeight="1" thickBot="1">
      <c r="A169" s="17">
        <v>164</v>
      </c>
      <c r="B169" s="23"/>
      <c r="C169" s="24"/>
      <c r="D169" s="24"/>
      <c r="E169" s="26"/>
      <c r="F169" s="27"/>
      <c r="J169" s="16" t="str">
        <f>IF(D173&lt;&gt;"",IF(ISNUMBER(MATCH(D173,$D$5:D172,0)),"",LOOKUP(9.99999999999999E+307,$J$1:J168)+1),"")</f>
        <v/>
      </c>
      <c r="K169" s="9" t="str">
        <f>IF(ROWS($K$6:K169)&lt;=$K$5,LOOKUP(ROWS($K$6:K169),$J$6:$J$1200,$D$6:$D$1204),"")</f>
        <v/>
      </c>
    </row>
    <row r="170" spans="1:11" ht="16.5" customHeight="1">
      <c r="A170" s="17">
        <v>165</v>
      </c>
      <c r="B170" s="28"/>
      <c r="C170" s="29"/>
      <c r="D170" s="29"/>
      <c r="E170" s="31"/>
      <c r="F170" s="32"/>
      <c r="J170" s="16" t="str">
        <f>IF(D174&lt;&gt;"",IF(ISNUMBER(MATCH(D174,$D$5:D173,0)),"",LOOKUP(9.99999999999999E+307,$J$1:J169)+1),"")</f>
        <v/>
      </c>
      <c r="K170" s="9" t="str">
        <f>IF(ROWS($K$6:K170)&lt;=$K$5,LOOKUP(ROWS($K$6:K170),$J$6:$J$1200,$D$6:$D$1204),"")</f>
        <v/>
      </c>
    </row>
    <row r="171" spans="1:11" ht="16.5" customHeight="1">
      <c r="A171" s="17">
        <v>166</v>
      </c>
      <c r="B171" s="18"/>
      <c r="C171" s="19"/>
      <c r="D171" s="19"/>
      <c r="E171" s="21"/>
      <c r="F171" s="22"/>
      <c r="J171" s="16" t="str">
        <f>IF(D175&lt;&gt;"",IF(ISNUMBER(MATCH(D175,$D$5:D174,0)),"",LOOKUP(9.99999999999999E+307,$J$1:J170)+1),"")</f>
        <v/>
      </c>
      <c r="K171" s="9" t="str">
        <f>IF(ROWS($K$6:K171)&lt;=$K$5,LOOKUP(ROWS($K$6:K171),$J$6:$J$1200,$D$6:$D$1204),"")</f>
        <v/>
      </c>
    </row>
    <row r="172" spans="1:11" ht="16.5" customHeight="1">
      <c r="A172" s="17">
        <v>167</v>
      </c>
      <c r="B172" s="18"/>
      <c r="C172" s="19"/>
      <c r="D172" s="19"/>
      <c r="E172" s="21"/>
      <c r="F172" s="22"/>
      <c r="J172" s="16" t="str">
        <f>IF(D176&lt;&gt;"",IF(ISNUMBER(MATCH(D176,$D$5:D175,0)),"",LOOKUP(9.99999999999999E+307,$J$1:J171)+1),"")</f>
        <v/>
      </c>
      <c r="K172" s="9" t="str">
        <f>IF(ROWS($K$6:K172)&lt;=$K$5,LOOKUP(ROWS($K$6:K172),$J$6:$J$1200,$D$6:$D$1204),"")</f>
        <v/>
      </c>
    </row>
    <row r="173" spans="1:11" ht="16.5" customHeight="1" thickBot="1">
      <c r="A173" s="17">
        <v>168</v>
      </c>
      <c r="B173" s="23"/>
      <c r="C173" s="24"/>
      <c r="D173" s="24"/>
      <c r="E173" s="26"/>
      <c r="F173" s="27"/>
      <c r="J173" s="16" t="str">
        <f>IF(D177&lt;&gt;"",IF(ISNUMBER(MATCH(D177,$D$5:D176,0)),"",LOOKUP(9.99999999999999E+307,$J$1:J172)+1),"")</f>
        <v/>
      </c>
      <c r="K173" s="9" t="str">
        <f>IF(ROWS($K$6:K173)&lt;=$K$5,LOOKUP(ROWS($K$6:K173),$J$6:$J$1200,$D$6:$D$1204),"")</f>
        <v/>
      </c>
    </row>
    <row r="174" spans="1:11" ht="16.5" customHeight="1">
      <c r="A174" s="17">
        <v>169</v>
      </c>
      <c r="B174" s="28"/>
      <c r="C174" s="29"/>
      <c r="D174" s="29"/>
      <c r="E174" s="31"/>
      <c r="F174" s="32"/>
      <c r="J174" s="16" t="str">
        <f>IF(D178&lt;&gt;"",IF(ISNUMBER(MATCH(D178,$D$5:D177,0)),"",LOOKUP(9.99999999999999E+307,$J$1:J173)+1),"")</f>
        <v/>
      </c>
      <c r="K174" s="9" t="str">
        <f>IF(ROWS($K$6:K174)&lt;=$K$5,LOOKUP(ROWS($K$6:K174),$J$6:$J$1200,$D$6:$D$1204),"")</f>
        <v/>
      </c>
    </row>
    <row r="175" spans="1:11" ht="16.5" customHeight="1">
      <c r="A175" s="17">
        <v>170</v>
      </c>
      <c r="B175" s="18"/>
      <c r="C175" s="19"/>
      <c r="D175" s="19"/>
      <c r="E175" s="21"/>
      <c r="F175" s="22"/>
      <c r="J175" s="16" t="str">
        <f>IF(D179&lt;&gt;"",IF(ISNUMBER(MATCH(D179,$D$5:D178,0)),"",LOOKUP(9.99999999999999E+307,$J$1:J174)+1),"")</f>
        <v/>
      </c>
      <c r="K175" s="9" t="str">
        <f>IF(ROWS($K$6:K175)&lt;=$K$5,LOOKUP(ROWS($K$6:K175),$J$6:$J$1200,$D$6:$D$1204),"")</f>
        <v/>
      </c>
    </row>
    <row r="176" spans="1:11" ht="16.5" customHeight="1">
      <c r="A176" s="17">
        <v>171</v>
      </c>
      <c r="B176" s="18"/>
      <c r="C176" s="19"/>
      <c r="D176" s="19"/>
      <c r="E176" s="21"/>
      <c r="F176" s="22"/>
      <c r="J176" s="16" t="str">
        <f>IF(D180&lt;&gt;"",IF(ISNUMBER(MATCH(D180,$D$5:D179,0)),"",LOOKUP(9.99999999999999E+307,$J$1:J175)+1),"")</f>
        <v/>
      </c>
      <c r="K176" s="9" t="str">
        <f>IF(ROWS($K$6:K176)&lt;=$K$5,LOOKUP(ROWS($K$6:K176),$J$6:$J$1200,$D$6:$D$1204),"")</f>
        <v/>
      </c>
    </row>
    <row r="177" spans="1:11" ht="16.5" customHeight="1" thickBot="1">
      <c r="A177" s="17">
        <v>172</v>
      </c>
      <c r="B177" s="23"/>
      <c r="C177" s="24"/>
      <c r="D177" s="24"/>
      <c r="E177" s="26"/>
      <c r="F177" s="27"/>
      <c r="J177" s="16" t="str">
        <f>IF(D181&lt;&gt;"",IF(ISNUMBER(MATCH(D181,$D$5:D180,0)),"",LOOKUP(9.99999999999999E+307,$J$1:J176)+1),"")</f>
        <v/>
      </c>
      <c r="K177" s="9" t="str">
        <f>IF(ROWS($K$6:K177)&lt;=$K$5,LOOKUP(ROWS($K$6:K177),$J$6:$J$1200,$D$6:$D$1204),"")</f>
        <v/>
      </c>
    </row>
    <row r="178" spans="1:11" ht="16.5" customHeight="1">
      <c r="A178" s="17">
        <v>173</v>
      </c>
      <c r="B178" s="28"/>
      <c r="C178" s="29"/>
      <c r="D178" s="29"/>
      <c r="E178" s="31"/>
      <c r="F178" s="32"/>
      <c r="J178" s="16" t="str">
        <f>IF(D182&lt;&gt;"",IF(ISNUMBER(MATCH(D182,$D$5:D181,0)),"",LOOKUP(9.99999999999999E+307,$J$1:J177)+1),"")</f>
        <v/>
      </c>
      <c r="K178" s="9" t="str">
        <f>IF(ROWS($K$6:K178)&lt;=$K$5,LOOKUP(ROWS($K$6:K178),$J$6:$J$1200,$D$6:$D$1204),"")</f>
        <v/>
      </c>
    </row>
    <row r="179" spans="1:11" ht="16.5" customHeight="1">
      <c r="A179" s="17">
        <v>174</v>
      </c>
      <c r="B179" s="18"/>
      <c r="C179" s="19"/>
      <c r="D179" s="19"/>
      <c r="E179" s="21"/>
      <c r="F179" s="22"/>
      <c r="J179" s="16" t="str">
        <f>IF(D183&lt;&gt;"",IF(ISNUMBER(MATCH(D183,$D$5:D182,0)),"",LOOKUP(9.99999999999999E+307,$J$1:J178)+1),"")</f>
        <v/>
      </c>
      <c r="K179" s="9" t="str">
        <f>IF(ROWS($K$6:K179)&lt;=$K$5,LOOKUP(ROWS($K$6:K179),$J$6:$J$1200,$D$6:$D$1204),"")</f>
        <v/>
      </c>
    </row>
    <row r="180" spans="1:11" ht="16.5" customHeight="1">
      <c r="A180" s="17">
        <v>175</v>
      </c>
      <c r="B180" s="18"/>
      <c r="C180" s="19"/>
      <c r="D180" s="19"/>
      <c r="E180" s="21"/>
      <c r="F180" s="22"/>
      <c r="J180" s="16" t="str">
        <f>IF(D184&lt;&gt;"",IF(ISNUMBER(MATCH(D184,$D$5:D183,0)),"",LOOKUP(9.99999999999999E+307,$J$1:J179)+1),"")</f>
        <v/>
      </c>
      <c r="K180" s="9" t="str">
        <f>IF(ROWS($K$6:K180)&lt;=$K$5,LOOKUP(ROWS($K$6:K180),$J$6:$J$1200,$D$6:$D$1204),"")</f>
        <v/>
      </c>
    </row>
    <row r="181" spans="1:11" ht="16.5" customHeight="1" thickBot="1">
      <c r="A181" s="17">
        <v>176</v>
      </c>
      <c r="B181" s="23"/>
      <c r="C181" s="24"/>
      <c r="D181" s="24"/>
      <c r="E181" s="26"/>
      <c r="F181" s="27"/>
      <c r="J181" s="16" t="str">
        <f>IF(D185&lt;&gt;"",IF(ISNUMBER(MATCH(D185,$D$5:D184,0)),"",LOOKUP(9.99999999999999E+307,$J$1:J180)+1),"")</f>
        <v/>
      </c>
      <c r="K181" s="9" t="str">
        <f>IF(ROWS($K$6:K181)&lt;=$K$5,LOOKUP(ROWS($K$6:K181),$J$6:$J$1200,$D$6:$D$1204),"")</f>
        <v/>
      </c>
    </row>
    <row r="182" spans="1:11" ht="16.5" customHeight="1">
      <c r="A182" s="17">
        <v>177</v>
      </c>
      <c r="B182" s="28"/>
      <c r="C182" s="29"/>
      <c r="D182" s="29"/>
      <c r="E182" s="31"/>
      <c r="F182" s="32"/>
      <c r="J182" s="16" t="str">
        <f>IF(D186&lt;&gt;"",IF(ISNUMBER(MATCH(D186,$D$5:D185,0)),"",LOOKUP(9.99999999999999E+307,$J$1:J181)+1),"")</f>
        <v/>
      </c>
      <c r="K182" s="9" t="str">
        <f>IF(ROWS($K$6:K182)&lt;=$K$5,LOOKUP(ROWS($K$6:K182),$J$6:$J$1200,$D$6:$D$1204),"")</f>
        <v/>
      </c>
    </row>
    <row r="183" spans="1:11" ht="16.5" customHeight="1">
      <c r="A183" s="17">
        <v>178</v>
      </c>
      <c r="B183" s="18"/>
      <c r="C183" s="19"/>
      <c r="D183" s="19"/>
      <c r="E183" s="21"/>
      <c r="F183" s="22"/>
      <c r="J183" s="16" t="str">
        <f>IF(D187&lt;&gt;"",IF(ISNUMBER(MATCH(D187,$D$5:D186,0)),"",LOOKUP(9.99999999999999E+307,$J$1:J182)+1),"")</f>
        <v/>
      </c>
      <c r="K183" s="9" t="str">
        <f>IF(ROWS($K$6:K183)&lt;=$K$5,LOOKUP(ROWS($K$6:K183),$J$6:$J$1200,$D$6:$D$1204),"")</f>
        <v/>
      </c>
    </row>
    <row r="184" spans="1:11" ht="16.5" customHeight="1">
      <c r="A184" s="17">
        <v>179</v>
      </c>
      <c r="B184" s="18"/>
      <c r="C184" s="19"/>
      <c r="D184" s="19"/>
      <c r="E184" s="21"/>
      <c r="F184" s="22"/>
      <c r="J184" s="16" t="str">
        <f>IF(D188&lt;&gt;"",IF(ISNUMBER(MATCH(D188,$D$5:D187,0)),"",LOOKUP(9.99999999999999E+307,$J$1:J183)+1),"")</f>
        <v/>
      </c>
      <c r="K184" s="9" t="str">
        <f>IF(ROWS($K$6:K184)&lt;=$K$5,LOOKUP(ROWS($K$6:K184),$J$6:$J$1200,$D$6:$D$1204),"")</f>
        <v/>
      </c>
    </row>
    <row r="185" spans="1:11" ht="16.5" customHeight="1" thickBot="1">
      <c r="A185" s="17">
        <v>180</v>
      </c>
      <c r="B185" s="23"/>
      <c r="C185" s="24"/>
      <c r="D185" s="24"/>
      <c r="E185" s="26"/>
      <c r="F185" s="27"/>
      <c r="J185" s="16" t="str">
        <f>IF(D189&lt;&gt;"",IF(ISNUMBER(MATCH(D189,$D$5:D188,0)),"",LOOKUP(9.99999999999999E+307,$J$1:J184)+1),"")</f>
        <v/>
      </c>
      <c r="K185" s="9" t="str">
        <f>IF(ROWS($K$6:K185)&lt;=$K$5,LOOKUP(ROWS($K$6:K185),$J$6:$J$1200,$D$6:$D$1204),"")</f>
        <v/>
      </c>
    </row>
    <row r="186" spans="1:11" ht="16.5" customHeight="1">
      <c r="A186" s="17">
        <v>181</v>
      </c>
      <c r="B186" s="28"/>
      <c r="C186" s="29"/>
      <c r="D186" s="29"/>
      <c r="E186" s="31"/>
      <c r="F186" s="32"/>
      <c r="J186" s="16" t="str">
        <f>IF(D190&lt;&gt;"",IF(ISNUMBER(MATCH(D190,$D$5:D189,0)),"",LOOKUP(9.99999999999999E+307,$J$1:J185)+1),"")</f>
        <v/>
      </c>
      <c r="K186" s="9" t="str">
        <f>IF(ROWS($K$6:K186)&lt;=$K$5,LOOKUP(ROWS($K$6:K186),$J$6:$J$1200,$D$6:$D$1204),"")</f>
        <v/>
      </c>
    </row>
    <row r="187" spans="1:11" ht="16.5" customHeight="1">
      <c r="A187" s="17">
        <v>182</v>
      </c>
      <c r="B187" s="18"/>
      <c r="C187" s="19"/>
      <c r="D187" s="19"/>
      <c r="E187" s="21"/>
      <c r="F187" s="22"/>
      <c r="J187" s="16" t="str">
        <f>IF(D191&lt;&gt;"",IF(ISNUMBER(MATCH(D191,$D$5:D190,0)),"",LOOKUP(9.99999999999999E+307,$J$1:J186)+1),"")</f>
        <v/>
      </c>
      <c r="K187" s="9" t="str">
        <f>IF(ROWS($K$6:K187)&lt;=$K$5,LOOKUP(ROWS($K$6:K187),$J$6:$J$1200,$D$6:$D$1204),"")</f>
        <v/>
      </c>
    </row>
    <row r="188" spans="1:11" ht="16.5" customHeight="1">
      <c r="A188" s="17">
        <v>183</v>
      </c>
      <c r="B188" s="18"/>
      <c r="C188" s="19"/>
      <c r="D188" s="19"/>
      <c r="E188" s="21"/>
      <c r="F188" s="22"/>
      <c r="J188" s="16" t="str">
        <f>IF(D192&lt;&gt;"",IF(ISNUMBER(MATCH(D192,$D$5:D191,0)),"",LOOKUP(9.99999999999999E+307,$J$1:J187)+1),"")</f>
        <v/>
      </c>
      <c r="K188" s="9" t="str">
        <f>IF(ROWS($K$6:K188)&lt;=$K$5,LOOKUP(ROWS($K$6:K188),$J$6:$J$1200,$D$6:$D$1204),"")</f>
        <v/>
      </c>
    </row>
    <row r="189" spans="1:11" ht="16.5" customHeight="1" thickBot="1">
      <c r="A189" s="17">
        <v>184</v>
      </c>
      <c r="B189" s="23"/>
      <c r="C189" s="24"/>
      <c r="D189" s="24"/>
      <c r="E189" s="26"/>
      <c r="F189" s="27"/>
      <c r="J189" s="16" t="str">
        <f>IF(D193&lt;&gt;"",IF(ISNUMBER(MATCH(D193,$D$5:D192,0)),"",LOOKUP(9.99999999999999E+307,$J$1:J188)+1),"")</f>
        <v/>
      </c>
      <c r="K189" s="9" t="str">
        <f>IF(ROWS($K$6:K189)&lt;=$K$5,LOOKUP(ROWS($K$6:K189),$J$6:$J$1200,$D$6:$D$1204),"")</f>
        <v/>
      </c>
    </row>
    <row r="190" spans="1:11" ht="16.5" customHeight="1">
      <c r="A190" s="17">
        <v>185</v>
      </c>
      <c r="B190" s="28"/>
      <c r="C190" s="29"/>
      <c r="D190" s="29"/>
      <c r="E190" s="31"/>
      <c r="F190" s="32"/>
      <c r="J190" s="16" t="str">
        <f>IF(D194&lt;&gt;"",IF(ISNUMBER(MATCH(D194,$D$5:D193,0)),"",LOOKUP(9.99999999999999E+307,$J$1:J189)+1),"")</f>
        <v/>
      </c>
      <c r="K190" s="9" t="str">
        <f>IF(ROWS($K$6:K190)&lt;=$K$5,LOOKUP(ROWS($K$6:K190),$J$6:$J$1200,$D$6:$D$1204),"")</f>
        <v/>
      </c>
    </row>
    <row r="191" spans="1:11" ht="16.5" customHeight="1">
      <c r="A191" s="17">
        <v>186</v>
      </c>
      <c r="B191" s="18"/>
      <c r="C191" s="19"/>
      <c r="D191" s="19"/>
      <c r="E191" s="21"/>
      <c r="F191" s="22"/>
      <c r="J191" s="16" t="str">
        <f>IF(D195&lt;&gt;"",IF(ISNUMBER(MATCH(D195,$D$5:D194,0)),"",LOOKUP(9.99999999999999E+307,$J$1:J190)+1),"")</f>
        <v/>
      </c>
      <c r="K191" s="9" t="str">
        <f>IF(ROWS($K$6:K191)&lt;=$K$5,LOOKUP(ROWS($K$6:K191),$J$6:$J$1200,$D$6:$D$1204),"")</f>
        <v/>
      </c>
    </row>
    <row r="192" spans="1:11" ht="16.5" customHeight="1">
      <c r="A192" s="17">
        <v>187</v>
      </c>
      <c r="B192" s="18"/>
      <c r="C192" s="19"/>
      <c r="D192" s="19"/>
      <c r="E192" s="21"/>
      <c r="F192" s="22"/>
      <c r="J192" s="16" t="str">
        <f>IF(D196&lt;&gt;"",IF(ISNUMBER(MATCH(D196,$D$5:D195,0)),"",LOOKUP(9.99999999999999E+307,$J$1:J191)+1),"")</f>
        <v/>
      </c>
      <c r="K192" s="9" t="str">
        <f>IF(ROWS($K$6:K192)&lt;=$K$5,LOOKUP(ROWS($K$6:K192),$J$6:$J$1200,$D$6:$D$1204),"")</f>
        <v/>
      </c>
    </row>
    <row r="193" spans="1:11" ht="16.5" customHeight="1" thickBot="1">
      <c r="A193" s="17">
        <v>188</v>
      </c>
      <c r="B193" s="23"/>
      <c r="C193" s="24"/>
      <c r="D193" s="24"/>
      <c r="E193" s="26"/>
      <c r="F193" s="27"/>
      <c r="J193" s="16" t="str">
        <f>IF(D197&lt;&gt;"",IF(ISNUMBER(MATCH(D197,$D$5:D196,0)),"",LOOKUP(9.99999999999999E+307,$J$1:J192)+1),"")</f>
        <v/>
      </c>
      <c r="K193" s="9" t="str">
        <f>IF(ROWS($K$6:K193)&lt;=$K$5,LOOKUP(ROWS($K$6:K193),$J$6:$J$1200,$D$6:$D$1204),"")</f>
        <v/>
      </c>
    </row>
    <row r="194" spans="1:11" ht="16.5" customHeight="1">
      <c r="A194" s="17">
        <v>189</v>
      </c>
      <c r="B194" s="28"/>
      <c r="C194" s="29"/>
      <c r="D194" s="29"/>
      <c r="E194" s="31"/>
      <c r="F194" s="32"/>
      <c r="J194" s="16" t="str">
        <f>IF(D198&lt;&gt;"",IF(ISNUMBER(MATCH(D198,$D$5:D197,0)),"",LOOKUP(9.99999999999999E+307,$J$1:J193)+1),"")</f>
        <v/>
      </c>
      <c r="K194" s="9" t="str">
        <f>IF(ROWS($K$6:K194)&lt;=$K$5,LOOKUP(ROWS($K$6:K194),$J$6:$J$1200,$D$6:$D$1204),"")</f>
        <v/>
      </c>
    </row>
    <row r="195" spans="1:11" ht="16.5" customHeight="1">
      <c r="A195" s="17">
        <v>190</v>
      </c>
      <c r="B195" s="18"/>
      <c r="C195" s="19"/>
      <c r="D195" s="19"/>
      <c r="E195" s="21"/>
      <c r="F195" s="22"/>
      <c r="J195" s="16" t="str">
        <f>IF(D199&lt;&gt;"",IF(ISNUMBER(MATCH(D199,$D$5:D198,0)),"",LOOKUP(9.99999999999999E+307,$J$1:J194)+1),"")</f>
        <v/>
      </c>
      <c r="K195" s="9" t="str">
        <f>IF(ROWS($K$6:K195)&lt;=$K$5,LOOKUP(ROWS($K$6:K195),$J$6:$J$1200,$D$6:$D$1204),"")</f>
        <v/>
      </c>
    </row>
    <row r="196" spans="1:11" ht="16.5" customHeight="1">
      <c r="A196" s="17">
        <v>191</v>
      </c>
      <c r="B196" s="18"/>
      <c r="C196" s="19"/>
      <c r="D196" s="19"/>
      <c r="E196" s="21"/>
      <c r="F196" s="22"/>
      <c r="J196" s="16" t="str">
        <f>IF(D200&lt;&gt;"",IF(ISNUMBER(MATCH(D200,$D$5:D199,0)),"",LOOKUP(9.99999999999999E+307,$J$1:J195)+1),"")</f>
        <v/>
      </c>
      <c r="K196" s="9" t="str">
        <f>IF(ROWS($K$6:K196)&lt;=$K$5,LOOKUP(ROWS($K$6:K196),$J$6:$J$1200,$D$6:$D$1204),"")</f>
        <v/>
      </c>
    </row>
    <row r="197" spans="1:11" ht="16.5" customHeight="1" thickBot="1">
      <c r="A197" s="17">
        <v>192</v>
      </c>
      <c r="B197" s="23"/>
      <c r="C197" s="24"/>
      <c r="D197" s="24"/>
      <c r="E197" s="26"/>
      <c r="F197" s="27"/>
      <c r="J197" s="16" t="str">
        <f>IF(D201&lt;&gt;"",IF(ISNUMBER(MATCH(D201,$D$5:D200,0)),"",LOOKUP(9.99999999999999E+307,$J$1:J196)+1),"")</f>
        <v/>
      </c>
      <c r="K197" s="9" t="str">
        <f>IF(ROWS($K$6:K197)&lt;=$K$5,LOOKUP(ROWS($K$6:K197),$J$6:$J$1200,$D$6:$D$1204),"")</f>
        <v/>
      </c>
    </row>
    <row r="198" spans="1:11" ht="16.5" customHeight="1">
      <c r="A198" s="17">
        <v>193</v>
      </c>
      <c r="B198" s="28"/>
      <c r="C198" s="29"/>
      <c r="D198" s="29"/>
      <c r="E198" s="31"/>
      <c r="F198" s="32"/>
      <c r="J198" s="16" t="str">
        <f>IF(D202&lt;&gt;"",IF(ISNUMBER(MATCH(D202,$D$5:D201,0)),"",LOOKUP(9.99999999999999E+307,$J$1:J197)+1),"")</f>
        <v/>
      </c>
      <c r="K198" s="9" t="str">
        <f>IF(ROWS($K$6:K198)&lt;=$K$5,LOOKUP(ROWS($K$6:K198),$J$6:$J$1200,$D$6:$D$1204),"")</f>
        <v/>
      </c>
    </row>
    <row r="199" spans="1:11" ht="16.5" customHeight="1">
      <c r="A199" s="17">
        <v>194</v>
      </c>
      <c r="B199" s="18"/>
      <c r="C199" s="19"/>
      <c r="D199" s="19"/>
      <c r="E199" s="21"/>
      <c r="F199" s="22"/>
      <c r="J199" s="16" t="str">
        <f>IF(D203&lt;&gt;"",IF(ISNUMBER(MATCH(D203,$D$5:D202,0)),"",LOOKUP(9.99999999999999E+307,$J$1:J198)+1),"")</f>
        <v/>
      </c>
      <c r="K199" s="9" t="str">
        <f>IF(ROWS($K$6:K199)&lt;=$K$5,LOOKUP(ROWS($K$6:K199),$J$6:$J$1200,$D$6:$D$1204),"")</f>
        <v/>
      </c>
    </row>
    <row r="200" spans="1:11" ht="16.5" customHeight="1">
      <c r="A200" s="17">
        <v>195</v>
      </c>
      <c r="B200" s="18"/>
      <c r="C200" s="19"/>
      <c r="D200" s="19"/>
      <c r="E200" s="21"/>
      <c r="F200" s="22"/>
      <c r="J200" s="16" t="str">
        <f>IF(D204&lt;&gt;"",IF(ISNUMBER(MATCH(D204,$D$5:D203,0)),"",LOOKUP(9.99999999999999E+307,$J$1:J199)+1),"")</f>
        <v/>
      </c>
      <c r="K200" s="9" t="str">
        <f>IF(ROWS($K$6:K200)&lt;=$K$5,LOOKUP(ROWS($K$6:K200),$J$6:$J$1200,$D$6:$D$1204),"")</f>
        <v/>
      </c>
    </row>
    <row r="201" spans="1:11" ht="16.5" customHeight="1" thickBot="1">
      <c r="A201" s="17">
        <v>196</v>
      </c>
      <c r="B201" s="23"/>
      <c r="C201" s="24"/>
      <c r="D201" s="24"/>
      <c r="E201" s="26"/>
      <c r="F201" s="27"/>
      <c r="J201" s="16" t="str">
        <f>IF(D205&lt;&gt;"",IF(ISNUMBER(MATCH(D205,$D$5:D204,0)),"",LOOKUP(9.99999999999999E+307,$J$1:J200)+1),"")</f>
        <v/>
      </c>
      <c r="K201" s="9" t="str">
        <f>IF(ROWS($K$6:K201)&lt;=$K$5,LOOKUP(ROWS($K$6:K201),$J$6:$J$1200,$D$6:$D$1204),"")</f>
        <v/>
      </c>
    </row>
    <row r="202" spans="1:11" ht="16.5" customHeight="1">
      <c r="A202" s="17">
        <v>197</v>
      </c>
      <c r="B202" s="28"/>
      <c r="C202" s="29"/>
      <c r="D202" s="29"/>
      <c r="E202" s="31"/>
      <c r="F202" s="32"/>
      <c r="J202" s="16" t="str">
        <f>IF(D206&lt;&gt;"",IF(ISNUMBER(MATCH(D206,$D$5:D205,0)),"",LOOKUP(9.99999999999999E+307,$J$1:J201)+1),"")</f>
        <v/>
      </c>
      <c r="K202" s="9" t="str">
        <f>IF(ROWS($K$6:K202)&lt;=$K$5,LOOKUP(ROWS($K$6:K202),$J$6:$J$1200,$D$6:$D$1204),"")</f>
        <v/>
      </c>
    </row>
    <row r="203" spans="1:11" ht="16.5" customHeight="1">
      <c r="A203" s="17">
        <v>198</v>
      </c>
      <c r="B203" s="18"/>
      <c r="C203" s="19"/>
      <c r="D203" s="19"/>
      <c r="E203" s="21"/>
      <c r="F203" s="22"/>
      <c r="J203" s="16" t="str">
        <f>IF(D207&lt;&gt;"",IF(ISNUMBER(MATCH(D207,$D$5:D206,0)),"",LOOKUP(9.99999999999999E+307,$J$1:J202)+1),"")</f>
        <v/>
      </c>
      <c r="K203" s="9" t="str">
        <f>IF(ROWS($K$6:K203)&lt;=$K$5,LOOKUP(ROWS($K$6:K203),$J$6:$J$1200,$D$6:$D$1204),"")</f>
        <v/>
      </c>
    </row>
    <row r="204" spans="1:11" ht="16.5" customHeight="1">
      <c r="A204" s="17">
        <v>199</v>
      </c>
      <c r="B204" s="18"/>
      <c r="C204" s="19"/>
      <c r="D204" s="19"/>
      <c r="E204" s="21"/>
      <c r="F204" s="22"/>
      <c r="J204" s="16" t="str">
        <f>IF(D208&lt;&gt;"",IF(ISNUMBER(MATCH(D208,$D$5:D207,0)),"",LOOKUP(9.99999999999999E+307,$J$1:J203)+1),"")</f>
        <v/>
      </c>
      <c r="K204" s="9" t="str">
        <f>IF(ROWS($K$6:K204)&lt;=$K$5,LOOKUP(ROWS($K$6:K204),$J$6:$J$1200,$D$6:$D$1204),"")</f>
        <v/>
      </c>
    </row>
    <row r="205" spans="1:11" ht="16.5" customHeight="1" thickBot="1">
      <c r="A205" s="17">
        <v>200</v>
      </c>
      <c r="B205" s="23"/>
      <c r="C205" s="24"/>
      <c r="D205" s="24"/>
      <c r="E205" s="26"/>
      <c r="F205" s="27"/>
      <c r="J205" s="16" t="str">
        <f>IF(D209&lt;&gt;"",IF(ISNUMBER(MATCH(D209,$D$5:D208,0)),"",LOOKUP(9.99999999999999E+307,$J$1:J204)+1),"")</f>
        <v/>
      </c>
      <c r="K205" s="9" t="str">
        <f>IF(ROWS($K$6:K205)&lt;=$K$5,LOOKUP(ROWS($K$6:K205),$J$6:$J$1200,$D$6:$D$1204),"")</f>
        <v/>
      </c>
    </row>
    <row r="206" spans="1:11" ht="16.5" customHeight="1">
      <c r="A206" s="17">
        <v>201</v>
      </c>
      <c r="B206" s="28"/>
      <c r="C206" s="29"/>
      <c r="D206" s="29"/>
      <c r="E206" s="31"/>
      <c r="F206" s="32"/>
      <c r="J206" s="16" t="str">
        <f>IF(D210&lt;&gt;"",IF(ISNUMBER(MATCH(D210,$D$5:D209,0)),"",LOOKUP(9.99999999999999E+307,$J$1:J205)+1),"")</f>
        <v/>
      </c>
      <c r="K206" s="9" t="str">
        <f>IF(ROWS($K$6:K206)&lt;=$K$5,LOOKUP(ROWS($K$6:K206),$J$6:$J$1200,$D$6:$D$1204),"")</f>
        <v/>
      </c>
    </row>
    <row r="207" spans="1:11" ht="16.5" customHeight="1">
      <c r="A207" s="17">
        <v>202</v>
      </c>
      <c r="B207" s="18"/>
      <c r="C207" s="19"/>
      <c r="D207" s="19"/>
      <c r="E207" s="21"/>
      <c r="F207" s="22"/>
      <c r="J207" s="16" t="str">
        <f>IF(D211&lt;&gt;"",IF(ISNUMBER(MATCH(D211,$D$5:D210,0)),"",LOOKUP(9.99999999999999E+307,$J$1:J206)+1),"")</f>
        <v/>
      </c>
      <c r="K207" s="9" t="str">
        <f>IF(ROWS($K$6:K207)&lt;=$K$5,LOOKUP(ROWS($K$6:K207),$J$6:$J$1200,$D$6:$D$1204),"")</f>
        <v/>
      </c>
    </row>
    <row r="208" spans="1:11" ht="16.5" customHeight="1">
      <c r="A208" s="17">
        <v>203</v>
      </c>
      <c r="B208" s="18"/>
      <c r="C208" s="19"/>
      <c r="D208" s="19"/>
      <c r="E208" s="21"/>
      <c r="F208" s="22"/>
      <c r="J208" s="16" t="str">
        <f>IF(D212&lt;&gt;"",IF(ISNUMBER(MATCH(D212,$D$5:D211,0)),"",LOOKUP(9.99999999999999E+307,$J$1:J207)+1),"")</f>
        <v/>
      </c>
      <c r="K208" s="9" t="str">
        <f>IF(ROWS($K$6:K208)&lt;=$K$5,LOOKUP(ROWS($K$6:K208),$J$6:$J$1200,$D$6:$D$1204),"")</f>
        <v/>
      </c>
    </row>
    <row r="209" spans="1:11" ht="16.5" customHeight="1" thickBot="1">
      <c r="A209" s="17">
        <v>204</v>
      </c>
      <c r="B209" s="23"/>
      <c r="C209" s="24"/>
      <c r="D209" s="24"/>
      <c r="E209" s="26"/>
      <c r="F209" s="27"/>
      <c r="J209" s="16" t="str">
        <f>IF(D213&lt;&gt;"",IF(ISNUMBER(MATCH(D213,$D$5:D212,0)),"",LOOKUP(9.99999999999999E+307,$J$1:J208)+1),"")</f>
        <v/>
      </c>
      <c r="K209" s="9" t="str">
        <f>IF(ROWS($K$6:K209)&lt;=$K$5,LOOKUP(ROWS($K$6:K209),$J$6:$J$1200,$D$6:$D$1204),"")</f>
        <v/>
      </c>
    </row>
    <row r="210" spans="1:11" ht="16.5" customHeight="1">
      <c r="A210" s="17">
        <v>205</v>
      </c>
      <c r="B210" s="28"/>
      <c r="C210" s="29"/>
      <c r="D210" s="29"/>
      <c r="E210" s="31"/>
      <c r="F210" s="32"/>
      <c r="J210" s="16" t="str">
        <f>IF(D214&lt;&gt;"",IF(ISNUMBER(MATCH(D214,$D$5:D213,0)),"",LOOKUP(9.99999999999999E+307,$J$1:J209)+1),"")</f>
        <v/>
      </c>
      <c r="K210" s="9" t="str">
        <f>IF(ROWS($K$6:K210)&lt;=$K$5,LOOKUP(ROWS($K$6:K210),$J$6:$J$1200,$D$6:$D$1204),"")</f>
        <v/>
      </c>
    </row>
    <row r="211" spans="1:11" ht="16.5" customHeight="1">
      <c r="A211" s="17">
        <v>206</v>
      </c>
      <c r="B211" s="18"/>
      <c r="C211" s="19"/>
      <c r="D211" s="19"/>
      <c r="E211" s="21"/>
      <c r="F211" s="22"/>
      <c r="J211" s="16" t="str">
        <f>IF(D215&lt;&gt;"",IF(ISNUMBER(MATCH(D215,$D$5:D214,0)),"",LOOKUP(9.99999999999999E+307,$J$1:J210)+1),"")</f>
        <v/>
      </c>
      <c r="K211" s="9" t="str">
        <f>IF(ROWS($K$6:K211)&lt;=$K$5,LOOKUP(ROWS($K$6:K211),$J$6:$J$1200,$D$6:$D$1204),"")</f>
        <v/>
      </c>
    </row>
    <row r="212" spans="1:11" ht="16.5" customHeight="1">
      <c r="A212" s="17">
        <v>207</v>
      </c>
      <c r="B212" s="18"/>
      <c r="C212" s="19"/>
      <c r="D212" s="19"/>
      <c r="E212" s="21"/>
      <c r="F212" s="22"/>
      <c r="J212" s="16" t="str">
        <f>IF(D216&lt;&gt;"",IF(ISNUMBER(MATCH(D216,$D$5:D215,0)),"",LOOKUP(9.99999999999999E+307,$J$1:J211)+1),"")</f>
        <v/>
      </c>
      <c r="K212" s="9" t="str">
        <f>IF(ROWS($K$6:K212)&lt;=$K$5,LOOKUP(ROWS($K$6:K212),$J$6:$J$1200,$D$6:$D$1204),"")</f>
        <v/>
      </c>
    </row>
    <row r="213" spans="1:11" ht="16.5" customHeight="1" thickBot="1">
      <c r="A213" s="17">
        <v>208</v>
      </c>
      <c r="B213" s="23"/>
      <c r="C213" s="24"/>
      <c r="D213" s="24"/>
      <c r="E213" s="26"/>
      <c r="F213" s="27"/>
      <c r="J213" s="16" t="str">
        <f>IF(D217&lt;&gt;"",IF(ISNUMBER(MATCH(D217,$D$5:D216,0)),"",LOOKUP(9.99999999999999E+307,$J$1:J212)+1),"")</f>
        <v/>
      </c>
      <c r="K213" s="9" t="str">
        <f>IF(ROWS($K$6:K213)&lt;=$K$5,LOOKUP(ROWS($K$6:K213),$J$6:$J$1200,$D$6:$D$1204),"")</f>
        <v/>
      </c>
    </row>
    <row r="214" spans="1:11" ht="16.5" customHeight="1">
      <c r="A214" s="17">
        <v>209</v>
      </c>
      <c r="B214" s="28"/>
      <c r="C214" s="29"/>
      <c r="D214" s="29"/>
      <c r="E214" s="31"/>
      <c r="F214" s="32"/>
      <c r="J214" s="16" t="str">
        <f>IF(D218&lt;&gt;"",IF(ISNUMBER(MATCH(D218,$D$5:D217,0)),"",LOOKUP(9.99999999999999E+307,$J$1:J213)+1),"")</f>
        <v/>
      </c>
      <c r="K214" s="9" t="str">
        <f>IF(ROWS($K$6:K214)&lt;=$K$5,LOOKUP(ROWS($K$6:K214),$J$6:$J$1200,$D$6:$D$1204),"")</f>
        <v/>
      </c>
    </row>
    <row r="215" spans="1:11" ht="16.5" customHeight="1">
      <c r="A215" s="17">
        <v>210</v>
      </c>
      <c r="B215" s="18"/>
      <c r="C215" s="19"/>
      <c r="D215" s="19"/>
      <c r="E215" s="21"/>
      <c r="F215" s="22"/>
      <c r="J215" s="16" t="str">
        <f>IF(D219&lt;&gt;"",IF(ISNUMBER(MATCH(D219,$D$5:D218,0)),"",LOOKUP(9.99999999999999E+307,$J$1:J214)+1),"")</f>
        <v/>
      </c>
      <c r="K215" s="9" t="str">
        <f>IF(ROWS($K$6:K215)&lt;=$K$5,LOOKUP(ROWS($K$6:K215),$J$6:$J$1200,$D$6:$D$1204),"")</f>
        <v/>
      </c>
    </row>
    <row r="216" spans="1:11" ht="16.5" customHeight="1">
      <c r="A216" s="17">
        <v>211</v>
      </c>
      <c r="B216" s="18"/>
      <c r="C216" s="19"/>
      <c r="D216" s="19"/>
      <c r="E216" s="21"/>
      <c r="F216" s="22"/>
      <c r="J216" s="16" t="str">
        <f>IF(D220&lt;&gt;"",IF(ISNUMBER(MATCH(D220,$D$5:D219,0)),"",LOOKUP(9.99999999999999E+307,$J$1:J215)+1),"")</f>
        <v/>
      </c>
      <c r="K216" s="9" t="str">
        <f>IF(ROWS($K$6:K216)&lt;=$K$5,LOOKUP(ROWS($K$6:K216),$J$6:$J$1200,$D$6:$D$1204),"")</f>
        <v/>
      </c>
    </row>
    <row r="217" spans="1:11" ht="16.5" customHeight="1" thickBot="1">
      <c r="A217" s="17">
        <v>212</v>
      </c>
      <c r="B217" s="23"/>
      <c r="C217" s="24"/>
      <c r="D217" s="24"/>
      <c r="E217" s="26"/>
      <c r="F217" s="27"/>
      <c r="J217" s="16" t="str">
        <f>IF(D221&lt;&gt;"",IF(ISNUMBER(MATCH(D221,$D$5:D220,0)),"",LOOKUP(9.99999999999999E+307,$J$1:J216)+1),"")</f>
        <v/>
      </c>
      <c r="K217" s="9" t="str">
        <f>IF(ROWS($K$6:K217)&lt;=$K$5,LOOKUP(ROWS($K$6:K217),$J$6:$J$1200,$D$6:$D$1204),"")</f>
        <v/>
      </c>
    </row>
    <row r="218" spans="1:11" ht="16.5" customHeight="1">
      <c r="A218" s="17">
        <v>213</v>
      </c>
      <c r="B218" s="28"/>
      <c r="C218" s="29"/>
      <c r="D218" s="29"/>
      <c r="E218" s="31"/>
      <c r="F218" s="32"/>
      <c r="J218" s="16" t="str">
        <f>IF(D222&lt;&gt;"",IF(ISNUMBER(MATCH(D222,$D$5:D221,0)),"",LOOKUP(9.99999999999999E+307,$J$1:J217)+1),"")</f>
        <v/>
      </c>
      <c r="K218" s="9" t="str">
        <f>IF(ROWS($K$6:K218)&lt;=$K$5,LOOKUP(ROWS($K$6:K218),$J$6:$J$1200,$D$6:$D$1204),"")</f>
        <v/>
      </c>
    </row>
    <row r="219" spans="1:11" ht="16.5" customHeight="1">
      <c r="A219" s="17">
        <v>214</v>
      </c>
      <c r="B219" s="18"/>
      <c r="C219" s="19"/>
      <c r="D219" s="19"/>
      <c r="E219" s="21"/>
      <c r="F219" s="22"/>
      <c r="J219" s="16" t="str">
        <f>IF(D223&lt;&gt;"",IF(ISNUMBER(MATCH(D223,$D$5:D222,0)),"",LOOKUP(9.99999999999999E+307,$J$1:J218)+1),"")</f>
        <v/>
      </c>
      <c r="K219" s="9" t="str">
        <f>IF(ROWS($K$6:K219)&lt;=$K$5,LOOKUP(ROWS($K$6:K219),$J$6:$J$1200,$D$6:$D$1204),"")</f>
        <v/>
      </c>
    </row>
    <row r="220" spans="1:11" ht="16.5" customHeight="1">
      <c r="A220" s="17">
        <v>215</v>
      </c>
      <c r="B220" s="18"/>
      <c r="C220" s="19"/>
      <c r="D220" s="19"/>
      <c r="E220" s="21"/>
      <c r="F220" s="22"/>
      <c r="J220" s="16" t="str">
        <f>IF(D224&lt;&gt;"",IF(ISNUMBER(MATCH(D224,$D$5:D223,0)),"",LOOKUP(9.99999999999999E+307,$J$1:J219)+1),"")</f>
        <v/>
      </c>
      <c r="K220" s="9" t="str">
        <f>IF(ROWS($K$6:K220)&lt;=$K$5,LOOKUP(ROWS($K$6:K220),$J$6:$J$1200,$D$6:$D$1204),"")</f>
        <v/>
      </c>
    </row>
    <row r="221" spans="1:11" ht="16.5" customHeight="1" thickBot="1">
      <c r="A221" s="17">
        <v>216</v>
      </c>
      <c r="B221" s="23"/>
      <c r="C221" s="24"/>
      <c r="D221" s="24"/>
      <c r="E221" s="26"/>
      <c r="F221" s="27"/>
      <c r="J221" s="16" t="str">
        <f>IF(D225&lt;&gt;"",IF(ISNUMBER(MATCH(D225,$D$5:D224,0)),"",LOOKUP(9.99999999999999E+307,$J$1:J220)+1),"")</f>
        <v/>
      </c>
      <c r="K221" s="9" t="str">
        <f>IF(ROWS($K$6:K221)&lt;=$K$5,LOOKUP(ROWS($K$6:K221),$J$6:$J$1200,$D$6:$D$1204),"")</f>
        <v/>
      </c>
    </row>
    <row r="222" spans="1:11" ht="16.5" customHeight="1">
      <c r="A222" s="17">
        <v>217</v>
      </c>
      <c r="B222" s="28"/>
      <c r="C222" s="29"/>
      <c r="D222" s="29"/>
      <c r="E222" s="31"/>
      <c r="F222" s="32"/>
      <c r="J222" s="16" t="str">
        <f>IF(D226&lt;&gt;"",IF(ISNUMBER(MATCH(D226,$D$5:D225,0)),"",LOOKUP(9.99999999999999E+307,$J$1:J221)+1),"")</f>
        <v/>
      </c>
      <c r="K222" s="9" t="str">
        <f>IF(ROWS($K$6:K222)&lt;=$K$5,LOOKUP(ROWS($K$6:K222),$J$6:$J$1200,$D$6:$D$1204),"")</f>
        <v/>
      </c>
    </row>
    <row r="223" spans="1:11" ht="16.5" customHeight="1">
      <c r="A223" s="17">
        <v>218</v>
      </c>
      <c r="B223" s="18"/>
      <c r="C223" s="19"/>
      <c r="D223" s="19"/>
      <c r="E223" s="21"/>
      <c r="F223" s="22"/>
      <c r="J223" s="16" t="str">
        <f>IF(D227&lt;&gt;"",IF(ISNUMBER(MATCH(D227,$D$5:D226,0)),"",LOOKUP(9.99999999999999E+307,$J$1:J222)+1),"")</f>
        <v/>
      </c>
      <c r="K223" s="9" t="str">
        <f>IF(ROWS($K$6:K223)&lt;=$K$5,LOOKUP(ROWS($K$6:K223),$J$6:$J$1200,$D$6:$D$1204),"")</f>
        <v/>
      </c>
    </row>
    <row r="224" spans="1:11" ht="16.5" customHeight="1">
      <c r="A224" s="17">
        <v>219</v>
      </c>
      <c r="B224" s="18"/>
      <c r="C224" s="19"/>
      <c r="D224" s="19"/>
      <c r="E224" s="21"/>
      <c r="F224" s="22"/>
      <c r="J224" s="16" t="str">
        <f>IF(D228&lt;&gt;"",IF(ISNUMBER(MATCH(D228,$D$5:D227,0)),"",LOOKUP(9.99999999999999E+307,$J$1:J223)+1),"")</f>
        <v/>
      </c>
      <c r="K224" s="9" t="str">
        <f>IF(ROWS($K$6:K224)&lt;=$K$5,LOOKUP(ROWS($K$6:K224),$J$6:$J$1200,$D$6:$D$1204),"")</f>
        <v/>
      </c>
    </row>
    <row r="225" spans="1:11" ht="16.5" customHeight="1" thickBot="1">
      <c r="A225" s="17">
        <v>220</v>
      </c>
      <c r="B225" s="23"/>
      <c r="C225" s="24"/>
      <c r="D225" s="24"/>
      <c r="E225" s="26"/>
      <c r="F225" s="27"/>
      <c r="J225" s="16" t="str">
        <f>IF(D229&lt;&gt;"",IF(ISNUMBER(MATCH(D229,$D$5:D228,0)),"",LOOKUP(9.99999999999999E+307,$J$1:J224)+1),"")</f>
        <v/>
      </c>
      <c r="K225" s="9" t="str">
        <f>IF(ROWS($K$6:K225)&lt;=$K$5,LOOKUP(ROWS($K$6:K225),$J$6:$J$1200,$D$6:$D$1204),"")</f>
        <v/>
      </c>
    </row>
    <row r="226" spans="1:11" ht="16.5" customHeight="1">
      <c r="A226" s="17">
        <v>221</v>
      </c>
      <c r="B226" s="28"/>
      <c r="C226" s="29"/>
      <c r="D226" s="29"/>
      <c r="E226" s="31"/>
      <c r="F226" s="32"/>
      <c r="J226" s="16" t="str">
        <f>IF(D230&lt;&gt;"",IF(ISNUMBER(MATCH(D230,$D$5:D229,0)),"",LOOKUP(9.99999999999999E+307,$J$1:J225)+1),"")</f>
        <v/>
      </c>
      <c r="K226" s="9" t="str">
        <f>IF(ROWS($K$6:K226)&lt;=$K$5,LOOKUP(ROWS($K$6:K226),$J$6:$J$1200,$D$6:$D$1204),"")</f>
        <v/>
      </c>
    </row>
    <row r="227" spans="1:11" ht="16.5" customHeight="1">
      <c r="A227" s="17">
        <v>222</v>
      </c>
      <c r="B227" s="18"/>
      <c r="C227" s="19"/>
      <c r="D227" s="19"/>
      <c r="E227" s="21"/>
      <c r="F227" s="22"/>
      <c r="J227" s="16" t="str">
        <f>IF(D231&lt;&gt;"",IF(ISNUMBER(MATCH(D231,$D$5:D230,0)),"",LOOKUP(9.99999999999999E+307,$J$1:J226)+1),"")</f>
        <v/>
      </c>
      <c r="K227" s="9" t="str">
        <f>IF(ROWS($K$6:K227)&lt;=$K$5,LOOKUP(ROWS($K$6:K227),$J$6:$J$1200,$D$6:$D$1204),"")</f>
        <v/>
      </c>
    </row>
    <row r="228" spans="1:11" ht="16.5" customHeight="1">
      <c r="A228" s="17">
        <v>223</v>
      </c>
      <c r="B228" s="18"/>
      <c r="C228" s="19"/>
      <c r="D228" s="19"/>
      <c r="E228" s="21"/>
      <c r="F228" s="22"/>
      <c r="J228" s="16" t="str">
        <f>IF(D232&lt;&gt;"",IF(ISNUMBER(MATCH(D232,$D$5:D231,0)),"",LOOKUP(9.99999999999999E+307,$J$1:J227)+1),"")</f>
        <v/>
      </c>
      <c r="K228" s="9" t="str">
        <f>IF(ROWS($K$6:K228)&lt;=$K$5,LOOKUP(ROWS($K$6:K228),$J$6:$J$1200,$D$6:$D$1204),"")</f>
        <v/>
      </c>
    </row>
    <row r="229" spans="1:11" ht="16.5" customHeight="1" thickBot="1">
      <c r="A229" s="17">
        <v>224</v>
      </c>
      <c r="B229" s="23"/>
      <c r="C229" s="24"/>
      <c r="D229" s="24"/>
      <c r="E229" s="26"/>
      <c r="F229" s="27"/>
      <c r="J229" s="16" t="str">
        <f>IF(D233&lt;&gt;"",IF(ISNUMBER(MATCH(D233,$D$5:D232,0)),"",LOOKUP(9.99999999999999E+307,$J$1:J228)+1),"")</f>
        <v/>
      </c>
      <c r="K229" s="9" t="str">
        <f>IF(ROWS($K$6:K229)&lt;=$K$5,LOOKUP(ROWS($K$6:K229),$J$6:$J$1200,$D$6:$D$1204),"")</f>
        <v/>
      </c>
    </row>
    <row r="230" spans="1:11" ht="16.5" customHeight="1">
      <c r="A230" s="17">
        <v>225</v>
      </c>
      <c r="B230" s="28"/>
      <c r="C230" s="29"/>
      <c r="D230" s="29"/>
      <c r="E230" s="31"/>
      <c r="F230" s="32"/>
      <c r="J230" s="16" t="str">
        <f>IF(D234&lt;&gt;"",IF(ISNUMBER(MATCH(D234,$D$5:D233,0)),"",LOOKUP(9.99999999999999E+307,$J$1:J229)+1),"")</f>
        <v/>
      </c>
      <c r="K230" s="9" t="str">
        <f>IF(ROWS($K$6:K230)&lt;=$K$5,LOOKUP(ROWS($K$6:K230),$J$6:$J$1200,$D$6:$D$1204),"")</f>
        <v/>
      </c>
    </row>
    <row r="231" spans="1:11" ht="16.5" customHeight="1">
      <c r="A231" s="17">
        <v>226</v>
      </c>
      <c r="B231" s="18"/>
      <c r="C231" s="19"/>
      <c r="D231" s="19"/>
      <c r="E231" s="21"/>
      <c r="F231" s="22"/>
      <c r="J231" s="16" t="str">
        <f>IF(D235&lt;&gt;"",IF(ISNUMBER(MATCH(D235,$D$5:D234,0)),"",LOOKUP(9.99999999999999E+307,$J$1:J230)+1),"")</f>
        <v/>
      </c>
      <c r="K231" s="9" t="str">
        <f>IF(ROWS($K$6:K231)&lt;=$K$5,LOOKUP(ROWS($K$6:K231),$J$6:$J$1200,$D$6:$D$1204),"")</f>
        <v/>
      </c>
    </row>
    <row r="232" spans="1:11" ht="16.5" customHeight="1">
      <c r="A232" s="17">
        <v>227</v>
      </c>
      <c r="B232" s="18"/>
      <c r="C232" s="19"/>
      <c r="D232" s="19"/>
      <c r="E232" s="21"/>
      <c r="F232" s="22"/>
      <c r="J232" s="16" t="str">
        <f>IF(D236&lt;&gt;"",IF(ISNUMBER(MATCH(D236,$D$5:D235,0)),"",LOOKUP(9.99999999999999E+307,$J$1:J231)+1),"")</f>
        <v/>
      </c>
      <c r="K232" s="9" t="str">
        <f>IF(ROWS($K$6:K232)&lt;=$K$5,LOOKUP(ROWS($K$6:K232),$J$6:$J$1200,$D$6:$D$1204),"")</f>
        <v/>
      </c>
    </row>
    <row r="233" spans="1:11" ht="16.5" customHeight="1" thickBot="1">
      <c r="A233" s="17">
        <v>228</v>
      </c>
      <c r="B233" s="23"/>
      <c r="C233" s="24"/>
      <c r="D233" s="24"/>
      <c r="E233" s="26"/>
      <c r="F233" s="27"/>
      <c r="J233" s="16" t="str">
        <f>IF(D237&lt;&gt;"",IF(ISNUMBER(MATCH(D237,$D$5:D236,0)),"",LOOKUP(9.99999999999999E+307,$J$1:J232)+1),"")</f>
        <v/>
      </c>
      <c r="K233" s="9" t="str">
        <f>IF(ROWS($K$6:K233)&lt;=$K$5,LOOKUP(ROWS($K$6:K233),$J$6:$J$1200,$D$6:$D$1204),"")</f>
        <v/>
      </c>
    </row>
    <row r="234" spans="1:11" ht="16.5" customHeight="1">
      <c r="A234" s="17">
        <v>229</v>
      </c>
      <c r="B234" s="28"/>
      <c r="C234" s="29"/>
      <c r="D234" s="29"/>
      <c r="E234" s="31"/>
      <c r="F234" s="32"/>
      <c r="J234" s="16" t="str">
        <f>IF(D238&lt;&gt;"",IF(ISNUMBER(MATCH(D238,$D$5:D237,0)),"",LOOKUP(9.99999999999999E+307,$J$1:J233)+1),"")</f>
        <v/>
      </c>
      <c r="K234" s="9" t="str">
        <f>IF(ROWS($K$6:K234)&lt;=$K$5,LOOKUP(ROWS($K$6:K234),$J$6:$J$1200,$D$6:$D$1204),"")</f>
        <v/>
      </c>
    </row>
    <row r="235" spans="1:11" ht="16.5" customHeight="1">
      <c r="A235" s="17">
        <v>230</v>
      </c>
      <c r="B235" s="18"/>
      <c r="C235" s="19"/>
      <c r="D235" s="19"/>
      <c r="E235" s="21"/>
      <c r="F235" s="22"/>
      <c r="J235" s="16" t="str">
        <f>IF(D239&lt;&gt;"",IF(ISNUMBER(MATCH(D239,$D$5:D238,0)),"",LOOKUP(9.99999999999999E+307,$J$1:J234)+1),"")</f>
        <v/>
      </c>
      <c r="K235" s="9" t="str">
        <f>IF(ROWS($K$6:K235)&lt;=$K$5,LOOKUP(ROWS($K$6:K235),$J$6:$J$1200,$D$6:$D$1204),"")</f>
        <v/>
      </c>
    </row>
    <row r="236" spans="1:11" ht="16.5" customHeight="1">
      <c r="A236" s="17">
        <v>231</v>
      </c>
      <c r="B236" s="18"/>
      <c r="C236" s="19"/>
      <c r="D236" s="19"/>
      <c r="E236" s="21"/>
      <c r="F236" s="22"/>
      <c r="J236" s="16" t="str">
        <f>IF(D240&lt;&gt;"",IF(ISNUMBER(MATCH(D240,$D$5:D239,0)),"",LOOKUP(9.99999999999999E+307,$J$1:J235)+1),"")</f>
        <v/>
      </c>
      <c r="K236" s="9" t="str">
        <f>IF(ROWS($K$6:K236)&lt;=$K$5,LOOKUP(ROWS($K$6:K236),$J$6:$J$1200,$D$6:$D$1204),"")</f>
        <v/>
      </c>
    </row>
    <row r="237" spans="1:11" ht="16.5" customHeight="1" thickBot="1">
      <c r="A237" s="17">
        <v>232</v>
      </c>
      <c r="B237" s="23"/>
      <c r="C237" s="24"/>
      <c r="D237" s="24"/>
      <c r="E237" s="26"/>
      <c r="F237" s="27"/>
      <c r="J237" s="16" t="str">
        <f>IF(D241&lt;&gt;"",IF(ISNUMBER(MATCH(D241,$D$5:D240,0)),"",LOOKUP(9.99999999999999E+307,$J$1:J236)+1),"")</f>
        <v/>
      </c>
      <c r="K237" s="9" t="str">
        <f>IF(ROWS($K$6:K237)&lt;=$K$5,LOOKUP(ROWS($K$6:K237),$J$6:$J$1200,$D$6:$D$1204),"")</f>
        <v/>
      </c>
    </row>
    <row r="238" spans="1:11" ht="16.5" customHeight="1">
      <c r="A238" s="17">
        <v>233</v>
      </c>
      <c r="B238" s="28"/>
      <c r="C238" s="29"/>
      <c r="D238" s="29"/>
      <c r="E238" s="31"/>
      <c r="F238" s="32"/>
      <c r="J238" s="16" t="str">
        <f>IF(D242&lt;&gt;"",IF(ISNUMBER(MATCH(D242,$D$5:D241,0)),"",LOOKUP(9.99999999999999E+307,$J$1:J237)+1),"")</f>
        <v/>
      </c>
      <c r="K238" s="9" t="str">
        <f>IF(ROWS($K$6:K238)&lt;=$K$5,LOOKUP(ROWS($K$6:K238),$J$6:$J$1200,$D$6:$D$1204),"")</f>
        <v/>
      </c>
    </row>
    <row r="239" spans="1:11" ht="16.5" customHeight="1">
      <c r="A239" s="17">
        <v>234</v>
      </c>
      <c r="B239" s="18"/>
      <c r="C239" s="19"/>
      <c r="D239" s="19"/>
      <c r="E239" s="21"/>
      <c r="F239" s="22"/>
      <c r="J239" s="16" t="str">
        <f>IF(D243&lt;&gt;"",IF(ISNUMBER(MATCH(D243,$D$5:D242,0)),"",LOOKUP(9.99999999999999E+307,$J$1:J238)+1),"")</f>
        <v/>
      </c>
      <c r="K239" s="9" t="str">
        <f>IF(ROWS($K$6:K239)&lt;=$K$5,LOOKUP(ROWS($K$6:K239),$J$6:$J$1200,$D$6:$D$1204),"")</f>
        <v/>
      </c>
    </row>
    <row r="240" spans="1:11" ht="16.5" customHeight="1">
      <c r="A240" s="17">
        <v>235</v>
      </c>
      <c r="B240" s="18"/>
      <c r="C240" s="19"/>
      <c r="D240" s="19"/>
      <c r="E240" s="21"/>
      <c r="F240" s="22"/>
      <c r="J240" s="16" t="str">
        <f>IF(D244&lt;&gt;"",IF(ISNUMBER(MATCH(D244,$D$5:D243,0)),"",LOOKUP(9.99999999999999E+307,$J$1:J239)+1),"")</f>
        <v/>
      </c>
      <c r="K240" s="9" t="str">
        <f>IF(ROWS($K$6:K240)&lt;=$K$5,LOOKUP(ROWS($K$6:K240),$J$6:$J$1200,$D$6:$D$1204),"")</f>
        <v/>
      </c>
    </row>
    <row r="241" spans="1:11" ht="16.5" customHeight="1" thickBot="1">
      <c r="A241" s="17">
        <v>236</v>
      </c>
      <c r="B241" s="23"/>
      <c r="C241" s="24"/>
      <c r="D241" s="24"/>
      <c r="E241" s="26"/>
      <c r="F241" s="27"/>
      <c r="J241" s="16" t="str">
        <f>IF(D245&lt;&gt;"",IF(ISNUMBER(MATCH(D245,$D$5:D244,0)),"",LOOKUP(9.99999999999999E+307,$J$1:J240)+1),"")</f>
        <v/>
      </c>
      <c r="K241" s="9" t="str">
        <f>IF(ROWS($K$6:K241)&lt;=$K$5,LOOKUP(ROWS($K$6:K241),$J$6:$J$1200,$D$6:$D$1204),"")</f>
        <v/>
      </c>
    </row>
    <row r="242" spans="1:11" ht="16.5" customHeight="1">
      <c r="A242" s="17">
        <v>237</v>
      </c>
      <c r="B242" s="28"/>
      <c r="C242" s="29"/>
      <c r="D242" s="29"/>
      <c r="E242" s="31"/>
      <c r="F242" s="32"/>
      <c r="J242" s="16" t="str">
        <f>IF(D246&lt;&gt;"",IF(ISNUMBER(MATCH(D246,$D$5:D245,0)),"",LOOKUP(9.99999999999999E+307,$J$1:J241)+1),"")</f>
        <v/>
      </c>
      <c r="K242" s="9" t="str">
        <f>IF(ROWS($K$6:K242)&lt;=$K$5,LOOKUP(ROWS($K$6:K242),$J$6:$J$1200,$D$6:$D$1204),"")</f>
        <v/>
      </c>
    </row>
    <row r="243" spans="1:11" ht="16.5" customHeight="1">
      <c r="A243" s="17">
        <v>238</v>
      </c>
      <c r="B243" s="18"/>
      <c r="C243" s="19"/>
      <c r="D243" s="19"/>
      <c r="E243" s="21"/>
      <c r="F243" s="22"/>
      <c r="J243" s="16" t="str">
        <f>IF(D247&lt;&gt;"",IF(ISNUMBER(MATCH(D247,$D$5:D246,0)),"",LOOKUP(9.99999999999999E+307,$J$1:J242)+1),"")</f>
        <v/>
      </c>
      <c r="K243" s="9" t="str">
        <f>IF(ROWS($K$6:K243)&lt;=$K$5,LOOKUP(ROWS($K$6:K243),$J$6:$J$1200,$D$6:$D$1204),"")</f>
        <v/>
      </c>
    </row>
    <row r="244" spans="1:11" ht="16.5" customHeight="1">
      <c r="A244" s="17">
        <v>239</v>
      </c>
      <c r="B244" s="18"/>
      <c r="C244" s="19"/>
      <c r="D244" s="19"/>
      <c r="E244" s="21"/>
      <c r="F244" s="22"/>
      <c r="J244" s="16" t="str">
        <f>IF(D248&lt;&gt;"",IF(ISNUMBER(MATCH(D248,$D$5:D247,0)),"",LOOKUP(9.99999999999999E+307,$J$1:J243)+1),"")</f>
        <v/>
      </c>
      <c r="K244" s="9" t="str">
        <f>IF(ROWS($K$6:K244)&lt;=$K$5,LOOKUP(ROWS($K$6:K244),$J$6:$J$1200,$D$6:$D$1204),"")</f>
        <v/>
      </c>
    </row>
    <row r="245" spans="1:11" ht="16.5" customHeight="1" thickBot="1">
      <c r="A245" s="17">
        <v>240</v>
      </c>
      <c r="B245" s="23"/>
      <c r="C245" s="24"/>
      <c r="D245" s="24"/>
      <c r="E245" s="26"/>
      <c r="F245" s="27"/>
      <c r="J245" s="16" t="str">
        <f>IF(D249&lt;&gt;"",IF(ISNUMBER(MATCH(D249,$D$5:D248,0)),"",LOOKUP(9.99999999999999E+307,$J$1:J244)+1),"")</f>
        <v/>
      </c>
      <c r="K245" s="9" t="str">
        <f>IF(ROWS($K$6:K245)&lt;=$K$5,LOOKUP(ROWS($K$6:K245),$J$6:$J$1200,$D$6:$D$1204),"")</f>
        <v/>
      </c>
    </row>
    <row r="246" spans="1:11" ht="16.5" customHeight="1">
      <c r="A246" s="17">
        <v>241</v>
      </c>
      <c r="B246" s="28"/>
      <c r="C246" s="29"/>
      <c r="D246" s="29"/>
      <c r="E246" s="31"/>
      <c r="F246" s="32"/>
      <c r="J246" s="16" t="str">
        <f>IF(D250&lt;&gt;"",IF(ISNUMBER(MATCH(D250,$D$5:D249,0)),"",LOOKUP(9.99999999999999E+307,$J$1:J245)+1),"")</f>
        <v/>
      </c>
      <c r="K246" s="9" t="str">
        <f>IF(ROWS($K$6:K246)&lt;=$K$5,LOOKUP(ROWS($K$6:K246),$J$6:$J$1200,$D$6:$D$1204),"")</f>
        <v/>
      </c>
    </row>
    <row r="247" spans="1:11" ht="16.5" customHeight="1">
      <c r="A247" s="17">
        <v>242</v>
      </c>
      <c r="B247" s="18"/>
      <c r="C247" s="19"/>
      <c r="D247" s="19"/>
      <c r="E247" s="21"/>
      <c r="F247" s="22"/>
      <c r="J247" s="16" t="str">
        <f>IF(D251&lt;&gt;"",IF(ISNUMBER(MATCH(D251,$D$5:D250,0)),"",LOOKUP(9.99999999999999E+307,$J$1:J246)+1),"")</f>
        <v/>
      </c>
      <c r="K247" s="9" t="str">
        <f>IF(ROWS($K$6:K247)&lt;=$K$5,LOOKUP(ROWS($K$6:K247),$J$6:$J$1200,$D$6:$D$1204),"")</f>
        <v/>
      </c>
    </row>
    <row r="248" spans="1:11" ht="16.5" customHeight="1">
      <c r="A248" s="17">
        <v>243</v>
      </c>
      <c r="B248" s="18"/>
      <c r="C248" s="19"/>
      <c r="D248" s="19"/>
      <c r="E248" s="21"/>
      <c r="F248" s="22"/>
      <c r="J248" s="16" t="str">
        <f>IF(D252&lt;&gt;"",IF(ISNUMBER(MATCH(D252,$D$5:D251,0)),"",LOOKUP(9.99999999999999E+307,$J$1:J247)+1),"")</f>
        <v/>
      </c>
      <c r="K248" s="9" t="str">
        <f>IF(ROWS($K$6:K248)&lt;=$K$5,LOOKUP(ROWS($K$6:K248),$J$6:$J$1200,$D$6:$D$1204),"")</f>
        <v/>
      </c>
    </row>
    <row r="249" spans="1:11" ht="16.5" customHeight="1" thickBot="1">
      <c r="A249" s="17">
        <v>244</v>
      </c>
      <c r="B249" s="23"/>
      <c r="C249" s="24"/>
      <c r="D249" s="24"/>
      <c r="E249" s="26"/>
      <c r="F249" s="27"/>
      <c r="J249" s="16" t="str">
        <f>IF(D253&lt;&gt;"",IF(ISNUMBER(MATCH(D253,$D$5:D252,0)),"",LOOKUP(9.99999999999999E+307,$J$1:J248)+1),"")</f>
        <v/>
      </c>
      <c r="K249" s="9" t="str">
        <f>IF(ROWS($K$6:K249)&lt;=$K$5,LOOKUP(ROWS($K$6:K249),$J$6:$J$1200,$D$6:$D$1204),"")</f>
        <v/>
      </c>
    </row>
    <row r="250" spans="1:11" ht="16.5" customHeight="1">
      <c r="A250" s="17">
        <v>245</v>
      </c>
      <c r="B250" s="28"/>
      <c r="C250" s="29"/>
      <c r="D250" s="29"/>
      <c r="E250" s="31"/>
      <c r="F250" s="32"/>
      <c r="J250" s="16" t="str">
        <f>IF(D254&lt;&gt;"",IF(ISNUMBER(MATCH(D254,$D$5:D253,0)),"",LOOKUP(9.99999999999999E+307,$J$1:J249)+1),"")</f>
        <v/>
      </c>
      <c r="K250" s="9" t="str">
        <f>IF(ROWS($K$6:K250)&lt;=$K$5,LOOKUP(ROWS($K$6:K250),$J$6:$J$1200,$D$6:$D$1204),"")</f>
        <v/>
      </c>
    </row>
    <row r="251" spans="1:11" ht="16.5" customHeight="1">
      <c r="A251" s="17">
        <v>246</v>
      </c>
      <c r="B251" s="18"/>
      <c r="C251" s="19"/>
      <c r="D251" s="19"/>
      <c r="E251" s="21"/>
      <c r="F251" s="22"/>
      <c r="J251" s="16" t="str">
        <f>IF(D255&lt;&gt;"",IF(ISNUMBER(MATCH(D255,$D$5:D254,0)),"",LOOKUP(9.99999999999999E+307,$J$1:J250)+1),"")</f>
        <v/>
      </c>
      <c r="K251" s="9" t="str">
        <f>IF(ROWS($K$6:K251)&lt;=$K$5,LOOKUP(ROWS($K$6:K251),$J$6:$J$1200,$D$6:$D$1204),"")</f>
        <v/>
      </c>
    </row>
    <row r="252" spans="1:11" ht="16.5" customHeight="1">
      <c r="A252" s="17">
        <v>247</v>
      </c>
      <c r="B252" s="18"/>
      <c r="C252" s="19"/>
      <c r="D252" s="19"/>
      <c r="E252" s="21"/>
      <c r="F252" s="22"/>
      <c r="J252" s="16" t="str">
        <f>IF(D256&lt;&gt;"",IF(ISNUMBER(MATCH(D256,$D$5:D255,0)),"",LOOKUP(9.99999999999999E+307,$J$1:J251)+1),"")</f>
        <v/>
      </c>
      <c r="K252" s="9" t="str">
        <f>IF(ROWS($K$6:K252)&lt;=$K$5,LOOKUP(ROWS($K$6:K252),$J$6:$J$1200,$D$6:$D$1204),"")</f>
        <v/>
      </c>
    </row>
    <row r="253" spans="1:11" ht="16.5" customHeight="1" thickBot="1">
      <c r="A253" s="17">
        <v>248</v>
      </c>
      <c r="B253" s="23"/>
      <c r="C253" s="24"/>
      <c r="D253" s="24"/>
      <c r="E253" s="26"/>
      <c r="F253" s="27"/>
      <c r="J253" s="16" t="str">
        <f>IF(D257&lt;&gt;"",IF(ISNUMBER(MATCH(D257,$D$5:D256,0)),"",LOOKUP(9.99999999999999E+307,$J$1:J252)+1),"")</f>
        <v/>
      </c>
      <c r="K253" s="9" t="str">
        <f>IF(ROWS($K$6:K253)&lt;=$K$5,LOOKUP(ROWS($K$6:K253),$J$6:$J$1200,$D$6:$D$1204),"")</f>
        <v/>
      </c>
    </row>
    <row r="254" spans="1:11" ht="16.5" customHeight="1">
      <c r="A254" s="17">
        <v>249</v>
      </c>
      <c r="B254" s="18"/>
      <c r="C254" s="29"/>
      <c r="D254" s="29"/>
      <c r="E254" s="31"/>
      <c r="F254" s="32"/>
      <c r="J254" s="16" t="str">
        <f>IF(D258&lt;&gt;"",IF(ISNUMBER(MATCH(D258,$D$5:D257,0)),"",LOOKUP(9.99999999999999E+307,$J$1:J253)+1),"")</f>
        <v/>
      </c>
      <c r="K254" s="9" t="str">
        <f>IF(ROWS($K$6:K254)&lt;=$K$5,LOOKUP(ROWS($K$6:K254),$J$6:$J$1200,$D$6:$D$1204),"")</f>
        <v/>
      </c>
    </row>
    <row r="255" spans="1:11" ht="16.5" customHeight="1">
      <c r="A255" s="17">
        <v>250</v>
      </c>
      <c r="B255" s="34"/>
      <c r="C255" s="19"/>
      <c r="D255" s="19"/>
      <c r="E255" s="21"/>
      <c r="F255" s="22"/>
      <c r="J255" s="16" t="str">
        <f>IF(D259&lt;&gt;"",IF(ISNUMBER(MATCH(D259,$D$5:D258,0)),"",LOOKUP(9.99999999999999E+307,$J$1:J254)+1),"")</f>
        <v/>
      </c>
      <c r="K255" s="9" t="str">
        <f>IF(ROWS($K$6:K255)&lt;=$K$5,LOOKUP(ROWS($K$6:K255),$J$6:$J$1200,$D$6:$D$1204),"")</f>
        <v/>
      </c>
    </row>
    <row r="256" spans="1:11" ht="18" customHeight="1">
      <c r="C256" s="19"/>
      <c r="D256" s="19"/>
      <c r="E256" s="21"/>
      <c r="F256" s="22"/>
      <c r="J256" s="16" t="str">
        <f>IF(D260&lt;&gt;"",IF(ISNUMBER(MATCH(D260,$D$5:D259,0)),"",LOOKUP(9.99999999999999E+307,$J$1:J255)+1),"")</f>
        <v/>
      </c>
      <c r="K256" s="9" t="str">
        <f>IF(ROWS($K$6:K256)&lt;=$K$5,LOOKUP(ROWS($K$6:K256),$J$6:$J$1200,$D$6:$D$1204),"")</f>
        <v/>
      </c>
    </row>
    <row r="257" spans="3:11" ht="18" customHeight="1" thickBot="1">
      <c r="C257" s="24"/>
      <c r="D257" s="24"/>
      <c r="E257" s="26"/>
      <c r="F257" s="27"/>
      <c r="J257" s="16" t="str">
        <f>IF(D261&lt;&gt;"",IF(ISNUMBER(MATCH(D261,$D$5:D260,0)),"",LOOKUP(9.99999999999999E+307,$J$1:J256)+1),"")</f>
        <v/>
      </c>
      <c r="K257" s="9" t="str">
        <f>IF(ROWS($K$6:K257)&lt;=$K$5,LOOKUP(ROWS($K$6:K257),$J$6:$J$1200,$D$6:$D$1204),"")</f>
        <v/>
      </c>
    </row>
    <row r="258" spans="3:11" ht="18" customHeight="1">
      <c r="C258" s="19"/>
      <c r="D258" s="19"/>
      <c r="E258" s="18"/>
      <c r="F258" s="22"/>
      <c r="J258" s="16" t="str">
        <f>IF(D262&lt;&gt;"",IF(ISNUMBER(MATCH(D262,$D$5:D261,0)),"",LOOKUP(9.99999999999999E+307,$J$1:J257)+1),"")</f>
        <v/>
      </c>
      <c r="K258" s="9" t="str">
        <f>IF(ROWS($K$6:K258)&lt;=$K$5,LOOKUP(ROWS($K$6:K258),$J$6:$J$1200,$D$6:$D$1204),"")</f>
        <v/>
      </c>
    </row>
    <row r="259" spans="3:11" ht="18" customHeight="1">
      <c r="C259" s="35"/>
      <c r="D259" s="35"/>
      <c r="E259" s="34"/>
      <c r="F259" s="36"/>
      <c r="J259" s="16" t="str">
        <f>IF(D263&lt;&gt;"",IF(ISNUMBER(MATCH(D263,$D$5:D262,0)),"",LOOKUP(9.99999999999999E+307,$J$1:J258)+1),"")</f>
        <v/>
      </c>
      <c r="K259" s="9" t="str">
        <f>IF(ROWS($K$6:K259)&lt;=$K$5,LOOKUP(ROWS($K$6:K259),$J$6:$J$1200,$D$6:$D$1204),"")</f>
        <v/>
      </c>
    </row>
    <row r="260" spans="3:11" ht="18" customHeight="1">
      <c r="J260" s="16" t="str">
        <f>IF(D264&lt;&gt;"",IF(ISNUMBER(MATCH(D264,$D$5:D263,0)),"",LOOKUP(9.99999999999999E+307,$J$1:J259)+1),"")</f>
        <v/>
      </c>
      <c r="K260" s="9" t="str">
        <f>IF(ROWS($K$6:K260)&lt;=$K$5,LOOKUP(ROWS($K$6:K260),$J$6:$J$1200,$D$6:$D$1204),"")</f>
        <v/>
      </c>
    </row>
    <row r="261" spans="3:11" ht="18" customHeight="1">
      <c r="J261" s="16" t="str">
        <f>IF(D265&lt;&gt;"",IF(ISNUMBER(MATCH(D265,$D$5:D264,0)),"",LOOKUP(9.99999999999999E+307,$J$1:J260)+1),"")</f>
        <v/>
      </c>
      <c r="K261" s="9" t="str">
        <f>IF(ROWS($K$6:K261)&lt;=$K$5,LOOKUP(ROWS($K$6:K261),$J$6:$J$1200,$D$6:$D$1204),"")</f>
        <v/>
      </c>
    </row>
    <row r="262" spans="3:11" ht="18" customHeight="1">
      <c r="J262" s="16" t="str">
        <f>IF(D266&lt;&gt;"",IF(ISNUMBER(MATCH(D266,$D$5:D265,0)),"",LOOKUP(9.99999999999999E+307,$J$1:J261)+1),"")</f>
        <v/>
      </c>
      <c r="K262" s="9" t="str">
        <f>IF(ROWS($K$6:K262)&lt;=$K$5,LOOKUP(ROWS($K$6:K262),$J$6:$J$1200,$D$6:$D$1204),"")</f>
        <v/>
      </c>
    </row>
    <row r="263" spans="3:11" ht="18" customHeight="1">
      <c r="J263" s="16" t="str">
        <f>IF(D267&lt;&gt;"",IF(ISNUMBER(MATCH(D267,$D$5:D266,0)),"",LOOKUP(9.99999999999999E+307,$J$1:J262)+1),"")</f>
        <v/>
      </c>
      <c r="K263" s="9" t="str">
        <f>IF(ROWS($K$6:K263)&lt;=$K$5,LOOKUP(ROWS($K$6:K263),$J$6:$J$1200,$D$6:$D$1204),"")</f>
        <v/>
      </c>
    </row>
    <row r="264" spans="3:11" ht="18" customHeight="1">
      <c r="J264" s="16" t="str">
        <f>IF(D268&lt;&gt;"",IF(ISNUMBER(MATCH(D268,$D$5:D267,0)),"",LOOKUP(9.99999999999999E+307,$J$1:J263)+1),"")</f>
        <v/>
      </c>
      <c r="K264" s="9" t="str">
        <f>IF(ROWS($K$6:K264)&lt;=$K$5,LOOKUP(ROWS($K$6:K264),$J$6:$J$1200,$D$6:$D$1204),"")</f>
        <v/>
      </c>
    </row>
    <row r="265" spans="3:11" ht="18" customHeight="1">
      <c r="J265" s="16" t="str">
        <f>IF(D269&lt;&gt;"",IF(ISNUMBER(MATCH(D269,$D$5:D268,0)),"",LOOKUP(9.99999999999999E+307,$J$1:J264)+1),"")</f>
        <v/>
      </c>
      <c r="K265" s="9" t="str">
        <f>IF(ROWS($K$6:K265)&lt;=$K$5,LOOKUP(ROWS($K$6:K265),$J$6:$J$1200,$D$6:$D$1204),"")</f>
        <v/>
      </c>
    </row>
    <row r="266" spans="3:11" ht="18" customHeight="1">
      <c r="J266" s="16" t="str">
        <f>IF(D270&lt;&gt;"",IF(ISNUMBER(MATCH(D270,$D$5:D269,0)),"",LOOKUP(9.99999999999999E+307,$J$1:J265)+1),"")</f>
        <v/>
      </c>
      <c r="K266" s="9" t="str">
        <f>IF(ROWS($K$6:K266)&lt;=$K$5,LOOKUP(ROWS($K$6:K266),$J$6:$J$1200,$D$6:$D$1204),"")</f>
        <v/>
      </c>
    </row>
    <row r="267" spans="3:11" ht="18" customHeight="1">
      <c r="J267" s="16" t="str">
        <f>IF(D271&lt;&gt;"",IF(ISNUMBER(MATCH(D271,$D$5:D270,0)),"",LOOKUP(9.99999999999999E+307,$J$1:J266)+1),"")</f>
        <v/>
      </c>
      <c r="K267" s="9" t="str">
        <f>IF(ROWS($K$6:K267)&lt;=$K$5,LOOKUP(ROWS($K$6:K267),$J$6:$J$1200,$D$6:$D$1204),"")</f>
        <v/>
      </c>
    </row>
    <row r="268" spans="3:11" ht="18" customHeight="1">
      <c r="J268" s="16" t="str">
        <f>IF(D272&lt;&gt;"",IF(ISNUMBER(MATCH(D272,$D$5:D271,0)),"",LOOKUP(9.99999999999999E+307,$J$1:J267)+1),"")</f>
        <v/>
      </c>
      <c r="K268" s="9" t="str">
        <f>IF(ROWS($K$6:K268)&lt;=$K$5,LOOKUP(ROWS($K$6:K268),$J$6:$J$1200,$D$6:$D$1204),"")</f>
        <v/>
      </c>
    </row>
    <row r="269" spans="3:11" ht="18" customHeight="1">
      <c r="J269" s="16" t="str">
        <f>IF(D273&lt;&gt;"",IF(ISNUMBER(MATCH(D273,$D$5:D272,0)),"",LOOKUP(9.99999999999999E+307,$J$1:J268)+1),"")</f>
        <v/>
      </c>
      <c r="K269" s="9" t="str">
        <f>IF(ROWS($K$6:K269)&lt;=$K$5,LOOKUP(ROWS($K$6:K269),$J$6:$J$1200,$D$6:$D$1204),"")</f>
        <v/>
      </c>
    </row>
    <row r="270" spans="3:11" ht="18" customHeight="1">
      <c r="J270" s="16" t="str">
        <f>IF(D274&lt;&gt;"",IF(ISNUMBER(MATCH(D274,$D$5:D273,0)),"",LOOKUP(9.99999999999999E+307,$J$1:J269)+1),"")</f>
        <v/>
      </c>
      <c r="K270" s="9" t="str">
        <f>IF(ROWS($K$6:K270)&lt;=$K$5,LOOKUP(ROWS($K$6:K270),$J$6:$J$1200,$D$6:$D$1204),"")</f>
        <v/>
      </c>
    </row>
    <row r="271" spans="3:11" ht="18" customHeight="1">
      <c r="J271" s="16" t="str">
        <f>IF(D275&lt;&gt;"",IF(ISNUMBER(MATCH(D275,$D$5:D274,0)),"",LOOKUP(9.99999999999999E+307,$J$1:J270)+1),"")</f>
        <v/>
      </c>
      <c r="K271" s="9" t="str">
        <f>IF(ROWS($K$6:K271)&lt;=$K$5,LOOKUP(ROWS($K$6:K271),$J$6:$J$1200,$D$6:$D$1204),"")</f>
        <v/>
      </c>
    </row>
    <row r="272" spans="3:11" ht="18" customHeight="1">
      <c r="J272" s="16" t="str">
        <f>IF(D276&lt;&gt;"",IF(ISNUMBER(MATCH(D276,$D$5:D275,0)),"",LOOKUP(9.99999999999999E+307,$J$1:J271)+1),"")</f>
        <v/>
      </c>
      <c r="K272" s="9" t="str">
        <f>IF(ROWS($K$6:K272)&lt;=$K$5,LOOKUP(ROWS($K$6:K272),$J$6:$J$1200,$D$6:$D$1204),"")</f>
        <v/>
      </c>
    </row>
    <row r="273" spans="10:11" ht="18" customHeight="1">
      <c r="J273" s="16" t="str">
        <f>IF(D277&lt;&gt;"",IF(ISNUMBER(MATCH(D277,$D$5:D276,0)),"",LOOKUP(9.99999999999999E+307,$J$1:J272)+1),"")</f>
        <v/>
      </c>
      <c r="K273" s="9" t="str">
        <f>IF(ROWS($K$6:K273)&lt;=$K$5,LOOKUP(ROWS($K$6:K273),$J$6:$J$1200,$D$6:$D$1204),"")</f>
        <v/>
      </c>
    </row>
    <row r="274" spans="10:11" ht="18" customHeight="1">
      <c r="J274" s="16" t="str">
        <f>IF(D278&lt;&gt;"",IF(ISNUMBER(MATCH(D278,$D$5:D277,0)),"",LOOKUP(9.99999999999999E+307,$J$1:J273)+1),"")</f>
        <v/>
      </c>
      <c r="K274" s="9" t="str">
        <f>IF(ROWS($K$6:K274)&lt;=$K$5,LOOKUP(ROWS($K$6:K274),$J$6:$J$1200,$D$6:$D$1204),"")</f>
        <v/>
      </c>
    </row>
    <row r="275" spans="10:11" ht="18" customHeight="1">
      <c r="J275" s="16" t="str">
        <f>IF(D279&lt;&gt;"",IF(ISNUMBER(MATCH(D279,$D$5:D278,0)),"",LOOKUP(9.99999999999999E+307,$J$1:J274)+1),"")</f>
        <v/>
      </c>
      <c r="K275" s="9" t="str">
        <f>IF(ROWS($K$6:K275)&lt;=$K$5,LOOKUP(ROWS($K$6:K275),$J$6:$J$1200,$D$6:$D$1204),"")</f>
        <v/>
      </c>
    </row>
    <row r="276" spans="10:11" ht="18" customHeight="1">
      <c r="J276" s="16" t="str">
        <f>IF(D280&lt;&gt;"",IF(ISNUMBER(MATCH(D280,$D$5:D279,0)),"",LOOKUP(9.99999999999999E+307,$J$1:J275)+1),"")</f>
        <v/>
      </c>
      <c r="K276" s="9" t="str">
        <f>IF(ROWS($K$6:K276)&lt;=$K$5,LOOKUP(ROWS($K$6:K276),$J$6:$J$1200,$D$6:$D$1204),"")</f>
        <v/>
      </c>
    </row>
    <row r="277" spans="10:11" ht="18" customHeight="1">
      <c r="J277" s="16" t="str">
        <f>IF(D281&lt;&gt;"",IF(ISNUMBER(MATCH(D281,$D$5:D280,0)),"",LOOKUP(9.99999999999999E+307,$J$1:J276)+1),"")</f>
        <v/>
      </c>
      <c r="K277" s="9" t="str">
        <f>IF(ROWS($K$6:K277)&lt;=$K$5,LOOKUP(ROWS($K$6:K277),$J$6:$J$1200,$D$6:$D$1204),"")</f>
        <v/>
      </c>
    </row>
    <row r="278" spans="10:11" ht="18" customHeight="1">
      <c r="J278" s="16" t="str">
        <f>IF(D282&lt;&gt;"",IF(ISNUMBER(MATCH(D282,$D$5:D281,0)),"",LOOKUP(9.99999999999999E+307,$J$1:J277)+1),"")</f>
        <v/>
      </c>
      <c r="K278" s="9" t="str">
        <f>IF(ROWS($K$6:K278)&lt;=$K$5,LOOKUP(ROWS($K$6:K278),$J$6:$J$1200,$D$6:$D$1204),"")</f>
        <v/>
      </c>
    </row>
    <row r="279" spans="10:11" ht="18" customHeight="1">
      <c r="J279" s="16" t="str">
        <f>IF(D283&lt;&gt;"",IF(ISNUMBER(MATCH(D283,$D$5:D282,0)),"",LOOKUP(9.99999999999999E+307,$J$1:J278)+1),"")</f>
        <v/>
      </c>
      <c r="K279" s="9" t="str">
        <f>IF(ROWS($K$6:K279)&lt;=$K$5,LOOKUP(ROWS($K$6:K279),$J$6:$J$1200,$D$6:$D$1204),"")</f>
        <v/>
      </c>
    </row>
    <row r="280" spans="10:11" ht="18" customHeight="1">
      <c r="J280" s="16" t="str">
        <f>IF(D284&lt;&gt;"",IF(ISNUMBER(MATCH(D284,$D$5:D283,0)),"",LOOKUP(9.99999999999999E+307,$J$1:J279)+1),"")</f>
        <v/>
      </c>
      <c r="K280" s="9" t="str">
        <f>IF(ROWS($K$6:K280)&lt;=$K$5,LOOKUP(ROWS($K$6:K280),$J$6:$J$1200,$D$6:$D$1204),"")</f>
        <v/>
      </c>
    </row>
    <row r="281" spans="10:11" ht="18" customHeight="1">
      <c r="J281" s="16" t="str">
        <f>IF(D285&lt;&gt;"",IF(ISNUMBER(MATCH(D285,$D$5:D284,0)),"",LOOKUP(9.99999999999999E+307,$J$1:J280)+1),"")</f>
        <v/>
      </c>
      <c r="K281" s="9" t="str">
        <f>IF(ROWS($K$6:K281)&lt;=$K$5,LOOKUP(ROWS($K$6:K281),$J$6:$J$1200,$D$6:$D$1204),"")</f>
        <v/>
      </c>
    </row>
    <row r="282" spans="10:11" ht="18" customHeight="1">
      <c r="J282" s="16" t="str">
        <f>IF(D286&lt;&gt;"",IF(ISNUMBER(MATCH(D286,$D$5:D285,0)),"",LOOKUP(9.99999999999999E+307,$J$1:J281)+1),"")</f>
        <v/>
      </c>
      <c r="K282" s="9" t="str">
        <f>IF(ROWS($K$6:K282)&lt;=$K$5,LOOKUP(ROWS($K$6:K282),$J$6:$J$1200,$D$6:$D$1204),"")</f>
        <v/>
      </c>
    </row>
    <row r="283" spans="10:11" ht="18" customHeight="1">
      <c r="J283" s="16" t="str">
        <f>IF(D287&lt;&gt;"",IF(ISNUMBER(MATCH(D287,$D$5:D286,0)),"",LOOKUP(9.99999999999999E+307,$J$1:J282)+1),"")</f>
        <v/>
      </c>
      <c r="K283" s="9" t="str">
        <f>IF(ROWS($K$6:K283)&lt;=$K$5,LOOKUP(ROWS($K$6:K283),$J$6:$J$1200,$D$6:$D$1204),"")</f>
        <v/>
      </c>
    </row>
    <row r="284" spans="10:11" ht="18" customHeight="1">
      <c r="J284" s="16" t="str">
        <f>IF(D288&lt;&gt;"",IF(ISNUMBER(MATCH(D288,$D$5:D287,0)),"",LOOKUP(9.99999999999999E+307,$J$1:J283)+1),"")</f>
        <v/>
      </c>
      <c r="K284" s="9" t="str">
        <f>IF(ROWS($K$6:K284)&lt;=$K$5,LOOKUP(ROWS($K$6:K284),$J$6:$J$1200,$D$6:$D$1204),"")</f>
        <v/>
      </c>
    </row>
    <row r="285" spans="10:11" ht="18" customHeight="1">
      <c r="J285" s="16" t="str">
        <f>IF(D289&lt;&gt;"",IF(ISNUMBER(MATCH(D289,$D$5:D288,0)),"",LOOKUP(9.99999999999999E+307,$J$1:J284)+1),"")</f>
        <v/>
      </c>
      <c r="K285" s="9" t="str">
        <f>IF(ROWS($K$6:K285)&lt;=$K$5,LOOKUP(ROWS($K$6:K285),$J$6:$J$1200,$D$6:$D$1204),"")</f>
        <v/>
      </c>
    </row>
    <row r="286" spans="10:11" ht="18" customHeight="1">
      <c r="J286" s="16" t="str">
        <f>IF(D290&lt;&gt;"",IF(ISNUMBER(MATCH(D290,$D$5:D289,0)),"",LOOKUP(9.99999999999999E+307,$J$1:J285)+1),"")</f>
        <v/>
      </c>
      <c r="K286" s="9" t="str">
        <f>IF(ROWS($K$6:K286)&lt;=$K$5,LOOKUP(ROWS($K$6:K286),$J$6:$J$1200,$D$6:$D$1204),"")</f>
        <v/>
      </c>
    </row>
    <row r="287" spans="10:11" ht="18" customHeight="1">
      <c r="J287" s="16" t="str">
        <f>IF(D291&lt;&gt;"",IF(ISNUMBER(MATCH(D291,$D$5:D290,0)),"",LOOKUP(9.99999999999999E+307,$J$1:J286)+1),"")</f>
        <v/>
      </c>
      <c r="K287" s="9" t="str">
        <f>IF(ROWS($K$6:K287)&lt;=$K$5,LOOKUP(ROWS($K$6:K287),$J$6:$J$1200,$D$6:$D$1204),"")</f>
        <v/>
      </c>
    </row>
    <row r="288" spans="10:11" ht="18" customHeight="1">
      <c r="J288" s="16" t="str">
        <f>IF(D292&lt;&gt;"",IF(ISNUMBER(MATCH(D292,$D$5:D291,0)),"",LOOKUP(9.99999999999999E+307,$J$1:J287)+1),"")</f>
        <v/>
      </c>
      <c r="K288" s="9" t="str">
        <f>IF(ROWS($K$6:K288)&lt;=$K$5,LOOKUP(ROWS($K$6:K288),$J$6:$J$1200,$D$6:$D$1204),"")</f>
        <v/>
      </c>
    </row>
    <row r="289" spans="10:11" ht="18" customHeight="1">
      <c r="J289" s="16" t="str">
        <f>IF(D293&lt;&gt;"",IF(ISNUMBER(MATCH(D293,$D$5:D292,0)),"",LOOKUP(9.99999999999999E+307,$J$1:J288)+1),"")</f>
        <v/>
      </c>
      <c r="K289" s="9" t="str">
        <f>IF(ROWS($K$6:K289)&lt;=$K$5,LOOKUP(ROWS($K$6:K289),$J$6:$J$1200,$D$6:$D$1204),"")</f>
        <v/>
      </c>
    </row>
    <row r="290" spans="10:11" ht="18" customHeight="1">
      <c r="J290" s="16" t="str">
        <f>IF(D294&lt;&gt;"",IF(ISNUMBER(MATCH(D294,$D$5:D293,0)),"",LOOKUP(9.99999999999999E+307,$J$1:J289)+1),"")</f>
        <v/>
      </c>
      <c r="K290" s="9" t="str">
        <f>IF(ROWS($K$6:K290)&lt;=$K$5,LOOKUP(ROWS($K$6:K290),$J$6:$J$1200,$D$6:$D$1204),"")</f>
        <v/>
      </c>
    </row>
    <row r="291" spans="10:11" ht="18" customHeight="1">
      <c r="J291" s="16" t="str">
        <f>IF(D295&lt;&gt;"",IF(ISNUMBER(MATCH(D295,$D$5:D294,0)),"",LOOKUP(9.99999999999999E+307,$J$1:J290)+1),"")</f>
        <v/>
      </c>
      <c r="K291" s="9" t="str">
        <f>IF(ROWS($K$6:K291)&lt;=$K$5,LOOKUP(ROWS($K$6:K291),$J$6:$J$1200,$D$6:$D$1204),"")</f>
        <v/>
      </c>
    </row>
    <row r="292" spans="10:11" ht="18" customHeight="1">
      <c r="J292" s="16" t="str">
        <f>IF(D296&lt;&gt;"",IF(ISNUMBER(MATCH(D296,$D$5:D295,0)),"",LOOKUP(9.99999999999999E+307,$J$1:J291)+1),"")</f>
        <v/>
      </c>
      <c r="K292" s="9" t="str">
        <f>IF(ROWS($K$6:K292)&lt;=$K$5,LOOKUP(ROWS($K$6:K292),$J$6:$J$1200,$D$6:$D$1204),"")</f>
        <v/>
      </c>
    </row>
    <row r="293" spans="10:11" ht="18" customHeight="1">
      <c r="J293" s="16" t="str">
        <f>IF(D297&lt;&gt;"",IF(ISNUMBER(MATCH(D297,$D$5:D296,0)),"",LOOKUP(9.99999999999999E+307,$J$1:J292)+1),"")</f>
        <v/>
      </c>
      <c r="K293" s="9" t="str">
        <f>IF(ROWS($K$6:K293)&lt;=$K$5,LOOKUP(ROWS($K$6:K293),$J$6:$J$1200,$D$6:$D$1204),"")</f>
        <v/>
      </c>
    </row>
    <row r="294" spans="10:11" ht="18" customHeight="1">
      <c r="J294" s="16" t="str">
        <f>IF(D298&lt;&gt;"",IF(ISNUMBER(MATCH(D298,$D$5:D297,0)),"",LOOKUP(9.99999999999999E+307,$J$1:J293)+1),"")</f>
        <v/>
      </c>
      <c r="K294" s="9" t="str">
        <f>IF(ROWS($K$6:K294)&lt;=$K$5,LOOKUP(ROWS($K$6:K294),$J$6:$J$1200,$D$6:$D$1204),"")</f>
        <v/>
      </c>
    </row>
    <row r="295" spans="10:11" ht="18" customHeight="1">
      <c r="J295" s="16" t="str">
        <f>IF(D299&lt;&gt;"",IF(ISNUMBER(MATCH(D299,$D$5:D298,0)),"",LOOKUP(9.99999999999999E+307,$J$1:J294)+1),"")</f>
        <v/>
      </c>
      <c r="K295" s="9" t="str">
        <f>IF(ROWS($K$6:K295)&lt;=$K$5,LOOKUP(ROWS($K$6:K295),$J$6:$J$1200,$D$6:$D$1204),"")</f>
        <v/>
      </c>
    </row>
    <row r="296" spans="10:11" ht="18" customHeight="1">
      <c r="J296" s="16" t="str">
        <f>IF(D300&lt;&gt;"",IF(ISNUMBER(MATCH(D300,$D$5:D299,0)),"",LOOKUP(9.99999999999999E+307,$J$1:J295)+1),"")</f>
        <v/>
      </c>
      <c r="K296" s="9" t="str">
        <f>IF(ROWS($K$6:K296)&lt;=$K$5,LOOKUP(ROWS($K$6:K296),$J$6:$J$1200,$D$6:$D$1204),"")</f>
        <v/>
      </c>
    </row>
    <row r="297" spans="10:11" ht="18" customHeight="1">
      <c r="J297" s="16" t="str">
        <f>IF(D301&lt;&gt;"",IF(ISNUMBER(MATCH(D301,$D$5:D300,0)),"",LOOKUP(9.99999999999999E+307,$J$1:J296)+1),"")</f>
        <v/>
      </c>
      <c r="K297" s="9" t="str">
        <f>IF(ROWS($K$6:K297)&lt;=$K$5,LOOKUP(ROWS($K$6:K297),$J$6:$J$1200,$D$6:$D$1204),"")</f>
        <v/>
      </c>
    </row>
    <row r="298" spans="10:11" ht="18" customHeight="1">
      <c r="J298" s="16" t="str">
        <f>IF(D302&lt;&gt;"",IF(ISNUMBER(MATCH(D302,$D$5:D301,0)),"",LOOKUP(9.99999999999999E+307,$J$1:J297)+1),"")</f>
        <v/>
      </c>
      <c r="K298" s="9" t="str">
        <f>IF(ROWS($K$6:K298)&lt;=$K$5,LOOKUP(ROWS($K$6:K298),$J$6:$J$1200,$D$6:$D$1204),"")</f>
        <v/>
      </c>
    </row>
    <row r="299" spans="10:11" ht="18" customHeight="1">
      <c r="J299" s="16" t="str">
        <f>IF(D303&lt;&gt;"",IF(ISNUMBER(MATCH(D303,$D$5:D302,0)),"",LOOKUP(9.99999999999999E+307,$J$1:J298)+1),"")</f>
        <v/>
      </c>
      <c r="K299" s="9" t="str">
        <f>IF(ROWS($K$6:K299)&lt;=$K$5,LOOKUP(ROWS($K$6:K299),$J$6:$J$1200,$D$6:$D$1204),"")</f>
        <v/>
      </c>
    </row>
    <row r="300" spans="10:11" ht="18" customHeight="1">
      <c r="J300" s="16" t="str">
        <f>IF(D304&lt;&gt;"",IF(ISNUMBER(MATCH(D304,$D$5:D303,0)),"",LOOKUP(9.99999999999999E+307,$J$1:J299)+1),"")</f>
        <v/>
      </c>
      <c r="K300" s="9" t="str">
        <f>IF(ROWS($K$6:K300)&lt;=$K$5,LOOKUP(ROWS($K$6:K300),$J$6:$J$1200,$D$6:$D$1204),"")</f>
        <v/>
      </c>
    </row>
    <row r="301" spans="10:11" ht="18" customHeight="1">
      <c r="J301" s="16" t="str">
        <f>IF(D305&lt;&gt;"",IF(ISNUMBER(MATCH(D305,$D$5:D304,0)),"",LOOKUP(9.99999999999999E+307,$J$1:J300)+1),"")</f>
        <v/>
      </c>
      <c r="K301" s="9" t="str">
        <f>IF(ROWS($K$6:K301)&lt;=$K$5,LOOKUP(ROWS($K$6:K301),$J$6:$J$1200,$D$6:$D$1204),"")</f>
        <v/>
      </c>
    </row>
    <row r="302" spans="10:11" ht="18" customHeight="1">
      <c r="J302" s="16" t="str">
        <f>IF(D306&lt;&gt;"",IF(ISNUMBER(MATCH(D306,$D$5:D305,0)),"",LOOKUP(9.99999999999999E+307,$J$1:J301)+1),"")</f>
        <v/>
      </c>
      <c r="K302" s="9" t="str">
        <f>IF(ROWS($K$6:K302)&lt;=$K$5,LOOKUP(ROWS($K$6:K302),$J$6:$J$1200,$D$6:$D$1204),"")</f>
        <v/>
      </c>
    </row>
    <row r="303" spans="10:11" ht="18" customHeight="1">
      <c r="J303" s="16" t="str">
        <f>IF(D307&lt;&gt;"",IF(ISNUMBER(MATCH(D307,$D$5:D306,0)),"",LOOKUP(9.99999999999999E+307,$J$1:J302)+1),"")</f>
        <v/>
      </c>
      <c r="K303" s="9" t="str">
        <f>IF(ROWS($K$6:K303)&lt;=$K$5,LOOKUP(ROWS($K$6:K303),$J$6:$J$1200,$D$6:$D$1204),"")</f>
        <v/>
      </c>
    </row>
    <row r="304" spans="10:11" ht="18" customHeight="1">
      <c r="J304" s="16" t="str">
        <f>IF(D308&lt;&gt;"",IF(ISNUMBER(MATCH(D308,$D$5:D307,0)),"",LOOKUP(9.99999999999999E+307,$J$1:J303)+1),"")</f>
        <v/>
      </c>
      <c r="K304" s="9" t="str">
        <f>IF(ROWS($K$6:K304)&lt;=$K$5,LOOKUP(ROWS($K$6:K304),$J$6:$J$1200,$D$6:$D$1204),"")</f>
        <v/>
      </c>
    </row>
    <row r="305" spans="10:11" ht="18" customHeight="1">
      <c r="J305" s="16" t="str">
        <f>IF(D309&lt;&gt;"",IF(ISNUMBER(MATCH(D309,$D$5:D308,0)),"",LOOKUP(9.99999999999999E+307,$J$1:J304)+1),"")</f>
        <v/>
      </c>
      <c r="K305" s="9" t="str">
        <f>IF(ROWS($K$6:K305)&lt;=$K$5,LOOKUP(ROWS($K$6:K305),$J$6:$J$1200,$D$6:$D$1204),"")</f>
        <v/>
      </c>
    </row>
    <row r="306" spans="10:11" ht="18" customHeight="1">
      <c r="J306" s="16" t="str">
        <f>IF(D310&lt;&gt;"",IF(ISNUMBER(MATCH(D310,$D$5:D309,0)),"",LOOKUP(9.99999999999999E+307,$J$1:J305)+1),"")</f>
        <v/>
      </c>
      <c r="K306" s="9" t="str">
        <f>IF(ROWS($K$6:K306)&lt;=$K$5,LOOKUP(ROWS($K$6:K306),$J$6:$J$1200,$D$6:$D$1204),"")</f>
        <v/>
      </c>
    </row>
    <row r="307" spans="10:11" ht="18" customHeight="1">
      <c r="J307" s="16" t="str">
        <f>IF(D311&lt;&gt;"",IF(ISNUMBER(MATCH(D311,$D$5:D310,0)),"",LOOKUP(9.99999999999999E+307,$J$1:J306)+1),"")</f>
        <v/>
      </c>
      <c r="K307" s="9" t="str">
        <f>IF(ROWS($K$6:K307)&lt;=$K$5,LOOKUP(ROWS($K$6:K307),$J$6:$J$1200,$D$6:$D$1204),"")</f>
        <v/>
      </c>
    </row>
    <row r="308" spans="10:11">
      <c r="J308" s="16" t="str">
        <f>IF(D312&lt;&gt;"",IF(ISNUMBER(MATCH(D312,$D$5:D311,0)),"",LOOKUP(9.99999999999999E+307,$J$1:J307)+1),"")</f>
        <v/>
      </c>
      <c r="K308" s="9" t="str">
        <f>IF(ROWS($K$6:K308)&lt;=$K$5,LOOKUP(ROWS($K$6:K308),$J$6:$J$1200,$D$6:$D$1204),"")</f>
        <v/>
      </c>
    </row>
    <row r="309" spans="10:11">
      <c r="J309" s="16" t="str">
        <f>IF(D313&lt;&gt;"",IF(ISNUMBER(MATCH(D313,$D$5:D312,0)),"",LOOKUP(9.99999999999999E+307,$J$1:J308)+1),"")</f>
        <v/>
      </c>
      <c r="K309" s="9" t="str">
        <f>IF(ROWS($K$6:K309)&lt;=$K$5,LOOKUP(ROWS($K$6:K309),$J$6:$J$1200,$D$6:$D$1204),"")</f>
        <v/>
      </c>
    </row>
    <row r="310" spans="10:11">
      <c r="J310" s="16" t="str">
        <f>IF(D314&lt;&gt;"",IF(ISNUMBER(MATCH(D314,$D$5:D313,0)),"",LOOKUP(9.99999999999999E+307,$J$1:J309)+1),"")</f>
        <v/>
      </c>
      <c r="K310" s="9" t="str">
        <f>IF(ROWS($K$6:K310)&lt;=$K$5,LOOKUP(ROWS($K$6:K310),$J$6:$J$1200,$D$6:$D$1204),"")</f>
        <v/>
      </c>
    </row>
    <row r="311" spans="10:11">
      <c r="J311" s="16" t="str">
        <f>IF(D315&lt;&gt;"",IF(ISNUMBER(MATCH(D315,$D$5:D314,0)),"",LOOKUP(9.99999999999999E+307,$J$1:J310)+1),"")</f>
        <v/>
      </c>
      <c r="K311" s="9" t="str">
        <f>IF(ROWS($K$6:K311)&lt;=$K$5,LOOKUP(ROWS($K$6:K311),$J$6:$J$1200,$D$6:$D$1204),"")</f>
        <v/>
      </c>
    </row>
    <row r="312" spans="10:11">
      <c r="J312" s="16" t="str">
        <f>IF(D316&lt;&gt;"",IF(ISNUMBER(MATCH(D316,$D$5:D315,0)),"",LOOKUP(9.99999999999999E+307,$J$1:J311)+1),"")</f>
        <v/>
      </c>
      <c r="K312" s="9" t="str">
        <f>IF(ROWS($K$6:K312)&lt;=$K$5,LOOKUP(ROWS($K$6:K312),$J$6:$J$1200,$D$6:$D$1204),"")</f>
        <v/>
      </c>
    </row>
    <row r="313" spans="10:11">
      <c r="J313" s="16" t="str">
        <f>IF(D317&lt;&gt;"",IF(ISNUMBER(MATCH(D317,$D$5:D316,0)),"",LOOKUP(9.99999999999999E+307,$J$1:J312)+1),"")</f>
        <v/>
      </c>
      <c r="K313" s="9" t="str">
        <f>IF(ROWS($K$6:K313)&lt;=$K$5,LOOKUP(ROWS($K$6:K313),$J$6:$J$1200,$D$6:$D$1204),"")</f>
        <v/>
      </c>
    </row>
    <row r="314" spans="10:11">
      <c r="J314" s="16" t="str">
        <f>IF(D318&lt;&gt;"",IF(ISNUMBER(MATCH(D318,$D$5:D317,0)),"",LOOKUP(9.99999999999999E+307,$J$1:J313)+1),"")</f>
        <v/>
      </c>
      <c r="K314" s="9" t="str">
        <f>IF(ROWS($K$6:K314)&lt;=$K$5,LOOKUP(ROWS($K$6:K314),$J$6:$J$1200,$D$6:$D$1204),"")</f>
        <v/>
      </c>
    </row>
    <row r="315" spans="10:11">
      <c r="J315" s="16" t="str">
        <f>IF(D319&lt;&gt;"",IF(ISNUMBER(MATCH(D319,$D$5:D318,0)),"",LOOKUP(9.99999999999999E+307,$J$1:J314)+1),"")</f>
        <v/>
      </c>
      <c r="K315" s="9" t="str">
        <f>IF(ROWS($K$6:K315)&lt;=$K$5,LOOKUP(ROWS($K$6:K315),$J$6:$J$1200,$D$6:$D$1204),"")</f>
        <v/>
      </c>
    </row>
    <row r="316" spans="10:11">
      <c r="J316" s="16" t="str">
        <f>IF(D320&lt;&gt;"",IF(ISNUMBER(MATCH(D320,$D$5:D319,0)),"",LOOKUP(9.99999999999999E+307,$J$1:J315)+1),"")</f>
        <v/>
      </c>
      <c r="K316" s="9" t="str">
        <f>IF(ROWS($K$6:K316)&lt;=$K$5,LOOKUP(ROWS($K$6:K316),$J$6:$J$1200,$D$6:$D$1204),"")</f>
        <v/>
      </c>
    </row>
    <row r="317" spans="10:11">
      <c r="J317" s="16" t="str">
        <f>IF(D321&lt;&gt;"",IF(ISNUMBER(MATCH(D321,$D$5:D320,0)),"",LOOKUP(9.99999999999999E+307,$J$1:J316)+1),"")</f>
        <v/>
      </c>
      <c r="K317" s="9" t="str">
        <f>IF(ROWS($K$6:K317)&lt;=$K$5,LOOKUP(ROWS($K$6:K317),$J$6:$J$1200,$D$6:$D$1204),"")</f>
        <v/>
      </c>
    </row>
    <row r="318" spans="10:11">
      <c r="J318" s="16" t="str">
        <f>IF(D322&lt;&gt;"",IF(ISNUMBER(MATCH(D322,$D$5:D321,0)),"",LOOKUP(9.99999999999999E+307,$J$1:J317)+1),"")</f>
        <v/>
      </c>
      <c r="K318" s="9" t="str">
        <f>IF(ROWS($K$6:K318)&lt;=$K$5,LOOKUP(ROWS($K$6:K318),$J$6:$J$1200,$D$6:$D$1204),"")</f>
        <v/>
      </c>
    </row>
    <row r="319" spans="10:11">
      <c r="J319" s="16" t="str">
        <f>IF(D323&lt;&gt;"",IF(ISNUMBER(MATCH(D323,$D$5:D322,0)),"",LOOKUP(9.99999999999999E+307,$J$1:J318)+1),"")</f>
        <v/>
      </c>
      <c r="K319" s="9" t="str">
        <f>IF(ROWS($K$6:K319)&lt;=$K$5,LOOKUP(ROWS($K$6:K319),$J$6:$J$1200,$D$6:$D$1204),"")</f>
        <v/>
      </c>
    </row>
    <row r="320" spans="10:11">
      <c r="J320" s="16" t="str">
        <f>IF(D324&lt;&gt;"",IF(ISNUMBER(MATCH(D324,$D$5:D323,0)),"",LOOKUP(9.99999999999999E+307,$J$1:J319)+1),"")</f>
        <v/>
      </c>
      <c r="K320" s="9" t="str">
        <f>IF(ROWS($K$6:K320)&lt;=$K$5,LOOKUP(ROWS($K$6:K320),$J$6:$J$1200,$D$6:$D$1204),"")</f>
        <v/>
      </c>
    </row>
    <row r="321" spans="10:11">
      <c r="J321" s="16" t="str">
        <f>IF(D325&lt;&gt;"",IF(ISNUMBER(MATCH(D325,$D$5:D324,0)),"",LOOKUP(9.99999999999999E+307,$J$1:J320)+1),"")</f>
        <v/>
      </c>
      <c r="K321" s="9" t="str">
        <f>IF(ROWS($K$6:K321)&lt;=$K$5,LOOKUP(ROWS($K$6:K321),$J$6:$J$1200,$D$6:$D$1204),"")</f>
        <v/>
      </c>
    </row>
    <row r="322" spans="10:11">
      <c r="J322" s="16" t="str">
        <f>IF(D326&lt;&gt;"",IF(ISNUMBER(MATCH(D326,$D$5:D325,0)),"",LOOKUP(9.99999999999999E+307,$J$1:J321)+1),"")</f>
        <v/>
      </c>
      <c r="K322" s="9" t="str">
        <f>IF(ROWS($K$6:K322)&lt;=$K$5,LOOKUP(ROWS($K$6:K322),$J$6:$J$1200,$D$6:$D$1204),"")</f>
        <v/>
      </c>
    </row>
    <row r="323" spans="10:11">
      <c r="J323" s="16" t="str">
        <f>IF(D327&lt;&gt;"",IF(ISNUMBER(MATCH(D327,$D$5:D326,0)),"",LOOKUP(9.99999999999999E+307,$J$1:J322)+1),"")</f>
        <v/>
      </c>
      <c r="K323" s="9" t="str">
        <f>IF(ROWS($K$6:K323)&lt;=$K$5,LOOKUP(ROWS($K$6:K323),$J$6:$J$1200,$D$6:$D$1204),"")</f>
        <v/>
      </c>
    </row>
    <row r="324" spans="10:11">
      <c r="J324" s="16" t="str">
        <f>IF(D328&lt;&gt;"",IF(ISNUMBER(MATCH(D328,$D$5:D327,0)),"",LOOKUP(9.99999999999999E+307,$J$1:J323)+1),"")</f>
        <v/>
      </c>
      <c r="K324" s="9" t="str">
        <f>IF(ROWS($K$6:K324)&lt;=$K$5,LOOKUP(ROWS($K$6:K324),$J$6:$J$1200,$D$6:$D$1204),"")</f>
        <v/>
      </c>
    </row>
    <row r="325" spans="10:11">
      <c r="J325" s="16" t="str">
        <f>IF(D329&lt;&gt;"",IF(ISNUMBER(MATCH(D329,$D$5:D328,0)),"",LOOKUP(9.99999999999999E+307,$J$1:J324)+1),"")</f>
        <v/>
      </c>
      <c r="K325" s="9" t="str">
        <f>IF(ROWS($K$6:K325)&lt;=$K$5,LOOKUP(ROWS($K$6:K325),$J$6:$J$1200,$D$6:$D$1204),"")</f>
        <v/>
      </c>
    </row>
    <row r="326" spans="10:11">
      <c r="J326" s="16" t="str">
        <f>IF(D330&lt;&gt;"",IF(ISNUMBER(MATCH(D330,$D$5:D329,0)),"",LOOKUP(9.99999999999999E+307,$J$1:J325)+1),"")</f>
        <v/>
      </c>
      <c r="K326" s="9" t="str">
        <f>IF(ROWS($K$6:K326)&lt;=$K$5,LOOKUP(ROWS($K$6:K326),$J$6:$J$1200,$D$6:$D$1204),"")</f>
        <v/>
      </c>
    </row>
    <row r="327" spans="10:11">
      <c r="J327" s="16" t="str">
        <f>IF(D331&lt;&gt;"",IF(ISNUMBER(MATCH(D331,$D$5:D330,0)),"",LOOKUP(9.99999999999999E+307,$J$1:J326)+1),"")</f>
        <v/>
      </c>
      <c r="K327" s="9" t="str">
        <f>IF(ROWS($K$6:K327)&lt;=$K$5,LOOKUP(ROWS($K$6:K327),$J$6:$J$1200,$D$6:$D$1204),"")</f>
        <v/>
      </c>
    </row>
    <row r="328" spans="10:11">
      <c r="J328" s="16" t="str">
        <f>IF(D332&lt;&gt;"",IF(ISNUMBER(MATCH(D332,$D$5:D331,0)),"",LOOKUP(9.99999999999999E+307,$J$1:J327)+1),"")</f>
        <v/>
      </c>
      <c r="K328" s="9" t="str">
        <f>IF(ROWS($K$6:K328)&lt;=$K$5,LOOKUP(ROWS($K$6:K328),$J$6:$J$1200,$D$6:$D$1204),"")</f>
        <v/>
      </c>
    </row>
    <row r="329" spans="10:11">
      <c r="J329" s="16" t="str">
        <f>IF(D333&lt;&gt;"",IF(ISNUMBER(MATCH(D333,$D$5:D332,0)),"",LOOKUP(9.99999999999999E+307,$J$1:J328)+1),"")</f>
        <v/>
      </c>
      <c r="K329" s="9" t="str">
        <f>IF(ROWS($K$6:K329)&lt;=$K$5,LOOKUP(ROWS($K$6:K329),$J$6:$J$1200,$D$6:$D$1204),"")</f>
        <v/>
      </c>
    </row>
    <row r="330" spans="10:11">
      <c r="J330" s="16" t="str">
        <f>IF(D334&lt;&gt;"",IF(ISNUMBER(MATCH(D334,$D$5:D333,0)),"",LOOKUP(9.99999999999999E+307,$J$1:J329)+1),"")</f>
        <v/>
      </c>
      <c r="K330" s="9" t="str">
        <f>IF(ROWS($K$6:K330)&lt;=$K$5,LOOKUP(ROWS($K$6:K330),$J$6:$J$1200,$D$6:$D$1204),"")</f>
        <v/>
      </c>
    </row>
    <row r="331" spans="10:11">
      <c r="J331" s="16" t="str">
        <f>IF(D335&lt;&gt;"",IF(ISNUMBER(MATCH(D335,$D$5:D334,0)),"",LOOKUP(9.99999999999999E+307,$J$1:J330)+1),"")</f>
        <v/>
      </c>
      <c r="K331" s="9" t="str">
        <f>IF(ROWS($K$6:K331)&lt;=$K$5,LOOKUP(ROWS($K$6:K331),$J$6:$J$1200,$D$6:$D$1204),"")</f>
        <v/>
      </c>
    </row>
    <row r="332" spans="10:11">
      <c r="J332" s="16" t="str">
        <f>IF(D336&lt;&gt;"",IF(ISNUMBER(MATCH(D336,$D$5:D335,0)),"",LOOKUP(9.99999999999999E+307,$J$1:J331)+1),"")</f>
        <v/>
      </c>
      <c r="K332" s="9" t="str">
        <f>IF(ROWS($K$6:K332)&lt;=$K$5,LOOKUP(ROWS($K$6:K332),$J$6:$J$1200,$D$6:$D$1204),"")</f>
        <v/>
      </c>
    </row>
    <row r="333" spans="10:11">
      <c r="J333" s="16" t="str">
        <f>IF(D337&lt;&gt;"",IF(ISNUMBER(MATCH(D337,$D$5:D336,0)),"",LOOKUP(9.99999999999999E+307,$J$1:J332)+1),"")</f>
        <v/>
      </c>
      <c r="K333" s="9" t="str">
        <f>IF(ROWS($K$6:K333)&lt;=$K$5,LOOKUP(ROWS($K$6:K333),$J$6:$J$1200,$D$6:$D$1204),"")</f>
        <v/>
      </c>
    </row>
    <row r="334" spans="10:11">
      <c r="J334" s="16" t="str">
        <f>IF(D338&lt;&gt;"",IF(ISNUMBER(MATCH(D338,$D$5:D337,0)),"",LOOKUP(9.99999999999999E+307,$J$1:J333)+1),"")</f>
        <v/>
      </c>
      <c r="K334" s="9" t="str">
        <f>IF(ROWS($K$6:K334)&lt;=$K$5,LOOKUP(ROWS($K$6:K334),$J$6:$J$1200,$D$6:$D$1204),"")</f>
        <v/>
      </c>
    </row>
    <row r="335" spans="10:11">
      <c r="J335" s="16" t="str">
        <f>IF(D339&lt;&gt;"",IF(ISNUMBER(MATCH(D339,$D$5:D338,0)),"",LOOKUP(9.99999999999999E+307,$J$1:J334)+1),"")</f>
        <v/>
      </c>
      <c r="K335" s="9" t="str">
        <f>IF(ROWS($K$6:K335)&lt;=$K$5,LOOKUP(ROWS($K$6:K335),$J$6:$J$1200,$D$6:$D$1204),"")</f>
        <v/>
      </c>
    </row>
    <row r="336" spans="10:11">
      <c r="J336" s="16" t="str">
        <f>IF(D340&lt;&gt;"",IF(ISNUMBER(MATCH(D340,$D$5:D339,0)),"",LOOKUP(9.99999999999999E+307,$J$1:J335)+1),"")</f>
        <v/>
      </c>
      <c r="K336" s="9" t="str">
        <f>IF(ROWS($K$6:K336)&lt;=$K$5,LOOKUP(ROWS($K$6:K336),$J$6:$J$1200,$D$6:$D$1204),"")</f>
        <v/>
      </c>
    </row>
    <row r="337" spans="10:11">
      <c r="J337" s="16" t="str">
        <f>IF(D341&lt;&gt;"",IF(ISNUMBER(MATCH(D341,$D$5:D340,0)),"",LOOKUP(9.99999999999999E+307,$J$1:J336)+1),"")</f>
        <v/>
      </c>
      <c r="K337" s="9" t="str">
        <f>IF(ROWS($K$6:K337)&lt;=$K$5,LOOKUP(ROWS($K$6:K337),$J$6:$J$1200,$D$6:$D$1204),"")</f>
        <v/>
      </c>
    </row>
    <row r="338" spans="10:11">
      <c r="J338" s="16" t="str">
        <f>IF(D342&lt;&gt;"",IF(ISNUMBER(MATCH(D342,$D$5:D341,0)),"",LOOKUP(9.99999999999999E+307,$J$1:J337)+1),"")</f>
        <v/>
      </c>
      <c r="K338" s="9" t="str">
        <f>IF(ROWS($K$6:K338)&lt;=$K$5,LOOKUP(ROWS($K$6:K338),$J$6:$J$1200,$D$6:$D$1204),"")</f>
        <v/>
      </c>
    </row>
    <row r="339" spans="10:11">
      <c r="J339" s="16" t="str">
        <f>IF(D343&lt;&gt;"",IF(ISNUMBER(MATCH(D343,$D$5:D342,0)),"",LOOKUP(9.99999999999999E+307,$J$1:J338)+1),"")</f>
        <v/>
      </c>
      <c r="K339" s="9" t="str">
        <f>IF(ROWS($K$6:K339)&lt;=$K$5,LOOKUP(ROWS($K$6:K339),$J$6:$J$1200,$D$6:$D$1204),"")</f>
        <v/>
      </c>
    </row>
    <row r="340" spans="10:11">
      <c r="J340" s="16" t="str">
        <f>IF(D344&lt;&gt;"",IF(ISNUMBER(MATCH(D344,$D$5:D343,0)),"",LOOKUP(9.99999999999999E+307,$J$1:J339)+1),"")</f>
        <v/>
      </c>
      <c r="K340" s="9" t="str">
        <f>IF(ROWS($K$6:K340)&lt;=$K$5,LOOKUP(ROWS($K$6:K340),$J$6:$J$1200,$D$6:$D$1204),"")</f>
        <v/>
      </c>
    </row>
    <row r="341" spans="10:11">
      <c r="J341" s="16" t="str">
        <f>IF(D345&lt;&gt;"",IF(ISNUMBER(MATCH(D345,$D$5:D344,0)),"",LOOKUP(9.99999999999999E+307,$J$1:J340)+1),"")</f>
        <v/>
      </c>
      <c r="K341" s="9" t="str">
        <f>IF(ROWS($K$6:K341)&lt;=$K$5,LOOKUP(ROWS($K$6:K341),$J$6:$J$1200,$D$6:$D$1204),"")</f>
        <v/>
      </c>
    </row>
    <row r="342" spans="10:11">
      <c r="J342" s="16" t="str">
        <f>IF(D346&lt;&gt;"",IF(ISNUMBER(MATCH(D346,$D$5:D345,0)),"",LOOKUP(9.99999999999999E+307,$J$1:J341)+1),"")</f>
        <v/>
      </c>
      <c r="K342" s="9" t="str">
        <f>IF(ROWS($K$6:K342)&lt;=$K$5,LOOKUP(ROWS($K$6:K342),$J$6:$J$1200,$D$6:$D$1204),"")</f>
        <v/>
      </c>
    </row>
    <row r="343" spans="10:11">
      <c r="J343" s="16" t="str">
        <f>IF(D347&lt;&gt;"",IF(ISNUMBER(MATCH(D347,$D$5:D346,0)),"",LOOKUP(9.99999999999999E+307,$J$1:J342)+1),"")</f>
        <v/>
      </c>
      <c r="K343" s="9" t="str">
        <f>IF(ROWS($K$6:K343)&lt;=$K$5,LOOKUP(ROWS($K$6:K343),$J$6:$J$1200,$D$6:$D$1204),"")</f>
        <v/>
      </c>
    </row>
    <row r="344" spans="10:11">
      <c r="J344" s="16" t="str">
        <f>IF(D348&lt;&gt;"",IF(ISNUMBER(MATCH(D348,$D$5:D347,0)),"",LOOKUP(9.99999999999999E+307,$J$1:J343)+1),"")</f>
        <v/>
      </c>
      <c r="K344" s="9" t="str">
        <f>IF(ROWS($K$6:K344)&lt;=$K$5,LOOKUP(ROWS($K$6:K344),$J$6:$J$1200,$D$6:$D$1204),"")</f>
        <v/>
      </c>
    </row>
    <row r="345" spans="10:11">
      <c r="J345" s="16" t="str">
        <f>IF(D349&lt;&gt;"",IF(ISNUMBER(MATCH(D349,$D$5:D348,0)),"",LOOKUP(9.99999999999999E+307,$J$1:J344)+1),"")</f>
        <v/>
      </c>
      <c r="K345" s="9" t="str">
        <f>IF(ROWS($K$6:K345)&lt;=$K$5,LOOKUP(ROWS($K$6:K345),$J$6:$J$1200,$D$6:$D$1204),"")</f>
        <v/>
      </c>
    </row>
    <row r="346" spans="10:11">
      <c r="J346" s="16" t="str">
        <f>IF(D350&lt;&gt;"",IF(ISNUMBER(MATCH(D350,$D$5:D349,0)),"",LOOKUP(9.99999999999999E+307,$J$1:J345)+1),"")</f>
        <v/>
      </c>
      <c r="K346" s="9" t="str">
        <f>IF(ROWS($K$6:K346)&lt;=$K$5,LOOKUP(ROWS($K$6:K346),$J$6:$J$1200,$D$6:$D$1204),"")</f>
        <v/>
      </c>
    </row>
    <row r="347" spans="10:11">
      <c r="J347" s="16" t="str">
        <f>IF(D351&lt;&gt;"",IF(ISNUMBER(MATCH(D351,$D$5:D350,0)),"",LOOKUP(9.99999999999999E+307,$J$1:J346)+1),"")</f>
        <v/>
      </c>
      <c r="K347" s="9" t="str">
        <f>IF(ROWS($K$6:K347)&lt;=$K$5,LOOKUP(ROWS($K$6:K347),$J$6:$J$1200,$D$6:$D$1204),"")</f>
        <v/>
      </c>
    </row>
    <row r="348" spans="10:11">
      <c r="J348" s="16" t="str">
        <f>IF(D352&lt;&gt;"",IF(ISNUMBER(MATCH(D352,$D$5:D351,0)),"",LOOKUP(9.99999999999999E+307,$J$1:J347)+1),"")</f>
        <v/>
      </c>
      <c r="K348" s="9" t="str">
        <f>IF(ROWS($K$6:K348)&lt;=$K$5,LOOKUP(ROWS($K$6:K348),$J$6:$J$1200,$D$6:$D$1204),"")</f>
        <v/>
      </c>
    </row>
    <row r="349" spans="10:11">
      <c r="J349" s="16" t="str">
        <f>IF(D353&lt;&gt;"",IF(ISNUMBER(MATCH(D353,$D$5:D352,0)),"",LOOKUP(9.99999999999999E+307,$J$1:J348)+1),"")</f>
        <v/>
      </c>
      <c r="K349" s="9" t="str">
        <f>IF(ROWS($K$6:K349)&lt;=$K$5,LOOKUP(ROWS($K$6:K349),$J$6:$J$1200,$D$6:$D$1204),"")</f>
        <v/>
      </c>
    </row>
    <row r="350" spans="10:11">
      <c r="J350" s="16" t="str">
        <f>IF(D354&lt;&gt;"",IF(ISNUMBER(MATCH(D354,$D$5:D353,0)),"",LOOKUP(9.99999999999999E+307,$J$1:J349)+1),"")</f>
        <v/>
      </c>
      <c r="K350" s="9" t="str">
        <f>IF(ROWS($K$6:K350)&lt;=$K$5,LOOKUP(ROWS($K$6:K350),$J$6:$J$1200,$D$6:$D$1204),"")</f>
        <v/>
      </c>
    </row>
    <row r="351" spans="10:11">
      <c r="J351" s="16" t="str">
        <f>IF(D355&lt;&gt;"",IF(ISNUMBER(MATCH(D355,$D$5:D354,0)),"",LOOKUP(9.99999999999999E+307,$J$1:J350)+1),"")</f>
        <v/>
      </c>
      <c r="K351" s="9" t="str">
        <f>IF(ROWS($K$6:K351)&lt;=$K$5,LOOKUP(ROWS($K$6:K351),$J$6:$J$1200,$D$6:$D$1204),"")</f>
        <v/>
      </c>
    </row>
    <row r="352" spans="10:11">
      <c r="J352" s="16" t="str">
        <f>IF(D356&lt;&gt;"",IF(ISNUMBER(MATCH(D356,$D$5:D355,0)),"",LOOKUP(9.99999999999999E+307,$J$1:J351)+1),"")</f>
        <v/>
      </c>
      <c r="K352" s="9" t="str">
        <f>IF(ROWS($K$6:K352)&lt;=$K$5,LOOKUP(ROWS($K$6:K352),$J$6:$J$1200,$D$6:$D$1204),"")</f>
        <v/>
      </c>
    </row>
    <row r="353" spans="10:11">
      <c r="J353" s="16" t="str">
        <f>IF(D357&lt;&gt;"",IF(ISNUMBER(MATCH(D357,$D$5:D356,0)),"",LOOKUP(9.99999999999999E+307,$J$1:J352)+1),"")</f>
        <v/>
      </c>
      <c r="K353" s="9" t="str">
        <f>IF(ROWS($K$6:K353)&lt;=$K$5,LOOKUP(ROWS($K$6:K353),$J$6:$J$1200,$D$6:$D$1204),"")</f>
        <v/>
      </c>
    </row>
    <row r="354" spans="10:11">
      <c r="J354" s="16" t="str">
        <f>IF(D358&lt;&gt;"",IF(ISNUMBER(MATCH(D358,$D$5:D357,0)),"",LOOKUP(9.99999999999999E+307,$J$1:J353)+1),"")</f>
        <v/>
      </c>
      <c r="K354" s="9" t="str">
        <f>IF(ROWS($K$6:K354)&lt;=$K$5,LOOKUP(ROWS($K$6:K354),$J$6:$J$1200,$D$6:$D$1204),"")</f>
        <v/>
      </c>
    </row>
    <row r="355" spans="10:11">
      <c r="J355" s="16" t="str">
        <f>IF(D359&lt;&gt;"",IF(ISNUMBER(MATCH(D359,$D$5:D358,0)),"",LOOKUP(9.99999999999999E+307,$J$1:J354)+1),"")</f>
        <v/>
      </c>
      <c r="K355" s="9" t="str">
        <f>IF(ROWS($K$6:K355)&lt;=$K$5,LOOKUP(ROWS($K$6:K355),$J$6:$J$1200,$D$6:$D$1204),"")</f>
        <v/>
      </c>
    </row>
    <row r="356" spans="10:11">
      <c r="J356" s="16" t="str">
        <f>IF(D360&lt;&gt;"",IF(ISNUMBER(MATCH(D360,$D$5:D359,0)),"",LOOKUP(9.99999999999999E+307,$J$1:J355)+1),"")</f>
        <v/>
      </c>
      <c r="K356" s="9" t="str">
        <f>IF(ROWS($K$6:K356)&lt;=$K$5,LOOKUP(ROWS($K$6:K356),$J$6:$J$1200,$D$6:$D$1204),"")</f>
        <v/>
      </c>
    </row>
    <row r="357" spans="10:11">
      <c r="J357" s="16" t="str">
        <f>IF(D361&lt;&gt;"",IF(ISNUMBER(MATCH(D361,$D$5:D360,0)),"",LOOKUP(9.99999999999999E+307,$J$1:J356)+1),"")</f>
        <v/>
      </c>
      <c r="K357" s="9" t="str">
        <f>IF(ROWS($K$6:K357)&lt;=$K$5,LOOKUP(ROWS($K$6:K357),$J$6:$J$1200,$D$6:$D$1204),"")</f>
        <v/>
      </c>
    </row>
    <row r="358" spans="10:11">
      <c r="J358" s="16" t="str">
        <f>IF(D362&lt;&gt;"",IF(ISNUMBER(MATCH(D362,$D$5:D361,0)),"",LOOKUP(9.99999999999999E+307,$J$1:J357)+1),"")</f>
        <v/>
      </c>
      <c r="K358" s="9" t="str">
        <f>IF(ROWS($K$6:K358)&lt;=$K$5,LOOKUP(ROWS($K$6:K358),$J$6:$J$1200,$D$6:$D$1204),"")</f>
        <v/>
      </c>
    </row>
    <row r="359" spans="10:11">
      <c r="J359" s="16" t="str">
        <f>IF(D363&lt;&gt;"",IF(ISNUMBER(MATCH(D363,$D$5:D362,0)),"",LOOKUP(9.99999999999999E+307,$J$1:J358)+1),"")</f>
        <v/>
      </c>
      <c r="K359" s="9" t="str">
        <f>IF(ROWS($K$6:K359)&lt;=$K$5,LOOKUP(ROWS($K$6:K359),$J$6:$J$1200,$D$6:$D$1204),"")</f>
        <v/>
      </c>
    </row>
    <row r="360" spans="10:11">
      <c r="J360" s="16" t="str">
        <f>IF(D364&lt;&gt;"",IF(ISNUMBER(MATCH(D364,$D$5:D363,0)),"",LOOKUP(9.99999999999999E+307,$J$1:J359)+1),"")</f>
        <v/>
      </c>
      <c r="K360" s="9" t="str">
        <f>IF(ROWS($K$6:K360)&lt;=$K$5,LOOKUP(ROWS($K$6:K360),$J$6:$J$1200,$D$6:$D$1204),"")</f>
        <v/>
      </c>
    </row>
    <row r="361" spans="10:11">
      <c r="J361" s="16" t="str">
        <f>IF(D365&lt;&gt;"",IF(ISNUMBER(MATCH(D365,$D$5:D364,0)),"",LOOKUP(9.99999999999999E+307,$J$1:J360)+1),"")</f>
        <v/>
      </c>
      <c r="K361" s="9" t="str">
        <f>IF(ROWS($K$6:K361)&lt;=$K$5,LOOKUP(ROWS($K$6:K361),$J$6:$J$1200,$D$6:$D$1204),"")</f>
        <v/>
      </c>
    </row>
    <row r="362" spans="10:11">
      <c r="J362" s="16" t="str">
        <f>IF(D366&lt;&gt;"",IF(ISNUMBER(MATCH(D366,$D$5:D365,0)),"",LOOKUP(9.99999999999999E+307,$J$1:J361)+1),"")</f>
        <v/>
      </c>
      <c r="K362" s="9" t="str">
        <f>IF(ROWS($K$6:K362)&lt;=$K$5,LOOKUP(ROWS($K$6:K362),$J$6:$J$1200,$D$6:$D$1204),"")</f>
        <v/>
      </c>
    </row>
    <row r="363" spans="10:11">
      <c r="J363" s="16" t="str">
        <f>IF(D367&lt;&gt;"",IF(ISNUMBER(MATCH(D367,$D$5:D366,0)),"",LOOKUP(9.99999999999999E+307,$J$1:J362)+1),"")</f>
        <v/>
      </c>
      <c r="K363" s="9" t="str">
        <f>IF(ROWS($K$6:K363)&lt;=$K$5,LOOKUP(ROWS($K$6:K363),$J$6:$J$1200,$D$6:$D$1204),"")</f>
        <v/>
      </c>
    </row>
    <row r="364" spans="10:11">
      <c r="J364" s="16" t="str">
        <f>IF(D368&lt;&gt;"",IF(ISNUMBER(MATCH(D368,$D$5:D367,0)),"",LOOKUP(9.99999999999999E+307,$J$1:J363)+1),"")</f>
        <v/>
      </c>
      <c r="K364" s="9" t="str">
        <f>IF(ROWS($K$6:K364)&lt;=$K$5,LOOKUP(ROWS($K$6:K364),$J$6:$J$1200,$D$6:$D$1204),"")</f>
        <v/>
      </c>
    </row>
    <row r="365" spans="10:11">
      <c r="J365" s="16" t="str">
        <f>IF(D369&lt;&gt;"",IF(ISNUMBER(MATCH(D369,$D$5:D368,0)),"",LOOKUP(9.99999999999999E+307,$J$1:J364)+1),"")</f>
        <v/>
      </c>
      <c r="K365" s="9" t="str">
        <f>IF(ROWS($K$6:K365)&lt;=$K$5,LOOKUP(ROWS($K$6:K365),$J$6:$J$1200,$D$6:$D$1204),"")</f>
        <v/>
      </c>
    </row>
    <row r="366" spans="10:11">
      <c r="J366" s="16" t="str">
        <f>IF(D370&lt;&gt;"",IF(ISNUMBER(MATCH(D370,$D$5:D369,0)),"",LOOKUP(9.99999999999999E+307,$J$1:J365)+1),"")</f>
        <v/>
      </c>
      <c r="K366" s="9" t="str">
        <f>IF(ROWS($K$6:K366)&lt;=$K$5,LOOKUP(ROWS($K$6:K366),$J$6:$J$1200,$D$6:$D$1204),"")</f>
        <v/>
      </c>
    </row>
    <row r="367" spans="10:11">
      <c r="J367" s="16" t="str">
        <f>IF(D371&lt;&gt;"",IF(ISNUMBER(MATCH(D371,$D$5:D370,0)),"",LOOKUP(9.99999999999999E+307,$J$1:J366)+1),"")</f>
        <v/>
      </c>
      <c r="K367" s="9" t="str">
        <f>IF(ROWS($K$6:K367)&lt;=$K$5,LOOKUP(ROWS($K$6:K367),$J$6:$J$1200,$D$6:$D$1204),"")</f>
        <v/>
      </c>
    </row>
    <row r="368" spans="10:11">
      <c r="J368" s="16" t="str">
        <f>IF(D372&lt;&gt;"",IF(ISNUMBER(MATCH(D372,$D$5:D371,0)),"",LOOKUP(9.99999999999999E+307,$J$1:J367)+1),"")</f>
        <v/>
      </c>
      <c r="K368" s="9" t="str">
        <f>IF(ROWS($K$6:K368)&lt;=$K$5,LOOKUP(ROWS($K$6:K368),$J$6:$J$1200,$D$6:$D$1204),"")</f>
        <v/>
      </c>
    </row>
    <row r="369" spans="10:11">
      <c r="J369" s="16" t="str">
        <f>IF(D373&lt;&gt;"",IF(ISNUMBER(MATCH(D373,$D$5:D372,0)),"",LOOKUP(9.99999999999999E+307,$J$1:J368)+1),"")</f>
        <v/>
      </c>
      <c r="K369" s="9" t="str">
        <f>IF(ROWS($K$6:K369)&lt;=$K$5,LOOKUP(ROWS($K$6:K369),$J$6:$J$1200,$D$6:$D$1204),"")</f>
        <v/>
      </c>
    </row>
    <row r="370" spans="10:11">
      <c r="J370" s="16" t="str">
        <f>IF(D374&lt;&gt;"",IF(ISNUMBER(MATCH(D374,$D$5:D373,0)),"",LOOKUP(9.99999999999999E+307,$J$1:J369)+1),"")</f>
        <v/>
      </c>
      <c r="K370" s="9" t="str">
        <f>IF(ROWS($K$6:K370)&lt;=$K$5,LOOKUP(ROWS($K$6:K370),$J$6:$J$1200,$D$6:$D$1204),"")</f>
        <v/>
      </c>
    </row>
    <row r="371" spans="10:11">
      <c r="J371" s="16" t="str">
        <f>IF(D375&lt;&gt;"",IF(ISNUMBER(MATCH(D375,$D$5:D374,0)),"",LOOKUP(9.99999999999999E+307,$J$1:J370)+1),"")</f>
        <v/>
      </c>
      <c r="K371" s="9" t="str">
        <f>IF(ROWS($K$6:K371)&lt;=$K$5,LOOKUP(ROWS($K$6:K371),$J$6:$J$1200,$D$6:$D$1204),"")</f>
        <v/>
      </c>
    </row>
    <row r="372" spans="10:11">
      <c r="J372" s="16" t="str">
        <f>IF(D376&lt;&gt;"",IF(ISNUMBER(MATCH(D376,$D$5:D375,0)),"",LOOKUP(9.99999999999999E+307,$J$1:J371)+1),"")</f>
        <v/>
      </c>
      <c r="K372" s="9" t="str">
        <f>IF(ROWS($K$6:K372)&lt;=$K$5,LOOKUP(ROWS($K$6:K372),$J$6:$J$1200,$D$6:$D$1204),"")</f>
        <v/>
      </c>
    </row>
    <row r="373" spans="10:11">
      <c r="J373" s="16" t="str">
        <f>IF(D377&lt;&gt;"",IF(ISNUMBER(MATCH(D377,$D$5:D376,0)),"",LOOKUP(9.99999999999999E+307,$J$1:J372)+1),"")</f>
        <v/>
      </c>
      <c r="K373" s="9" t="str">
        <f>IF(ROWS($K$6:K373)&lt;=$K$5,LOOKUP(ROWS($K$6:K373),$J$6:$J$1200,$D$6:$D$1204),"")</f>
        <v/>
      </c>
    </row>
    <row r="374" spans="10:11">
      <c r="J374" s="16" t="str">
        <f>IF(D378&lt;&gt;"",IF(ISNUMBER(MATCH(D378,$D$5:D377,0)),"",LOOKUP(9.99999999999999E+307,$J$1:J373)+1),"")</f>
        <v/>
      </c>
      <c r="K374" s="9" t="str">
        <f>IF(ROWS($K$6:K374)&lt;=$K$5,LOOKUP(ROWS($K$6:K374),$J$6:$J$1200,$D$6:$D$1204),"")</f>
        <v/>
      </c>
    </row>
    <row r="375" spans="10:11">
      <c r="J375" s="16" t="str">
        <f>IF(D379&lt;&gt;"",IF(ISNUMBER(MATCH(D379,$D$5:D378,0)),"",LOOKUP(9.99999999999999E+307,$J$1:J374)+1),"")</f>
        <v/>
      </c>
      <c r="K375" s="9" t="str">
        <f>IF(ROWS($K$6:K375)&lt;=$K$5,LOOKUP(ROWS($K$6:K375),$J$6:$J$1200,$D$6:$D$1204),"")</f>
        <v/>
      </c>
    </row>
    <row r="376" spans="10:11">
      <c r="J376" s="16" t="str">
        <f>IF(D380&lt;&gt;"",IF(ISNUMBER(MATCH(D380,$D$5:D379,0)),"",LOOKUP(9.99999999999999E+307,$J$1:J375)+1),"")</f>
        <v/>
      </c>
      <c r="K376" s="9" t="str">
        <f>IF(ROWS($K$6:K376)&lt;=$K$5,LOOKUP(ROWS($K$6:K376),$J$6:$J$1200,$D$6:$D$1204),"")</f>
        <v/>
      </c>
    </row>
    <row r="377" spans="10:11">
      <c r="J377" s="16" t="str">
        <f>IF(D381&lt;&gt;"",IF(ISNUMBER(MATCH(D381,$D$5:D380,0)),"",LOOKUP(9.99999999999999E+307,$J$1:J376)+1),"")</f>
        <v/>
      </c>
      <c r="K377" s="9" t="str">
        <f>IF(ROWS($K$6:K377)&lt;=$K$5,LOOKUP(ROWS($K$6:K377),$J$6:$J$1200,$D$6:$D$1204),"")</f>
        <v/>
      </c>
    </row>
    <row r="378" spans="10:11">
      <c r="J378" s="16" t="str">
        <f>IF(D382&lt;&gt;"",IF(ISNUMBER(MATCH(D382,$D$5:D381,0)),"",LOOKUP(9.99999999999999E+307,$J$1:J377)+1),"")</f>
        <v/>
      </c>
      <c r="K378" s="9" t="str">
        <f>IF(ROWS($K$6:K378)&lt;=$K$5,LOOKUP(ROWS($K$6:K378),$J$6:$J$1200,$D$6:$D$1204),"")</f>
        <v/>
      </c>
    </row>
    <row r="379" spans="10:11">
      <c r="J379" s="16" t="str">
        <f>IF(D383&lt;&gt;"",IF(ISNUMBER(MATCH(D383,$D$5:D382,0)),"",LOOKUP(9.99999999999999E+307,$J$1:J378)+1),"")</f>
        <v/>
      </c>
      <c r="K379" s="9" t="str">
        <f>IF(ROWS($K$6:K379)&lt;=$K$5,LOOKUP(ROWS($K$6:K379),$J$6:$J$1200,$D$6:$D$1204),"")</f>
        <v/>
      </c>
    </row>
    <row r="380" spans="10:11">
      <c r="J380" s="16" t="str">
        <f>IF(D384&lt;&gt;"",IF(ISNUMBER(MATCH(D384,$D$5:D383,0)),"",LOOKUP(9.99999999999999E+307,$J$1:J379)+1),"")</f>
        <v/>
      </c>
      <c r="K380" s="9" t="str">
        <f>IF(ROWS($K$6:K380)&lt;=$K$5,LOOKUP(ROWS($K$6:K380),$J$6:$J$1200,$D$6:$D$1204),"")</f>
        <v/>
      </c>
    </row>
    <row r="381" spans="10:11">
      <c r="J381" s="16" t="str">
        <f>IF(D385&lt;&gt;"",IF(ISNUMBER(MATCH(D385,$D$5:D384,0)),"",LOOKUP(9.99999999999999E+307,$J$1:J380)+1),"")</f>
        <v/>
      </c>
      <c r="K381" s="9" t="str">
        <f>IF(ROWS($K$6:K381)&lt;=$K$5,LOOKUP(ROWS($K$6:K381),$J$6:$J$1200,$D$6:$D$1204),"")</f>
        <v/>
      </c>
    </row>
    <row r="382" spans="10:11">
      <c r="J382" s="16" t="str">
        <f>IF(D386&lt;&gt;"",IF(ISNUMBER(MATCH(D386,$D$5:D385,0)),"",LOOKUP(9.99999999999999E+307,$J$1:J381)+1),"")</f>
        <v/>
      </c>
      <c r="K382" s="9" t="str">
        <f>IF(ROWS($K$6:K382)&lt;=$K$5,LOOKUP(ROWS($K$6:K382),$J$6:$J$1200,$D$6:$D$1204),"")</f>
        <v/>
      </c>
    </row>
    <row r="383" spans="10:11">
      <c r="J383" s="16" t="str">
        <f>IF(D387&lt;&gt;"",IF(ISNUMBER(MATCH(D387,$D$5:D386,0)),"",LOOKUP(9.99999999999999E+307,$J$1:J382)+1),"")</f>
        <v/>
      </c>
      <c r="K383" s="9" t="str">
        <f>IF(ROWS($K$6:K383)&lt;=$K$5,LOOKUP(ROWS($K$6:K383),$J$6:$J$1200,$D$6:$D$1204),"")</f>
        <v/>
      </c>
    </row>
    <row r="384" spans="10:11">
      <c r="J384" s="16" t="str">
        <f>IF(D388&lt;&gt;"",IF(ISNUMBER(MATCH(D388,$D$5:D387,0)),"",LOOKUP(9.99999999999999E+307,$J$1:J383)+1),"")</f>
        <v/>
      </c>
      <c r="K384" s="9" t="str">
        <f>IF(ROWS($K$6:K384)&lt;=$K$5,LOOKUP(ROWS($K$6:K384),$J$6:$J$1200,$D$6:$D$1204),"")</f>
        <v/>
      </c>
    </row>
    <row r="385" spans="10:11">
      <c r="J385" s="16" t="str">
        <f>IF(D389&lt;&gt;"",IF(ISNUMBER(MATCH(D389,$D$5:D388,0)),"",LOOKUP(9.99999999999999E+307,$J$1:J384)+1),"")</f>
        <v/>
      </c>
      <c r="K385" s="9" t="str">
        <f>IF(ROWS($K$6:K385)&lt;=$K$5,LOOKUP(ROWS($K$6:K385),$J$6:$J$1200,$D$6:$D$1204),"")</f>
        <v/>
      </c>
    </row>
    <row r="386" spans="10:11">
      <c r="J386" s="16" t="str">
        <f>IF(D390&lt;&gt;"",IF(ISNUMBER(MATCH(D390,$D$5:D389,0)),"",LOOKUP(9.99999999999999E+307,$J$1:J385)+1),"")</f>
        <v/>
      </c>
      <c r="K386" s="9" t="str">
        <f>IF(ROWS($K$6:K386)&lt;=$K$5,LOOKUP(ROWS($K$6:K386),$J$6:$J$1200,$D$6:$D$1204),"")</f>
        <v/>
      </c>
    </row>
    <row r="387" spans="10:11">
      <c r="J387" s="16" t="str">
        <f>IF(D391&lt;&gt;"",IF(ISNUMBER(MATCH(D391,$D$5:D390,0)),"",LOOKUP(9.99999999999999E+307,$J$1:J386)+1),"")</f>
        <v/>
      </c>
      <c r="K387" s="9" t="str">
        <f>IF(ROWS($K$6:K387)&lt;=$K$5,LOOKUP(ROWS($K$6:K387),$J$6:$J$1200,$D$6:$D$1204),"")</f>
        <v/>
      </c>
    </row>
    <row r="388" spans="10:11">
      <c r="J388" s="16" t="str">
        <f>IF(D392&lt;&gt;"",IF(ISNUMBER(MATCH(D392,$D$5:D391,0)),"",LOOKUP(9.99999999999999E+307,$J$1:J387)+1),"")</f>
        <v/>
      </c>
      <c r="K388" s="9" t="str">
        <f>IF(ROWS($K$6:K388)&lt;=$K$5,LOOKUP(ROWS($K$6:K388),$J$6:$J$1200,$D$6:$D$1204),"")</f>
        <v/>
      </c>
    </row>
    <row r="389" spans="10:11">
      <c r="J389" s="16" t="str">
        <f>IF(D393&lt;&gt;"",IF(ISNUMBER(MATCH(D393,$D$5:D392,0)),"",LOOKUP(9.99999999999999E+307,$J$1:J388)+1),"")</f>
        <v/>
      </c>
      <c r="K389" s="9" t="str">
        <f>IF(ROWS($K$6:K389)&lt;=$K$5,LOOKUP(ROWS($K$6:K389),$J$6:$J$1200,$D$6:$D$1204),"")</f>
        <v/>
      </c>
    </row>
    <row r="390" spans="10:11">
      <c r="J390" s="16" t="str">
        <f>IF(D394&lt;&gt;"",IF(ISNUMBER(MATCH(D394,$D$5:D393,0)),"",LOOKUP(9.99999999999999E+307,$J$1:J389)+1),"")</f>
        <v/>
      </c>
      <c r="K390" s="9" t="str">
        <f>IF(ROWS($K$6:K390)&lt;=$K$5,LOOKUP(ROWS($K$6:K390),$J$6:$J$1200,$D$6:$D$1204),"")</f>
        <v/>
      </c>
    </row>
    <row r="391" spans="10:11">
      <c r="J391" s="16" t="str">
        <f>IF(D395&lt;&gt;"",IF(ISNUMBER(MATCH(D395,$D$5:D394,0)),"",LOOKUP(9.99999999999999E+307,$J$1:J390)+1),"")</f>
        <v/>
      </c>
      <c r="K391" s="9" t="str">
        <f>IF(ROWS($K$6:K391)&lt;=$K$5,LOOKUP(ROWS($K$6:K391),$J$6:$J$1200,$D$6:$D$1204),"")</f>
        <v/>
      </c>
    </row>
    <row r="392" spans="10:11">
      <c r="J392" s="16" t="str">
        <f>IF(D396&lt;&gt;"",IF(ISNUMBER(MATCH(D396,$D$5:D395,0)),"",LOOKUP(9.99999999999999E+307,$J$1:J391)+1),"")</f>
        <v/>
      </c>
      <c r="K392" s="9" t="str">
        <f>IF(ROWS($K$6:K392)&lt;=$K$5,LOOKUP(ROWS($K$6:K392),$J$6:$J$1200,$D$6:$D$1204),"")</f>
        <v/>
      </c>
    </row>
    <row r="393" spans="10:11">
      <c r="J393" s="16" t="str">
        <f>IF(D397&lt;&gt;"",IF(ISNUMBER(MATCH(D397,$D$5:D396,0)),"",LOOKUP(9.99999999999999E+307,$J$1:J392)+1),"")</f>
        <v/>
      </c>
      <c r="K393" s="9" t="str">
        <f>IF(ROWS($K$6:K393)&lt;=$K$5,LOOKUP(ROWS($K$6:K393),$J$6:$J$1200,$D$6:$D$1204),"")</f>
        <v/>
      </c>
    </row>
    <row r="394" spans="10:11">
      <c r="J394" s="16" t="str">
        <f>IF(D398&lt;&gt;"",IF(ISNUMBER(MATCH(D398,$D$5:D397,0)),"",LOOKUP(9.99999999999999E+307,$J$1:J393)+1),"")</f>
        <v/>
      </c>
      <c r="K394" s="9" t="str">
        <f>IF(ROWS($K$6:K394)&lt;=$K$5,LOOKUP(ROWS($K$6:K394),$J$6:$J$1200,$D$6:$D$1204),"")</f>
        <v/>
      </c>
    </row>
    <row r="395" spans="10:11">
      <c r="J395" s="16" t="str">
        <f>IF(D399&lt;&gt;"",IF(ISNUMBER(MATCH(D399,$D$5:D398,0)),"",LOOKUP(9.99999999999999E+307,$J$1:J394)+1),"")</f>
        <v/>
      </c>
      <c r="K395" s="9" t="str">
        <f>IF(ROWS($K$6:K395)&lt;=$K$5,LOOKUP(ROWS($K$6:K395),$J$6:$J$1200,$D$6:$D$1204),"")</f>
        <v/>
      </c>
    </row>
    <row r="396" spans="10:11">
      <c r="J396" s="16" t="str">
        <f>IF(D400&lt;&gt;"",IF(ISNUMBER(MATCH(D400,$D$5:D399,0)),"",LOOKUP(9.99999999999999E+307,$J$1:J395)+1),"")</f>
        <v/>
      </c>
      <c r="K396" s="9" t="str">
        <f>IF(ROWS($K$6:K396)&lt;=$K$5,LOOKUP(ROWS($K$6:K396),$J$6:$J$1200,$D$6:$D$1204),"")</f>
        <v/>
      </c>
    </row>
    <row r="397" spans="10:11">
      <c r="J397" s="16" t="str">
        <f>IF(D401&lt;&gt;"",IF(ISNUMBER(MATCH(D401,$D$5:D400,0)),"",LOOKUP(9.99999999999999E+307,$J$1:J396)+1),"")</f>
        <v/>
      </c>
      <c r="K397" s="9" t="str">
        <f>IF(ROWS($K$6:K397)&lt;=$K$5,LOOKUP(ROWS($K$6:K397),$J$6:$J$1200,$D$6:$D$1204),"")</f>
        <v/>
      </c>
    </row>
    <row r="398" spans="10:11">
      <c r="J398" s="16" t="str">
        <f>IF(D402&lt;&gt;"",IF(ISNUMBER(MATCH(D402,$D$5:D401,0)),"",LOOKUP(9.99999999999999E+307,$J$1:J397)+1),"")</f>
        <v/>
      </c>
      <c r="K398" s="9" t="str">
        <f>IF(ROWS($K$6:K398)&lt;=$K$5,LOOKUP(ROWS($K$6:K398),$J$6:$J$1200,$D$6:$D$1204),"")</f>
        <v/>
      </c>
    </row>
    <row r="399" spans="10:11">
      <c r="J399" s="16" t="str">
        <f>IF(D403&lt;&gt;"",IF(ISNUMBER(MATCH(D403,$D$5:D402,0)),"",LOOKUP(9.99999999999999E+307,$J$1:J398)+1),"")</f>
        <v/>
      </c>
      <c r="K399" s="9" t="str">
        <f>IF(ROWS($K$6:K399)&lt;=$K$5,LOOKUP(ROWS($K$6:K399),$J$6:$J$1200,$D$6:$D$1204),"")</f>
        <v/>
      </c>
    </row>
    <row r="400" spans="10:11">
      <c r="J400" s="16" t="str">
        <f>IF(D404&lt;&gt;"",IF(ISNUMBER(MATCH(D404,$D$5:D403,0)),"",LOOKUP(9.99999999999999E+307,$J$1:J399)+1),"")</f>
        <v/>
      </c>
      <c r="K400" s="9" t="str">
        <f>IF(ROWS($K$6:K400)&lt;=$K$5,LOOKUP(ROWS($K$6:K400),$J$6:$J$1200,$D$6:$D$1204),"")</f>
        <v/>
      </c>
    </row>
    <row r="401" spans="10:11">
      <c r="J401" s="16" t="str">
        <f>IF(D405&lt;&gt;"",IF(ISNUMBER(MATCH(D405,$D$5:D404,0)),"",LOOKUP(9.99999999999999E+307,$J$1:J400)+1),"")</f>
        <v/>
      </c>
      <c r="K401" s="9" t="str">
        <f>IF(ROWS($K$6:K401)&lt;=$K$5,LOOKUP(ROWS($K$6:K401),$J$6:$J$1200,$D$6:$D$1204),"")</f>
        <v/>
      </c>
    </row>
    <row r="402" spans="10:11">
      <c r="J402" s="16" t="str">
        <f>IF(D406&lt;&gt;"",IF(ISNUMBER(MATCH(D406,$D$5:D405,0)),"",LOOKUP(9.99999999999999E+307,$J$1:J401)+1),"")</f>
        <v/>
      </c>
      <c r="K402" s="9" t="str">
        <f>IF(ROWS($K$6:K402)&lt;=$K$5,LOOKUP(ROWS($K$6:K402),$J$6:$J$1200,$D$6:$D$1204),"")</f>
        <v/>
      </c>
    </row>
    <row r="403" spans="10:11">
      <c r="J403" s="16" t="str">
        <f>IF(D407&lt;&gt;"",IF(ISNUMBER(MATCH(D407,$D$5:D406,0)),"",LOOKUP(9.99999999999999E+307,$J$1:J402)+1),"")</f>
        <v/>
      </c>
      <c r="K403" s="9" t="str">
        <f>IF(ROWS($K$6:K403)&lt;=$K$5,LOOKUP(ROWS($K$6:K403),$J$6:$J$1200,$D$6:$D$1204),"")</f>
        <v/>
      </c>
    </row>
    <row r="404" spans="10:11">
      <c r="J404" s="16" t="str">
        <f>IF(D408&lt;&gt;"",IF(ISNUMBER(MATCH(D408,$D$5:D407,0)),"",LOOKUP(9.99999999999999E+307,$J$1:J403)+1),"")</f>
        <v/>
      </c>
      <c r="K404" s="9" t="str">
        <f>IF(ROWS($K$6:K404)&lt;=$K$5,LOOKUP(ROWS($K$6:K404),$J$6:$J$1200,$D$6:$D$1204),"")</f>
        <v/>
      </c>
    </row>
    <row r="405" spans="10:11">
      <c r="J405" s="16" t="str">
        <f>IF(D409&lt;&gt;"",IF(ISNUMBER(MATCH(D409,$D$5:D408,0)),"",LOOKUP(9.99999999999999E+307,$J$1:J404)+1),"")</f>
        <v/>
      </c>
      <c r="K405" s="9" t="str">
        <f>IF(ROWS($K$6:K405)&lt;=$K$5,LOOKUP(ROWS($K$6:K405),$J$6:$J$1200,$D$6:$D$1204),"")</f>
        <v/>
      </c>
    </row>
    <row r="406" spans="10:11">
      <c r="J406" s="16" t="str">
        <f>IF(D410&lt;&gt;"",IF(ISNUMBER(MATCH(D410,$D$5:D409,0)),"",LOOKUP(9.99999999999999E+307,$J$1:J405)+1),"")</f>
        <v/>
      </c>
      <c r="K406" s="9" t="str">
        <f>IF(ROWS($K$6:K406)&lt;=$K$5,LOOKUP(ROWS($K$6:K406),$J$6:$J$1200,$D$6:$D$1204),"")</f>
        <v/>
      </c>
    </row>
    <row r="407" spans="10:11">
      <c r="J407" s="16" t="str">
        <f>IF(D411&lt;&gt;"",IF(ISNUMBER(MATCH(D411,$D$5:D410,0)),"",LOOKUP(9.99999999999999E+307,$J$1:J406)+1),"")</f>
        <v/>
      </c>
      <c r="K407" s="9" t="str">
        <f>IF(ROWS($K$6:K407)&lt;=$K$5,LOOKUP(ROWS($K$6:K407),$J$6:$J$1200,$D$6:$D$1204),"")</f>
        <v/>
      </c>
    </row>
    <row r="408" spans="10:11">
      <c r="J408" s="16" t="str">
        <f>IF(D412&lt;&gt;"",IF(ISNUMBER(MATCH(D412,$D$5:D411,0)),"",LOOKUP(9.99999999999999E+307,$J$1:J407)+1),"")</f>
        <v/>
      </c>
      <c r="K408" s="9" t="str">
        <f>IF(ROWS($K$6:K408)&lt;=$K$5,LOOKUP(ROWS($K$6:K408),$J$6:$J$1200,$D$6:$D$1204),"")</f>
        <v/>
      </c>
    </row>
    <row r="409" spans="10:11">
      <c r="J409" s="16" t="str">
        <f>IF(D413&lt;&gt;"",IF(ISNUMBER(MATCH(D413,$D$5:D412,0)),"",LOOKUP(9.99999999999999E+307,$J$1:J408)+1),"")</f>
        <v/>
      </c>
      <c r="K409" s="9" t="str">
        <f>IF(ROWS($K$6:K409)&lt;=$K$5,LOOKUP(ROWS($K$6:K409),$J$6:$J$1200,$D$6:$D$1204),"")</f>
        <v/>
      </c>
    </row>
    <row r="410" spans="10:11">
      <c r="J410" s="16" t="str">
        <f>IF(D414&lt;&gt;"",IF(ISNUMBER(MATCH(D414,$D$5:D413,0)),"",LOOKUP(9.99999999999999E+307,$J$1:J409)+1),"")</f>
        <v/>
      </c>
      <c r="K410" s="9" t="str">
        <f>IF(ROWS($K$6:K410)&lt;=$K$5,LOOKUP(ROWS($K$6:K410),$J$6:$J$1200,$D$6:$D$1204),"")</f>
        <v/>
      </c>
    </row>
    <row r="411" spans="10:11">
      <c r="J411" s="16" t="str">
        <f>IF(D415&lt;&gt;"",IF(ISNUMBER(MATCH(D415,$D$5:D414,0)),"",LOOKUP(9.99999999999999E+307,$J$1:J410)+1),"")</f>
        <v/>
      </c>
      <c r="K411" s="9" t="str">
        <f>IF(ROWS($K$6:K411)&lt;=$K$5,LOOKUP(ROWS($K$6:K411),$J$6:$J$1200,$D$6:$D$1204),"")</f>
        <v/>
      </c>
    </row>
    <row r="412" spans="10:11">
      <c r="J412" s="16" t="str">
        <f>IF(D416&lt;&gt;"",IF(ISNUMBER(MATCH(D416,$D$5:D415,0)),"",LOOKUP(9.99999999999999E+307,$J$1:J411)+1),"")</f>
        <v/>
      </c>
      <c r="K412" s="9" t="str">
        <f>IF(ROWS($K$6:K412)&lt;=$K$5,LOOKUP(ROWS($K$6:K412),$J$6:$J$1200,$D$6:$D$1204),"")</f>
        <v/>
      </c>
    </row>
    <row r="413" spans="10:11">
      <c r="J413" s="16" t="str">
        <f>IF(D417&lt;&gt;"",IF(ISNUMBER(MATCH(D417,$D$5:D416,0)),"",LOOKUP(9.99999999999999E+307,$J$1:J412)+1),"")</f>
        <v/>
      </c>
      <c r="K413" s="9" t="str">
        <f>IF(ROWS($K$6:K413)&lt;=$K$5,LOOKUP(ROWS($K$6:K413),$J$6:$J$1200,$D$6:$D$1204),"")</f>
        <v/>
      </c>
    </row>
    <row r="414" spans="10:11">
      <c r="J414" s="16" t="str">
        <f>IF(D418&lt;&gt;"",IF(ISNUMBER(MATCH(D418,$D$5:D417,0)),"",LOOKUP(9.99999999999999E+307,$J$1:J413)+1),"")</f>
        <v/>
      </c>
      <c r="K414" s="9" t="str">
        <f>IF(ROWS($K$6:K414)&lt;=$K$5,LOOKUP(ROWS($K$6:K414),$J$6:$J$1200,$D$6:$D$1204),"")</f>
        <v/>
      </c>
    </row>
    <row r="415" spans="10:11">
      <c r="J415" s="16" t="str">
        <f>IF(D419&lt;&gt;"",IF(ISNUMBER(MATCH(D419,$D$5:D418,0)),"",LOOKUP(9.99999999999999E+307,$J$1:J414)+1),"")</f>
        <v/>
      </c>
      <c r="K415" s="9" t="str">
        <f>IF(ROWS($K$6:K415)&lt;=$K$5,LOOKUP(ROWS($K$6:K415),$J$6:$J$1200,$D$6:$D$1204),"")</f>
        <v/>
      </c>
    </row>
    <row r="416" spans="10:11">
      <c r="J416" s="16" t="str">
        <f>IF(D420&lt;&gt;"",IF(ISNUMBER(MATCH(D420,$D$5:D419,0)),"",LOOKUP(9.99999999999999E+307,$J$1:J415)+1),"")</f>
        <v/>
      </c>
      <c r="K416" s="9" t="str">
        <f>IF(ROWS($K$6:K416)&lt;=$K$5,LOOKUP(ROWS($K$6:K416),$J$6:$J$1200,$D$6:$D$1204),"")</f>
        <v/>
      </c>
    </row>
    <row r="417" spans="10:11">
      <c r="J417" s="16" t="str">
        <f>IF(D421&lt;&gt;"",IF(ISNUMBER(MATCH(D421,$D$5:D420,0)),"",LOOKUP(9.99999999999999E+307,$J$1:J416)+1),"")</f>
        <v/>
      </c>
      <c r="K417" s="9" t="str">
        <f>IF(ROWS($K$6:K417)&lt;=$K$5,LOOKUP(ROWS($K$6:K417),$J$6:$J$1200,$D$6:$D$1204),"")</f>
        <v/>
      </c>
    </row>
    <row r="418" spans="10:11">
      <c r="J418" s="16" t="str">
        <f>IF(D422&lt;&gt;"",IF(ISNUMBER(MATCH(D422,$D$5:D421,0)),"",LOOKUP(9.99999999999999E+307,$J$1:J417)+1),"")</f>
        <v/>
      </c>
      <c r="K418" s="9" t="str">
        <f>IF(ROWS($K$6:K418)&lt;=$K$5,LOOKUP(ROWS($K$6:K418),$J$6:$J$1200,$D$6:$D$1204),"")</f>
        <v/>
      </c>
    </row>
    <row r="419" spans="10:11">
      <c r="J419" s="16" t="str">
        <f>IF(D423&lt;&gt;"",IF(ISNUMBER(MATCH(D423,$D$5:D422,0)),"",LOOKUP(9.99999999999999E+307,$J$1:J418)+1),"")</f>
        <v/>
      </c>
      <c r="K419" s="9" t="str">
        <f>IF(ROWS($K$6:K419)&lt;=$K$5,LOOKUP(ROWS($K$6:K419),$J$6:$J$1200,$D$6:$D$1204),"")</f>
        <v/>
      </c>
    </row>
    <row r="420" spans="10:11">
      <c r="J420" s="16" t="str">
        <f>IF(D424&lt;&gt;"",IF(ISNUMBER(MATCH(D424,$D$5:D423,0)),"",LOOKUP(9.99999999999999E+307,$J$1:J419)+1),"")</f>
        <v/>
      </c>
      <c r="K420" s="9" t="str">
        <f>IF(ROWS($K$6:K420)&lt;=$K$5,LOOKUP(ROWS($K$6:K420),$J$6:$J$1200,$D$6:$D$1204),"")</f>
        <v/>
      </c>
    </row>
    <row r="421" spans="10:11">
      <c r="J421" s="16" t="str">
        <f>IF(D425&lt;&gt;"",IF(ISNUMBER(MATCH(D425,$D$5:D424,0)),"",LOOKUP(9.99999999999999E+307,$J$1:J420)+1),"")</f>
        <v/>
      </c>
      <c r="K421" s="9" t="str">
        <f>IF(ROWS($K$6:K421)&lt;=$K$5,LOOKUP(ROWS($K$6:K421),$J$6:$J$1200,$D$6:$D$1204),"")</f>
        <v/>
      </c>
    </row>
    <row r="422" spans="10:11">
      <c r="J422" s="16" t="str">
        <f>IF(D426&lt;&gt;"",IF(ISNUMBER(MATCH(D426,$D$5:D425,0)),"",LOOKUP(9.99999999999999E+307,$J$1:J421)+1),"")</f>
        <v/>
      </c>
      <c r="K422" s="9" t="str">
        <f>IF(ROWS($K$6:K422)&lt;=$K$5,LOOKUP(ROWS($K$6:K422),$J$6:$J$1200,$D$6:$D$1204),"")</f>
        <v/>
      </c>
    </row>
    <row r="423" spans="10:11">
      <c r="J423" s="16" t="str">
        <f>IF(D427&lt;&gt;"",IF(ISNUMBER(MATCH(D427,$D$5:D426,0)),"",LOOKUP(9.99999999999999E+307,$J$1:J422)+1),"")</f>
        <v/>
      </c>
      <c r="K423" s="9" t="str">
        <f>IF(ROWS($K$6:K423)&lt;=$K$5,LOOKUP(ROWS($K$6:K423),$J$6:$J$1200,$D$6:$D$1204),"")</f>
        <v/>
      </c>
    </row>
    <row r="424" spans="10:11">
      <c r="J424" s="16" t="str">
        <f>IF(D428&lt;&gt;"",IF(ISNUMBER(MATCH(D428,$D$5:D427,0)),"",LOOKUP(9.99999999999999E+307,$J$1:J423)+1),"")</f>
        <v/>
      </c>
      <c r="K424" s="9" t="str">
        <f>IF(ROWS($K$6:K424)&lt;=$K$5,LOOKUP(ROWS($K$6:K424),$J$6:$J$1200,$D$6:$D$1204),"")</f>
        <v/>
      </c>
    </row>
    <row r="425" spans="10:11">
      <c r="J425" s="16" t="str">
        <f>IF(D429&lt;&gt;"",IF(ISNUMBER(MATCH(D429,$D$5:D428,0)),"",LOOKUP(9.99999999999999E+307,$J$1:J424)+1),"")</f>
        <v/>
      </c>
      <c r="K425" s="9" t="str">
        <f>IF(ROWS($K$6:K425)&lt;=$K$5,LOOKUP(ROWS($K$6:K425),$J$6:$J$1200,$D$6:$D$1204),"")</f>
        <v/>
      </c>
    </row>
    <row r="426" spans="10:11">
      <c r="J426" s="16" t="str">
        <f>IF(D430&lt;&gt;"",IF(ISNUMBER(MATCH(D430,$D$5:D429,0)),"",LOOKUP(9.99999999999999E+307,$J$1:J425)+1),"")</f>
        <v/>
      </c>
      <c r="K426" s="9" t="str">
        <f>IF(ROWS($K$6:K426)&lt;=$K$5,LOOKUP(ROWS($K$6:K426),$J$6:$J$1200,$D$6:$D$1204),"")</f>
        <v/>
      </c>
    </row>
    <row r="427" spans="10:11">
      <c r="J427" s="16" t="str">
        <f>IF(D431&lt;&gt;"",IF(ISNUMBER(MATCH(D431,$D$5:D430,0)),"",LOOKUP(9.99999999999999E+307,$J$1:J426)+1),"")</f>
        <v/>
      </c>
      <c r="K427" s="9" t="str">
        <f>IF(ROWS($K$6:K427)&lt;=$K$5,LOOKUP(ROWS($K$6:K427),$J$6:$J$1200,$D$6:$D$1204),"")</f>
        <v/>
      </c>
    </row>
    <row r="428" spans="10:11">
      <c r="J428" s="16" t="str">
        <f>IF(D432&lt;&gt;"",IF(ISNUMBER(MATCH(D432,$D$5:D431,0)),"",LOOKUP(9.99999999999999E+307,$J$1:J427)+1),"")</f>
        <v/>
      </c>
      <c r="K428" s="9" t="str">
        <f>IF(ROWS($K$6:K428)&lt;=$K$5,LOOKUP(ROWS($K$6:K428),$J$6:$J$1200,$D$6:$D$1204),"")</f>
        <v/>
      </c>
    </row>
    <row r="429" spans="10:11">
      <c r="J429" s="16" t="str">
        <f>IF(D433&lt;&gt;"",IF(ISNUMBER(MATCH(D433,$D$5:D432,0)),"",LOOKUP(9.99999999999999E+307,$J$1:J428)+1),"")</f>
        <v/>
      </c>
      <c r="K429" s="9" t="str">
        <f>IF(ROWS($K$6:K429)&lt;=$K$5,LOOKUP(ROWS($K$6:K429),$J$6:$J$1200,$D$6:$D$1204),"")</f>
        <v/>
      </c>
    </row>
    <row r="430" spans="10:11">
      <c r="J430" s="16" t="str">
        <f>IF(D434&lt;&gt;"",IF(ISNUMBER(MATCH(D434,$D$5:D433,0)),"",LOOKUP(9.99999999999999E+307,$J$1:J429)+1),"")</f>
        <v/>
      </c>
      <c r="K430" s="9" t="str">
        <f>IF(ROWS($K$6:K430)&lt;=$K$5,LOOKUP(ROWS($K$6:K430),$J$6:$J$1200,$D$6:$D$1204),"")</f>
        <v/>
      </c>
    </row>
    <row r="431" spans="10:11">
      <c r="J431" s="16" t="str">
        <f>IF(D435&lt;&gt;"",IF(ISNUMBER(MATCH(D435,$D$5:D434,0)),"",LOOKUP(9.99999999999999E+307,$J$1:J430)+1),"")</f>
        <v/>
      </c>
      <c r="K431" s="9" t="str">
        <f>IF(ROWS($K$6:K431)&lt;=$K$5,LOOKUP(ROWS($K$6:K431),$J$6:$J$1200,$D$6:$D$1204),"")</f>
        <v/>
      </c>
    </row>
    <row r="432" spans="10:11">
      <c r="J432" s="16" t="str">
        <f>IF(D436&lt;&gt;"",IF(ISNUMBER(MATCH(D436,$D$5:D435,0)),"",LOOKUP(9.99999999999999E+307,$J$1:J431)+1),"")</f>
        <v/>
      </c>
      <c r="K432" s="9" t="str">
        <f>IF(ROWS($K$6:K432)&lt;=$K$5,LOOKUP(ROWS($K$6:K432),$J$6:$J$1200,$D$6:$D$1204),"")</f>
        <v/>
      </c>
    </row>
    <row r="433" spans="10:11">
      <c r="J433" s="16" t="str">
        <f>IF(D437&lt;&gt;"",IF(ISNUMBER(MATCH(D437,$D$5:D436,0)),"",LOOKUP(9.99999999999999E+307,$J$1:J432)+1),"")</f>
        <v/>
      </c>
      <c r="K433" s="9" t="str">
        <f>IF(ROWS($K$6:K433)&lt;=$K$5,LOOKUP(ROWS($K$6:K433),$J$6:$J$1200,$D$6:$D$1204),"")</f>
        <v/>
      </c>
    </row>
    <row r="434" spans="10:11">
      <c r="J434" s="16" t="str">
        <f>IF(D438&lt;&gt;"",IF(ISNUMBER(MATCH(D438,$D$5:D437,0)),"",LOOKUP(9.99999999999999E+307,$J$1:J433)+1),"")</f>
        <v/>
      </c>
      <c r="K434" s="9" t="str">
        <f>IF(ROWS($K$6:K434)&lt;=$K$5,LOOKUP(ROWS($K$6:K434),$J$6:$J$1200,$D$6:$D$1204),"")</f>
        <v/>
      </c>
    </row>
    <row r="435" spans="10:11">
      <c r="J435" s="16" t="str">
        <f>IF(D439&lt;&gt;"",IF(ISNUMBER(MATCH(D439,$D$5:D438,0)),"",LOOKUP(9.99999999999999E+307,$J$1:J434)+1),"")</f>
        <v/>
      </c>
      <c r="K435" s="9" t="str">
        <f>IF(ROWS($K$6:K435)&lt;=$K$5,LOOKUP(ROWS($K$6:K435),$J$6:$J$1200,$D$6:$D$1204),"")</f>
        <v/>
      </c>
    </row>
    <row r="436" spans="10:11">
      <c r="J436" s="16" t="str">
        <f>IF(D440&lt;&gt;"",IF(ISNUMBER(MATCH(D440,$D$5:D439,0)),"",LOOKUP(9.99999999999999E+307,$J$1:J435)+1),"")</f>
        <v/>
      </c>
      <c r="K436" s="9" t="str">
        <f>IF(ROWS($K$6:K436)&lt;=$K$5,LOOKUP(ROWS($K$6:K436),$J$6:$J$1200,$D$6:$D$1204),"")</f>
        <v/>
      </c>
    </row>
    <row r="437" spans="10:11">
      <c r="J437" s="16" t="str">
        <f>IF(D441&lt;&gt;"",IF(ISNUMBER(MATCH(D441,$D$5:D440,0)),"",LOOKUP(9.99999999999999E+307,$J$1:J436)+1),"")</f>
        <v/>
      </c>
      <c r="K437" s="9" t="str">
        <f>IF(ROWS($K$6:K437)&lt;=$K$5,LOOKUP(ROWS($K$6:K437),$J$6:$J$1200,$D$6:$D$1204),"")</f>
        <v/>
      </c>
    </row>
    <row r="438" spans="10:11">
      <c r="J438" s="16" t="str">
        <f>IF(D442&lt;&gt;"",IF(ISNUMBER(MATCH(D442,$D$5:D441,0)),"",LOOKUP(9.99999999999999E+307,$J$1:J437)+1),"")</f>
        <v/>
      </c>
      <c r="K438" s="9" t="str">
        <f>IF(ROWS($K$6:K438)&lt;=$K$5,LOOKUP(ROWS($K$6:K438),$J$6:$J$1200,$D$6:$D$1204),"")</f>
        <v/>
      </c>
    </row>
    <row r="439" spans="10:11">
      <c r="J439" s="16" t="str">
        <f>IF(D443&lt;&gt;"",IF(ISNUMBER(MATCH(D443,$D$5:D442,0)),"",LOOKUP(9.99999999999999E+307,$J$1:J438)+1),"")</f>
        <v/>
      </c>
      <c r="K439" s="9" t="str">
        <f>IF(ROWS($K$6:K439)&lt;=$K$5,LOOKUP(ROWS($K$6:K439),$J$6:$J$1200,$D$6:$D$1204),"")</f>
        <v/>
      </c>
    </row>
    <row r="440" spans="10:11">
      <c r="J440" s="16" t="str">
        <f>IF(D444&lt;&gt;"",IF(ISNUMBER(MATCH(D444,$D$5:D443,0)),"",LOOKUP(9.99999999999999E+307,$J$1:J439)+1),"")</f>
        <v/>
      </c>
      <c r="K440" s="9" t="str">
        <f>IF(ROWS($K$6:K440)&lt;=$K$5,LOOKUP(ROWS($K$6:K440),$J$6:$J$1200,$D$6:$D$1204),"")</f>
        <v/>
      </c>
    </row>
    <row r="441" spans="10:11">
      <c r="J441" s="16" t="str">
        <f>IF(D445&lt;&gt;"",IF(ISNUMBER(MATCH(D445,$D$5:D444,0)),"",LOOKUP(9.99999999999999E+307,$J$1:J440)+1),"")</f>
        <v/>
      </c>
      <c r="K441" s="9" t="str">
        <f>IF(ROWS($K$6:K441)&lt;=$K$5,LOOKUP(ROWS($K$6:K441),$J$6:$J$1200,$D$6:$D$1204),"")</f>
        <v/>
      </c>
    </row>
    <row r="442" spans="10:11">
      <c r="J442" s="16" t="str">
        <f>IF(D446&lt;&gt;"",IF(ISNUMBER(MATCH(D446,$D$5:D445,0)),"",LOOKUP(9.99999999999999E+307,$J$1:J441)+1),"")</f>
        <v/>
      </c>
      <c r="K442" s="9" t="str">
        <f>IF(ROWS($K$6:K442)&lt;=$K$5,LOOKUP(ROWS($K$6:K442),$J$6:$J$1200,$D$6:$D$1204),"")</f>
        <v/>
      </c>
    </row>
    <row r="443" spans="10:11">
      <c r="J443" s="16" t="str">
        <f>IF(D447&lt;&gt;"",IF(ISNUMBER(MATCH(D447,$D$5:D446,0)),"",LOOKUP(9.99999999999999E+307,$J$1:J442)+1),"")</f>
        <v/>
      </c>
      <c r="K443" s="9" t="str">
        <f>IF(ROWS($K$6:K443)&lt;=$K$5,LOOKUP(ROWS($K$6:K443),$J$6:$J$1200,$D$6:$D$1204),"")</f>
        <v/>
      </c>
    </row>
    <row r="444" spans="10:11">
      <c r="J444" s="16" t="str">
        <f>IF(D448&lt;&gt;"",IF(ISNUMBER(MATCH(D448,$D$5:D447,0)),"",LOOKUP(9.99999999999999E+307,$J$1:J443)+1),"")</f>
        <v/>
      </c>
      <c r="K444" s="9" t="str">
        <f>IF(ROWS($K$6:K444)&lt;=$K$5,LOOKUP(ROWS($K$6:K444),$J$6:$J$1200,$D$6:$D$1204),"")</f>
        <v/>
      </c>
    </row>
    <row r="445" spans="10:11">
      <c r="J445" s="16" t="str">
        <f>IF(D449&lt;&gt;"",IF(ISNUMBER(MATCH(D449,$D$5:D448,0)),"",LOOKUP(9.99999999999999E+307,$J$1:J444)+1),"")</f>
        <v/>
      </c>
      <c r="K445" s="9" t="str">
        <f>IF(ROWS($K$6:K445)&lt;=$K$5,LOOKUP(ROWS($K$6:K445),$J$6:$J$1200,$D$6:$D$1204),"")</f>
        <v/>
      </c>
    </row>
    <row r="446" spans="10:11">
      <c r="J446" s="16" t="str">
        <f>IF(D450&lt;&gt;"",IF(ISNUMBER(MATCH(D450,$D$5:D449,0)),"",LOOKUP(9.99999999999999E+307,$J$1:J445)+1),"")</f>
        <v/>
      </c>
      <c r="K446" s="9" t="str">
        <f>IF(ROWS($K$6:K446)&lt;=$K$5,LOOKUP(ROWS($K$6:K446),$J$6:$J$1200,$D$6:$D$1204),"")</f>
        <v/>
      </c>
    </row>
    <row r="447" spans="10:11">
      <c r="J447" s="16" t="str">
        <f>IF(D451&lt;&gt;"",IF(ISNUMBER(MATCH(D451,$D$5:D450,0)),"",LOOKUP(9.99999999999999E+307,$J$1:J446)+1),"")</f>
        <v/>
      </c>
      <c r="K447" s="9" t="str">
        <f>IF(ROWS($K$6:K447)&lt;=$K$5,LOOKUP(ROWS($K$6:K447),$J$6:$J$1200,$D$6:$D$1204),"")</f>
        <v/>
      </c>
    </row>
    <row r="448" spans="10:11">
      <c r="J448" s="16" t="str">
        <f>IF(D452&lt;&gt;"",IF(ISNUMBER(MATCH(D452,$D$5:D451,0)),"",LOOKUP(9.99999999999999E+307,$J$1:J447)+1),"")</f>
        <v/>
      </c>
      <c r="K448" s="9" t="str">
        <f>IF(ROWS($K$6:K448)&lt;=$K$5,LOOKUP(ROWS($K$6:K448),$J$6:$J$1200,$D$6:$D$1204),"")</f>
        <v/>
      </c>
    </row>
    <row r="449" spans="10:11">
      <c r="J449" s="16" t="str">
        <f>IF(D453&lt;&gt;"",IF(ISNUMBER(MATCH(D453,$D$5:D452,0)),"",LOOKUP(9.99999999999999E+307,$J$1:J448)+1),"")</f>
        <v/>
      </c>
      <c r="K449" s="9" t="str">
        <f>IF(ROWS($K$6:K449)&lt;=$K$5,LOOKUP(ROWS($K$6:K449),$J$6:$J$1200,$D$6:$D$1204),"")</f>
        <v/>
      </c>
    </row>
    <row r="450" spans="10:11">
      <c r="J450" s="16" t="str">
        <f>IF(D454&lt;&gt;"",IF(ISNUMBER(MATCH(D454,$D$5:D453,0)),"",LOOKUP(9.99999999999999E+307,$J$1:J449)+1),"")</f>
        <v/>
      </c>
      <c r="K450" s="9" t="str">
        <f>IF(ROWS($K$6:K450)&lt;=$K$5,LOOKUP(ROWS($K$6:K450),$J$6:$J$1200,$D$6:$D$1204),"")</f>
        <v/>
      </c>
    </row>
    <row r="451" spans="10:11">
      <c r="J451" s="16" t="str">
        <f>IF(D455&lt;&gt;"",IF(ISNUMBER(MATCH(D455,$D$5:D454,0)),"",LOOKUP(9.99999999999999E+307,$J$1:J450)+1),"")</f>
        <v/>
      </c>
      <c r="K451" s="9" t="str">
        <f>IF(ROWS($K$6:K451)&lt;=$K$5,LOOKUP(ROWS($K$6:K451),$J$6:$J$1200,$D$6:$D$1204),"")</f>
        <v/>
      </c>
    </row>
    <row r="452" spans="10:11">
      <c r="J452" s="16" t="str">
        <f>IF(D456&lt;&gt;"",IF(ISNUMBER(MATCH(D456,$D$5:D455,0)),"",LOOKUP(9.99999999999999E+307,$J$1:J451)+1),"")</f>
        <v/>
      </c>
      <c r="K452" s="9" t="str">
        <f>IF(ROWS($K$6:K452)&lt;=$K$5,LOOKUP(ROWS($K$6:K452),$J$6:$J$1200,$D$6:$D$1204),"")</f>
        <v/>
      </c>
    </row>
    <row r="453" spans="10:11">
      <c r="J453" s="16" t="str">
        <f>IF(D457&lt;&gt;"",IF(ISNUMBER(MATCH(D457,$D$5:D456,0)),"",LOOKUP(9.99999999999999E+307,$J$1:J452)+1),"")</f>
        <v/>
      </c>
      <c r="K453" s="9" t="str">
        <f>IF(ROWS($K$6:K453)&lt;=$K$5,LOOKUP(ROWS($K$6:K453),$J$6:$J$1200,$D$6:$D$1204),"")</f>
        <v/>
      </c>
    </row>
    <row r="454" spans="10:11">
      <c r="J454" s="16" t="str">
        <f>IF(D458&lt;&gt;"",IF(ISNUMBER(MATCH(D458,$D$5:D457,0)),"",LOOKUP(9.99999999999999E+307,$J$1:J453)+1),"")</f>
        <v/>
      </c>
      <c r="K454" s="9" t="str">
        <f>IF(ROWS($K$6:K454)&lt;=$K$5,LOOKUP(ROWS($K$6:K454),$J$6:$J$1200,$D$6:$D$1204),"")</f>
        <v/>
      </c>
    </row>
    <row r="455" spans="10:11">
      <c r="J455" s="16" t="str">
        <f>IF(D459&lt;&gt;"",IF(ISNUMBER(MATCH(D459,$D$5:D458,0)),"",LOOKUP(9.99999999999999E+307,$J$1:J454)+1),"")</f>
        <v/>
      </c>
      <c r="K455" s="9" t="str">
        <f>IF(ROWS($K$6:K455)&lt;=$K$5,LOOKUP(ROWS($K$6:K455),$J$6:$J$1200,$D$6:$D$1204),"")</f>
        <v/>
      </c>
    </row>
    <row r="456" spans="10:11">
      <c r="J456" s="16" t="str">
        <f>IF(D460&lt;&gt;"",IF(ISNUMBER(MATCH(D460,$D$5:D459,0)),"",LOOKUP(9.99999999999999E+307,$J$1:J455)+1),"")</f>
        <v/>
      </c>
      <c r="K456" s="9" t="str">
        <f>IF(ROWS($K$6:K456)&lt;=$K$5,LOOKUP(ROWS($K$6:K456),$J$6:$J$1200,$D$6:$D$1204),"")</f>
        <v/>
      </c>
    </row>
    <row r="457" spans="10:11">
      <c r="J457" s="16" t="str">
        <f>IF(D461&lt;&gt;"",IF(ISNUMBER(MATCH(D461,$D$5:D460,0)),"",LOOKUP(9.99999999999999E+307,$J$1:J456)+1),"")</f>
        <v/>
      </c>
      <c r="K457" s="9" t="str">
        <f>IF(ROWS($K$6:K457)&lt;=$K$5,LOOKUP(ROWS($K$6:K457),$J$6:$J$1200,$D$6:$D$1204),"")</f>
        <v/>
      </c>
    </row>
    <row r="458" spans="10:11">
      <c r="J458" s="16" t="str">
        <f>IF(D462&lt;&gt;"",IF(ISNUMBER(MATCH(D462,$D$5:D461,0)),"",LOOKUP(9.99999999999999E+307,$J$1:J457)+1),"")</f>
        <v/>
      </c>
      <c r="K458" s="9" t="str">
        <f>IF(ROWS($K$6:K458)&lt;=$K$5,LOOKUP(ROWS($K$6:K458),$J$6:$J$1200,$D$6:$D$1204),"")</f>
        <v/>
      </c>
    </row>
    <row r="459" spans="10:11">
      <c r="J459" s="16" t="str">
        <f>IF(D463&lt;&gt;"",IF(ISNUMBER(MATCH(D463,$D$5:D462,0)),"",LOOKUP(9.99999999999999E+307,$J$1:J458)+1),"")</f>
        <v/>
      </c>
      <c r="K459" s="9" t="str">
        <f>IF(ROWS($K$6:K459)&lt;=$K$5,LOOKUP(ROWS($K$6:K459),$J$6:$J$1200,$D$6:$D$1204),"")</f>
        <v/>
      </c>
    </row>
    <row r="460" spans="10:11">
      <c r="J460" s="16" t="str">
        <f>IF(D464&lt;&gt;"",IF(ISNUMBER(MATCH(D464,$D$5:D463,0)),"",LOOKUP(9.99999999999999E+307,$J$1:J459)+1),"")</f>
        <v/>
      </c>
      <c r="K460" s="9" t="str">
        <f>IF(ROWS($K$6:K460)&lt;=$K$5,LOOKUP(ROWS($K$6:K460),$J$6:$J$1200,$D$6:$D$1204),"")</f>
        <v/>
      </c>
    </row>
    <row r="461" spans="10:11">
      <c r="J461" s="16" t="str">
        <f>IF(D465&lt;&gt;"",IF(ISNUMBER(MATCH(D465,$D$5:D464,0)),"",LOOKUP(9.99999999999999E+307,$J$1:J460)+1),"")</f>
        <v/>
      </c>
      <c r="K461" s="9" t="str">
        <f>IF(ROWS($K$6:K461)&lt;=$K$5,LOOKUP(ROWS($K$6:K461),$J$6:$J$1200,$D$6:$D$1204),"")</f>
        <v/>
      </c>
    </row>
    <row r="462" spans="10:11">
      <c r="J462" s="16" t="str">
        <f>IF(D466&lt;&gt;"",IF(ISNUMBER(MATCH(D466,$D$5:D465,0)),"",LOOKUP(9.99999999999999E+307,$J$1:J461)+1),"")</f>
        <v/>
      </c>
      <c r="K462" s="9" t="str">
        <f>IF(ROWS($K$6:K462)&lt;=$K$5,LOOKUP(ROWS($K$6:K462),$J$6:$J$1200,$D$6:$D$1204),"")</f>
        <v/>
      </c>
    </row>
    <row r="463" spans="10:11">
      <c r="J463" s="16" t="str">
        <f>IF(D467&lt;&gt;"",IF(ISNUMBER(MATCH(D467,$D$5:D466,0)),"",LOOKUP(9.99999999999999E+307,$J$1:J462)+1),"")</f>
        <v/>
      </c>
      <c r="K463" s="9" t="str">
        <f>IF(ROWS($K$6:K463)&lt;=$K$5,LOOKUP(ROWS($K$6:K463),$J$6:$J$1200,$D$6:$D$1204),"")</f>
        <v/>
      </c>
    </row>
    <row r="464" spans="10:11">
      <c r="J464" s="16" t="str">
        <f>IF(D468&lt;&gt;"",IF(ISNUMBER(MATCH(D468,$D$5:D467,0)),"",LOOKUP(9.99999999999999E+307,$J$1:J463)+1),"")</f>
        <v/>
      </c>
      <c r="K464" s="9" t="str">
        <f>IF(ROWS($K$6:K464)&lt;=$K$5,LOOKUP(ROWS($K$6:K464),$J$6:$J$1200,$D$6:$D$1204),"")</f>
        <v/>
      </c>
    </row>
    <row r="465" spans="10:11">
      <c r="J465" s="16" t="str">
        <f>IF(D469&lt;&gt;"",IF(ISNUMBER(MATCH(D469,$D$5:D468,0)),"",LOOKUP(9.99999999999999E+307,$J$1:J464)+1),"")</f>
        <v/>
      </c>
      <c r="K465" s="9" t="str">
        <f>IF(ROWS($K$6:K465)&lt;=$K$5,LOOKUP(ROWS($K$6:K465),$J$6:$J$1200,$D$6:$D$1204),"")</f>
        <v/>
      </c>
    </row>
    <row r="466" spans="10:11">
      <c r="J466" s="16" t="str">
        <f>IF(D470&lt;&gt;"",IF(ISNUMBER(MATCH(D470,$D$5:D469,0)),"",LOOKUP(9.99999999999999E+307,$J$1:J465)+1),"")</f>
        <v/>
      </c>
      <c r="K466" s="9" t="str">
        <f>IF(ROWS($K$6:K466)&lt;=$K$5,LOOKUP(ROWS($K$6:K466),$J$6:$J$1200,$D$6:$D$1204),"")</f>
        <v/>
      </c>
    </row>
    <row r="467" spans="10:11">
      <c r="J467" s="16" t="str">
        <f>IF(D471&lt;&gt;"",IF(ISNUMBER(MATCH(D471,$D$5:D470,0)),"",LOOKUP(9.99999999999999E+307,$J$1:J466)+1),"")</f>
        <v/>
      </c>
      <c r="K467" s="9" t="str">
        <f>IF(ROWS($K$6:K467)&lt;=$K$5,LOOKUP(ROWS($K$6:K467),$J$6:$J$1200,$D$6:$D$1204),"")</f>
        <v/>
      </c>
    </row>
    <row r="468" spans="10:11">
      <c r="J468" s="16" t="str">
        <f>IF(D472&lt;&gt;"",IF(ISNUMBER(MATCH(D472,$D$5:D471,0)),"",LOOKUP(9.99999999999999E+307,$J$1:J467)+1),"")</f>
        <v/>
      </c>
      <c r="K468" s="9" t="str">
        <f>IF(ROWS($K$6:K468)&lt;=$K$5,LOOKUP(ROWS($K$6:K468),$J$6:$J$1200,$D$6:$D$1204),"")</f>
        <v/>
      </c>
    </row>
    <row r="469" spans="10:11">
      <c r="J469" s="16" t="str">
        <f>IF(D473&lt;&gt;"",IF(ISNUMBER(MATCH(D473,$D$5:D472,0)),"",LOOKUP(9.99999999999999E+307,$J$1:J468)+1),"")</f>
        <v/>
      </c>
      <c r="K469" s="9" t="str">
        <f>IF(ROWS($K$6:K469)&lt;=$K$5,LOOKUP(ROWS($K$6:K469),$J$6:$J$1200,$D$6:$D$1204),"")</f>
        <v/>
      </c>
    </row>
    <row r="470" spans="10:11">
      <c r="J470" s="16" t="str">
        <f>IF(D474&lt;&gt;"",IF(ISNUMBER(MATCH(D474,$D$5:D473,0)),"",LOOKUP(9.99999999999999E+307,$J$1:J469)+1),"")</f>
        <v/>
      </c>
      <c r="K470" s="9" t="str">
        <f>IF(ROWS($K$6:K470)&lt;=$K$5,LOOKUP(ROWS($K$6:K470),$J$6:$J$1200,$D$6:$D$1204),"")</f>
        <v/>
      </c>
    </row>
    <row r="471" spans="10:11">
      <c r="J471" s="16" t="str">
        <f>IF(D475&lt;&gt;"",IF(ISNUMBER(MATCH(D475,$D$5:D474,0)),"",LOOKUP(9.99999999999999E+307,$J$1:J470)+1),"")</f>
        <v/>
      </c>
      <c r="K471" s="9" t="str">
        <f>IF(ROWS($K$6:K471)&lt;=$K$5,LOOKUP(ROWS($K$6:K471),$J$6:$J$1200,$D$6:$D$1204),"")</f>
        <v/>
      </c>
    </row>
    <row r="472" spans="10:11">
      <c r="J472" s="16" t="str">
        <f>IF(D476&lt;&gt;"",IF(ISNUMBER(MATCH(D476,$D$5:D475,0)),"",LOOKUP(9.99999999999999E+307,$J$1:J471)+1),"")</f>
        <v/>
      </c>
      <c r="K472" s="9" t="str">
        <f>IF(ROWS($K$6:K472)&lt;=$K$5,LOOKUP(ROWS($K$6:K472),$J$6:$J$1200,$D$6:$D$1204),"")</f>
        <v/>
      </c>
    </row>
    <row r="473" spans="10:11">
      <c r="J473" s="16" t="str">
        <f>IF(D477&lt;&gt;"",IF(ISNUMBER(MATCH(D477,$D$5:D476,0)),"",LOOKUP(9.99999999999999E+307,$J$1:J472)+1),"")</f>
        <v/>
      </c>
      <c r="K473" s="9" t="str">
        <f>IF(ROWS($K$6:K473)&lt;=$K$5,LOOKUP(ROWS($K$6:K473),$J$6:$J$1200,$D$6:$D$1204),"")</f>
        <v/>
      </c>
    </row>
    <row r="474" spans="10:11">
      <c r="J474" s="16" t="str">
        <f>IF(D478&lt;&gt;"",IF(ISNUMBER(MATCH(D478,$D$5:D477,0)),"",LOOKUP(9.99999999999999E+307,$J$1:J473)+1),"")</f>
        <v/>
      </c>
      <c r="K474" s="9" t="str">
        <f>IF(ROWS($K$6:K474)&lt;=$K$5,LOOKUP(ROWS($K$6:K474),$J$6:$J$1200,$D$6:$D$1204),"")</f>
        <v/>
      </c>
    </row>
    <row r="475" spans="10:11">
      <c r="J475" s="16" t="str">
        <f>IF(D479&lt;&gt;"",IF(ISNUMBER(MATCH(D479,$D$5:D478,0)),"",LOOKUP(9.99999999999999E+307,$J$1:J474)+1),"")</f>
        <v/>
      </c>
      <c r="K475" s="9" t="str">
        <f>IF(ROWS($K$6:K475)&lt;=$K$5,LOOKUP(ROWS($K$6:K475),$J$6:$J$1200,$D$6:$D$1204),"")</f>
        <v/>
      </c>
    </row>
    <row r="476" spans="10:11">
      <c r="J476" s="16" t="str">
        <f>IF(D480&lt;&gt;"",IF(ISNUMBER(MATCH(D480,$D$5:D479,0)),"",LOOKUP(9.99999999999999E+307,$J$1:J475)+1),"")</f>
        <v/>
      </c>
      <c r="K476" s="9" t="str">
        <f>IF(ROWS($K$6:K476)&lt;=$K$5,LOOKUP(ROWS($K$6:K476),$J$6:$J$1200,$D$6:$D$1204),"")</f>
        <v/>
      </c>
    </row>
    <row r="477" spans="10:11">
      <c r="J477" s="16" t="str">
        <f>IF(D481&lt;&gt;"",IF(ISNUMBER(MATCH(D481,$D$5:D480,0)),"",LOOKUP(9.99999999999999E+307,$J$1:J476)+1),"")</f>
        <v/>
      </c>
      <c r="K477" s="9" t="str">
        <f>IF(ROWS($K$6:K477)&lt;=$K$5,LOOKUP(ROWS($K$6:K477),$J$6:$J$1200,$D$6:$D$1204),"")</f>
        <v/>
      </c>
    </row>
    <row r="478" spans="10:11">
      <c r="J478" s="16" t="str">
        <f>IF(D482&lt;&gt;"",IF(ISNUMBER(MATCH(D482,$D$5:D481,0)),"",LOOKUP(9.99999999999999E+307,$J$1:J477)+1),"")</f>
        <v/>
      </c>
      <c r="K478" s="9" t="str">
        <f>IF(ROWS($K$6:K478)&lt;=$K$5,LOOKUP(ROWS($K$6:K478),$J$6:$J$1200,$D$6:$D$1204),"")</f>
        <v/>
      </c>
    </row>
    <row r="479" spans="10:11">
      <c r="J479" s="16" t="str">
        <f>IF(D483&lt;&gt;"",IF(ISNUMBER(MATCH(D483,$D$5:D482,0)),"",LOOKUP(9.99999999999999E+307,$J$1:J478)+1),"")</f>
        <v/>
      </c>
      <c r="K479" s="9" t="str">
        <f>IF(ROWS($K$6:K479)&lt;=$K$5,LOOKUP(ROWS($K$6:K479),$J$6:$J$1200,$D$6:$D$1204),"")</f>
        <v/>
      </c>
    </row>
    <row r="480" spans="10:11">
      <c r="J480" s="16" t="str">
        <f>IF(D484&lt;&gt;"",IF(ISNUMBER(MATCH(D484,$D$5:D483,0)),"",LOOKUP(9.99999999999999E+307,$J$1:J479)+1),"")</f>
        <v/>
      </c>
      <c r="K480" s="9" t="str">
        <f>IF(ROWS($K$6:K480)&lt;=$K$5,LOOKUP(ROWS($K$6:K480),$J$6:$J$1200,$D$6:$D$1204),"")</f>
        <v/>
      </c>
    </row>
    <row r="481" spans="10:11">
      <c r="J481" s="16" t="str">
        <f>IF(D485&lt;&gt;"",IF(ISNUMBER(MATCH(D485,$D$5:D484,0)),"",LOOKUP(9.99999999999999E+307,$J$1:J480)+1),"")</f>
        <v/>
      </c>
      <c r="K481" s="9" t="str">
        <f>IF(ROWS($K$6:K481)&lt;=$K$5,LOOKUP(ROWS($K$6:K481),$J$6:$J$1200,$D$6:$D$1204),"")</f>
        <v/>
      </c>
    </row>
    <row r="482" spans="10:11">
      <c r="J482" s="16" t="str">
        <f>IF(D486&lt;&gt;"",IF(ISNUMBER(MATCH(D486,$D$5:D485,0)),"",LOOKUP(9.99999999999999E+307,$J$1:J481)+1),"")</f>
        <v/>
      </c>
      <c r="K482" s="9" t="str">
        <f>IF(ROWS($K$6:K482)&lt;=$K$5,LOOKUP(ROWS($K$6:K482),$J$6:$J$1200,$D$6:$D$1204),"")</f>
        <v/>
      </c>
    </row>
    <row r="483" spans="10:11">
      <c r="J483" s="16" t="str">
        <f>IF(D487&lt;&gt;"",IF(ISNUMBER(MATCH(D487,$D$5:D486,0)),"",LOOKUP(9.99999999999999E+307,$J$1:J482)+1),"")</f>
        <v/>
      </c>
      <c r="K483" s="9" t="str">
        <f>IF(ROWS($K$6:K483)&lt;=$K$5,LOOKUP(ROWS($K$6:K483),$J$6:$J$1200,$D$6:$D$1204),"")</f>
        <v/>
      </c>
    </row>
    <row r="484" spans="10:11">
      <c r="J484" s="16" t="str">
        <f>IF(D488&lt;&gt;"",IF(ISNUMBER(MATCH(D488,$D$5:D487,0)),"",LOOKUP(9.99999999999999E+307,$J$1:J483)+1),"")</f>
        <v/>
      </c>
      <c r="K484" s="9" t="str">
        <f>IF(ROWS($K$6:K484)&lt;=$K$5,LOOKUP(ROWS($K$6:K484),$J$6:$J$1200,$D$6:$D$1204),"")</f>
        <v/>
      </c>
    </row>
    <row r="485" spans="10:11">
      <c r="J485" s="16" t="str">
        <f>IF(D489&lt;&gt;"",IF(ISNUMBER(MATCH(D489,$D$5:D488,0)),"",LOOKUP(9.99999999999999E+307,$J$1:J484)+1),"")</f>
        <v/>
      </c>
      <c r="K485" s="9" t="str">
        <f>IF(ROWS($K$6:K485)&lt;=$K$5,LOOKUP(ROWS($K$6:K485),$J$6:$J$1200,$D$6:$D$1204),"")</f>
        <v/>
      </c>
    </row>
    <row r="486" spans="10:11">
      <c r="J486" s="16" t="str">
        <f>IF(D490&lt;&gt;"",IF(ISNUMBER(MATCH(D490,$D$5:D489,0)),"",LOOKUP(9.99999999999999E+307,$J$1:J485)+1),"")</f>
        <v/>
      </c>
      <c r="K486" s="9" t="str">
        <f>IF(ROWS($K$6:K486)&lt;=$K$5,LOOKUP(ROWS($K$6:K486),$J$6:$J$1200,$D$6:$D$1204),"")</f>
        <v/>
      </c>
    </row>
    <row r="487" spans="10:11">
      <c r="J487" s="16" t="str">
        <f>IF(D491&lt;&gt;"",IF(ISNUMBER(MATCH(D491,$D$5:D490,0)),"",LOOKUP(9.99999999999999E+307,$J$1:J486)+1),"")</f>
        <v/>
      </c>
      <c r="K487" s="9" t="str">
        <f>IF(ROWS($K$6:K487)&lt;=$K$5,LOOKUP(ROWS($K$6:K487),$J$6:$J$1200,$D$6:$D$1204),"")</f>
        <v/>
      </c>
    </row>
    <row r="488" spans="10:11">
      <c r="J488" s="16" t="str">
        <f>IF(D492&lt;&gt;"",IF(ISNUMBER(MATCH(D492,$D$5:D491,0)),"",LOOKUP(9.99999999999999E+307,$J$1:J487)+1),"")</f>
        <v/>
      </c>
      <c r="K488" s="9" t="str">
        <f>IF(ROWS($K$6:K488)&lt;=$K$5,LOOKUP(ROWS($K$6:K488),$J$6:$J$1200,$D$6:$D$1204),"")</f>
        <v/>
      </c>
    </row>
    <row r="489" spans="10:11">
      <c r="J489" s="16" t="str">
        <f>IF(D493&lt;&gt;"",IF(ISNUMBER(MATCH(D493,$D$5:D492,0)),"",LOOKUP(9.99999999999999E+307,$J$1:J488)+1),"")</f>
        <v/>
      </c>
      <c r="K489" s="9" t="str">
        <f>IF(ROWS($K$6:K489)&lt;=$K$5,LOOKUP(ROWS($K$6:K489),$J$6:$J$1200,$D$6:$D$1204),"")</f>
        <v/>
      </c>
    </row>
    <row r="490" spans="10:11">
      <c r="J490" s="16" t="str">
        <f>IF(D494&lt;&gt;"",IF(ISNUMBER(MATCH(D494,$D$5:D493,0)),"",LOOKUP(9.99999999999999E+307,$J$1:J489)+1),"")</f>
        <v/>
      </c>
      <c r="K490" s="9" t="str">
        <f>IF(ROWS($K$6:K490)&lt;=$K$5,LOOKUP(ROWS($K$6:K490),$J$6:$J$1200,$D$6:$D$1204),"")</f>
        <v/>
      </c>
    </row>
    <row r="491" spans="10:11">
      <c r="J491" s="16" t="str">
        <f>IF(D495&lt;&gt;"",IF(ISNUMBER(MATCH(D495,$D$5:D494,0)),"",LOOKUP(9.99999999999999E+307,$J$1:J490)+1),"")</f>
        <v/>
      </c>
      <c r="K491" s="9" t="str">
        <f>IF(ROWS($K$6:K491)&lt;=$K$5,LOOKUP(ROWS($K$6:K491),$J$6:$J$1200,$D$6:$D$1204),"")</f>
        <v/>
      </c>
    </row>
    <row r="492" spans="10:11">
      <c r="J492" s="16" t="str">
        <f>IF(D496&lt;&gt;"",IF(ISNUMBER(MATCH(D496,$D$5:D495,0)),"",LOOKUP(9.99999999999999E+307,$J$1:J491)+1),"")</f>
        <v/>
      </c>
      <c r="K492" s="9" t="str">
        <f>IF(ROWS($K$6:K492)&lt;=$K$5,LOOKUP(ROWS($K$6:K492),$J$6:$J$1200,$D$6:$D$1204),"")</f>
        <v/>
      </c>
    </row>
    <row r="493" spans="10:11">
      <c r="J493" s="16" t="str">
        <f>IF(D497&lt;&gt;"",IF(ISNUMBER(MATCH(D497,$D$5:D496,0)),"",LOOKUP(9.99999999999999E+307,$J$1:J492)+1),"")</f>
        <v/>
      </c>
      <c r="K493" s="9" t="str">
        <f>IF(ROWS($K$6:K493)&lt;=$K$5,LOOKUP(ROWS($K$6:K493),$J$6:$J$1200,$D$6:$D$1204),"")</f>
        <v/>
      </c>
    </row>
    <row r="494" spans="10:11">
      <c r="J494" s="16" t="str">
        <f>IF(D498&lt;&gt;"",IF(ISNUMBER(MATCH(D498,$D$5:D497,0)),"",LOOKUP(9.99999999999999E+307,$J$1:J493)+1),"")</f>
        <v/>
      </c>
      <c r="K494" s="9" t="str">
        <f>IF(ROWS($K$6:K494)&lt;=$K$5,LOOKUP(ROWS($K$6:K494),$J$6:$J$1200,$D$6:$D$1204),"")</f>
        <v/>
      </c>
    </row>
    <row r="495" spans="10:11">
      <c r="J495" s="16" t="str">
        <f>IF(D499&lt;&gt;"",IF(ISNUMBER(MATCH(D499,$D$5:D498,0)),"",LOOKUP(9.99999999999999E+307,$J$1:J494)+1),"")</f>
        <v/>
      </c>
      <c r="K495" s="9" t="str">
        <f>IF(ROWS($K$6:K495)&lt;=$K$5,LOOKUP(ROWS($K$6:K495),$J$6:$J$1200,$D$6:$D$1204),"")</f>
        <v/>
      </c>
    </row>
    <row r="496" spans="10:11">
      <c r="J496" s="16" t="str">
        <f>IF(D500&lt;&gt;"",IF(ISNUMBER(MATCH(D500,$D$5:D499,0)),"",LOOKUP(9.99999999999999E+307,$J$1:J495)+1),"")</f>
        <v/>
      </c>
      <c r="K496" s="9" t="str">
        <f>IF(ROWS($K$6:K496)&lt;=$K$5,LOOKUP(ROWS($K$6:K496),$J$6:$J$1200,$D$6:$D$1204),"")</f>
        <v/>
      </c>
    </row>
    <row r="497" spans="10:11">
      <c r="J497" s="16" t="str">
        <f>IF(D501&lt;&gt;"",IF(ISNUMBER(MATCH(D501,$D$5:D500,0)),"",LOOKUP(9.99999999999999E+307,$J$1:J496)+1),"")</f>
        <v/>
      </c>
      <c r="K497" s="9" t="str">
        <f>IF(ROWS($K$6:K497)&lt;=$K$5,LOOKUP(ROWS($K$6:K497),$J$6:$J$1200,$D$6:$D$1204),"")</f>
        <v/>
      </c>
    </row>
    <row r="498" spans="10:11">
      <c r="J498" s="16" t="str">
        <f>IF(D502&lt;&gt;"",IF(ISNUMBER(MATCH(D502,$D$5:D501,0)),"",LOOKUP(9.99999999999999E+307,$J$1:J497)+1),"")</f>
        <v/>
      </c>
      <c r="K498" s="9" t="str">
        <f>IF(ROWS($K$6:K498)&lt;=$K$5,LOOKUP(ROWS($K$6:K498),$J$6:$J$1200,$D$6:$D$1204),"")</f>
        <v/>
      </c>
    </row>
    <row r="499" spans="10:11">
      <c r="J499" s="16" t="str">
        <f>IF(D503&lt;&gt;"",IF(ISNUMBER(MATCH(D503,$D$5:D502,0)),"",LOOKUP(9.99999999999999E+307,$J$1:J498)+1),"")</f>
        <v/>
      </c>
      <c r="K499" s="9" t="str">
        <f>IF(ROWS($K$6:K499)&lt;=$K$5,LOOKUP(ROWS($K$6:K499),$J$6:$J$1200,$D$6:$D$1204),"")</f>
        <v/>
      </c>
    </row>
    <row r="500" spans="10:11">
      <c r="J500" s="16" t="str">
        <f>IF(D504&lt;&gt;"",IF(ISNUMBER(MATCH(D504,$D$5:D503,0)),"",LOOKUP(9.99999999999999E+307,$J$1:J499)+1),"")</f>
        <v/>
      </c>
      <c r="K500" s="9" t="str">
        <f>IF(ROWS($K$6:K500)&lt;=$K$5,LOOKUP(ROWS($K$6:K500),$J$6:$J$1200,$D$6:$D$1204),"")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B6:B255">
    <cfRule type="duplicateValues" dxfId="2" priority="3" stopIfTrue="1"/>
  </conditionalFormatting>
  <conditionalFormatting sqref="C1:C77 C82:C1048576">
    <cfRule type="duplicateValues" dxfId="1" priority="2"/>
  </conditionalFormatting>
  <conditionalFormatting sqref="C78:C81">
    <cfRule type="duplicateValues" dxfId="0" priority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rowBreaks count="1" manualBreakCount="1">
    <brk id="4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KÜÇÜK KIZ</vt:lpstr>
      <vt:lpstr>KÜÇÜK ERKEK</vt:lpstr>
      <vt:lpstr>YILDIZ KIZ</vt:lpstr>
      <vt:lpstr>YILDIZ ERKEK</vt:lpstr>
      <vt:lpstr>'KÜÇÜK ERKEK'!Yazdırma_Alanı</vt:lpstr>
      <vt:lpstr>'KÜÇÜK KIZ'!Yazdırma_Alanı</vt:lpstr>
      <vt:lpstr>'YILDIZ ERKEK'!Yazdırma_Alanı</vt:lpstr>
      <vt:lpstr>'YILDIZ KIZ'!Yazdırma_Alanı</vt:lpstr>
      <vt:lpstr>'KÜÇÜK ERKEK'!Yazdırma_Başlıkları</vt:lpstr>
      <vt:lpstr>'KÜÇÜK KIZ'!Yazdırma_Başlıkları</vt:lpstr>
      <vt:lpstr>'YILDIZ ERKEK'!Yazdırma_Başlıkları</vt:lpstr>
      <vt:lpstr>'YILDIZ KIZ'!Yazdırma_Başlıkları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muslum-aksakal</cp:lastModifiedBy>
  <cp:lastPrinted>2014-01-16T15:45:59Z</cp:lastPrinted>
  <dcterms:created xsi:type="dcterms:W3CDTF">2014-01-15T15:26:25Z</dcterms:created>
  <dcterms:modified xsi:type="dcterms:W3CDTF">2014-01-20T12:18:50Z</dcterms:modified>
</cp:coreProperties>
</file>