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480" windowHeight="9645" tabRatio="895" activeTab="13"/>
  </bookViews>
  <sheets>
    <sheet name="Kapak" sheetId="1" r:id="rId1"/>
    <sheet name="YARIŞMA PROGRAMI" sheetId="2" state="hidden" r:id="rId2"/>
    <sheet name="PRG" sheetId="3" r:id="rId3"/>
    <sheet name="100m." sheetId="4" r:id="rId4"/>
    <sheet name="400m." sheetId="5" r:id="rId5"/>
    <sheet name="Gülle" sheetId="6" r:id="rId6"/>
    <sheet name="Toplu Sonuç-1.gün" sheetId="7" state="hidden" r:id="rId7"/>
    <sheet name="Toplu Sonuç -2.gün" sheetId="8" state="hidden" r:id="rId8"/>
    <sheet name="LİSTE" sheetId="9" r:id="rId9"/>
    <sheet name="800m." sheetId="10" r:id="rId10"/>
    <sheet name="Sırık" sheetId="11" r:id="rId11"/>
    <sheet name="Üç Adım" sheetId="12" r:id="rId12"/>
    <sheet name="Cirit" sheetId="13" r:id="rId13"/>
    <sheet name="Cirit (700 Gr.)" sheetId="14" r:id="rId14"/>
    <sheet name="4x100m." sheetId="15" r:id="rId15"/>
  </sheets>
  <externalReferences>
    <externalReference r:id="rId18"/>
    <externalReference r:id="rId19"/>
    <externalReference r:id="rId20"/>
    <externalReference r:id="rId21"/>
    <externalReference r:id="rId22"/>
    <externalReference r:id="rId23"/>
  </externalReferences>
  <definedNames>
    <definedName name="Excel_BuiltIn__FilterDatabase_3" localSheetId="10">#REF!</definedName>
    <definedName name="Excel_BuiltIn__FilterDatabase_3" localSheetId="7">#REF!</definedName>
    <definedName name="Excel_BuiltIn__FilterDatabase_3" localSheetId="6">#REF!</definedName>
    <definedName name="Excel_BuiltIn__FilterDatabase_3" localSheetId="1">#REF!</definedName>
    <definedName name="Excel_BuiltIn__FilterDatabase_3">#REF!</definedName>
    <definedName name="Excel_BuiltIn__FilterDatabase_3_1">#N/A</definedName>
    <definedName name="Excel_BuiltIn_Print_Area_11" localSheetId="4">'[2]1500m'!#REF!</definedName>
    <definedName name="Excel_BuiltIn_Print_Area_11" localSheetId="14">'[2]1500m'!#REF!</definedName>
    <definedName name="Excel_BuiltIn_Print_Area_11" localSheetId="9">'[2]1500m'!#REF!</definedName>
    <definedName name="Excel_BuiltIn_Print_Area_11" localSheetId="12">'[2]1500m'!#REF!</definedName>
    <definedName name="Excel_BuiltIn_Print_Area_11" localSheetId="13">'[2]1500m'!#REF!</definedName>
    <definedName name="Excel_BuiltIn_Print_Area_11" localSheetId="10">'[6]1500m'!#REF!</definedName>
    <definedName name="Excel_BuiltIn_Print_Area_11" localSheetId="7">'[4]1500m'!#REF!</definedName>
    <definedName name="Excel_BuiltIn_Print_Area_11" localSheetId="6">'[4]1500m'!#REF!</definedName>
    <definedName name="Excel_BuiltIn_Print_Area_11" localSheetId="11">'[2]1500m'!#REF!</definedName>
    <definedName name="Excel_BuiltIn_Print_Area_11" localSheetId="1">'[6]1500m'!#REF!</definedName>
    <definedName name="Excel_BuiltIn_Print_Area_11">'[2]1500m'!#REF!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'[2]3000m Eng'!#REF!</definedName>
    <definedName name="Excel_BuiltIn_Print_Area_12" localSheetId="14">'[2]3000m Eng'!#REF!</definedName>
    <definedName name="Excel_BuiltIn_Print_Area_12" localSheetId="9">'[2]3000m Eng'!#REF!</definedName>
    <definedName name="Excel_BuiltIn_Print_Area_12" localSheetId="12">'[2]3000m Eng'!#REF!</definedName>
    <definedName name="Excel_BuiltIn_Print_Area_12" localSheetId="13">'[2]3000m Eng'!#REF!</definedName>
    <definedName name="Excel_BuiltIn_Print_Area_12" localSheetId="10">'[6]3000m Eng'!#REF!</definedName>
    <definedName name="Excel_BuiltIn_Print_Area_12" localSheetId="7">'[4]3000m Eng'!#REF!</definedName>
    <definedName name="Excel_BuiltIn_Print_Area_12" localSheetId="6">'[4]3000m Eng'!#REF!</definedName>
    <definedName name="Excel_BuiltIn_Print_Area_12" localSheetId="11">'[2]3000m Eng'!#REF!</definedName>
    <definedName name="Excel_BuiltIn_Print_Area_12" localSheetId="1">'[6]3000m Eng'!#REF!</definedName>
    <definedName name="Excel_BuiltIn_Print_Area_12">'[2]3000m Eng'!#REF!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'[2]400m Engelli'!#REF!</definedName>
    <definedName name="Excel_BuiltIn_Print_Area_13" localSheetId="14">'[2]400m Engelli'!#REF!</definedName>
    <definedName name="Excel_BuiltIn_Print_Area_13" localSheetId="9">'[2]400m Engelli'!#REF!</definedName>
    <definedName name="Excel_BuiltIn_Print_Area_13" localSheetId="12">'[2]400m Engelli'!#REF!</definedName>
    <definedName name="Excel_BuiltIn_Print_Area_13" localSheetId="13">'[2]400m Engelli'!#REF!</definedName>
    <definedName name="Excel_BuiltIn_Print_Area_13" localSheetId="10">'[6]400m Engelli'!#REF!</definedName>
    <definedName name="Excel_BuiltIn_Print_Area_13" localSheetId="7">'[4]400m Engelli'!#REF!</definedName>
    <definedName name="Excel_BuiltIn_Print_Area_13" localSheetId="6">'[4]400m Engelli'!#REF!</definedName>
    <definedName name="Excel_BuiltIn_Print_Area_13" localSheetId="11">'[2]400m Engelli'!#REF!</definedName>
    <definedName name="Excel_BuiltIn_Print_Area_13" localSheetId="1">'[6]400m Engelli'!#REF!</definedName>
    <definedName name="Excel_BuiltIn_Print_Area_13">'[2]400m Engelli'!#REF!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'[2]200m'!#REF!</definedName>
    <definedName name="Excel_BuiltIn_Print_Area_16" localSheetId="14">'[2]200m'!#REF!</definedName>
    <definedName name="Excel_BuiltIn_Print_Area_16" localSheetId="9">'[2]200m'!#REF!</definedName>
    <definedName name="Excel_BuiltIn_Print_Area_16" localSheetId="12">'[2]200m'!#REF!</definedName>
    <definedName name="Excel_BuiltIn_Print_Area_16" localSheetId="13">'[2]200m'!#REF!</definedName>
    <definedName name="Excel_BuiltIn_Print_Area_16" localSheetId="10">'[6]200m'!#REF!</definedName>
    <definedName name="Excel_BuiltIn_Print_Area_16" localSheetId="7">'[4]200m'!#REF!</definedName>
    <definedName name="Excel_BuiltIn_Print_Area_16" localSheetId="6">'[4]200m'!#REF!</definedName>
    <definedName name="Excel_BuiltIn_Print_Area_16" localSheetId="11">'[2]200m'!#REF!</definedName>
    <definedName name="Excel_BuiltIn_Print_Area_16" localSheetId="1">'[6]200m'!#REF!</definedName>
    <definedName name="Excel_BuiltIn_Print_Area_16">'[2]200m'!#REF!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'[2]800m'!#REF!</definedName>
    <definedName name="Excel_BuiltIn_Print_Area_19" localSheetId="14">'[2]800m'!#REF!</definedName>
    <definedName name="Excel_BuiltIn_Print_Area_19" localSheetId="9">'[2]800m'!#REF!</definedName>
    <definedName name="Excel_BuiltIn_Print_Area_19" localSheetId="12">'[2]800m'!#REF!</definedName>
    <definedName name="Excel_BuiltIn_Print_Area_19" localSheetId="13">'[2]800m'!#REF!</definedName>
    <definedName name="Excel_BuiltIn_Print_Area_19" localSheetId="10">'[6]800m'!#REF!</definedName>
    <definedName name="Excel_BuiltIn_Print_Area_19" localSheetId="7">'[4]800m'!#REF!</definedName>
    <definedName name="Excel_BuiltIn_Print_Area_19" localSheetId="6">'[4]800m'!#REF!</definedName>
    <definedName name="Excel_BuiltIn_Print_Area_19" localSheetId="11">'[2]800m'!#REF!</definedName>
    <definedName name="Excel_BuiltIn_Print_Area_19" localSheetId="1">'[6]800m'!#REF!</definedName>
    <definedName name="Excel_BuiltIn_Print_Area_19">'[2]800m'!#REF!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'[2]3000m'!#REF!</definedName>
    <definedName name="Excel_BuiltIn_Print_Area_20" localSheetId="14">'[2]3000m'!#REF!</definedName>
    <definedName name="Excel_BuiltIn_Print_Area_20" localSheetId="9">'[2]3000m'!#REF!</definedName>
    <definedName name="Excel_BuiltIn_Print_Area_20" localSheetId="12">'[2]3000m'!#REF!</definedName>
    <definedName name="Excel_BuiltIn_Print_Area_20" localSheetId="13">'[2]3000m'!#REF!</definedName>
    <definedName name="Excel_BuiltIn_Print_Area_20" localSheetId="10">'[6]3000m'!#REF!</definedName>
    <definedName name="Excel_BuiltIn_Print_Area_20" localSheetId="7">'[4]3000m'!#REF!</definedName>
    <definedName name="Excel_BuiltIn_Print_Area_20" localSheetId="6">'[4]3000m'!#REF!</definedName>
    <definedName name="Excel_BuiltIn_Print_Area_20" localSheetId="11">'[2]3000m'!#REF!</definedName>
    <definedName name="Excel_BuiltIn_Print_Area_20" localSheetId="1">'[6]3000m'!#REF!</definedName>
    <definedName name="Excel_BuiltIn_Print_Area_20">'[2]3000m'!#REF!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'[2]İsveç Bayrak'!#REF!</definedName>
    <definedName name="Excel_BuiltIn_Print_Area_21" localSheetId="14">'[2]İsveç Bayrak'!#REF!</definedName>
    <definedName name="Excel_BuiltIn_Print_Area_21" localSheetId="9">'[2]İsveç Bayrak'!#REF!</definedName>
    <definedName name="Excel_BuiltIn_Print_Area_21" localSheetId="12">'[2]İsveç Bayrak'!#REF!</definedName>
    <definedName name="Excel_BuiltIn_Print_Area_21" localSheetId="13">'[2]İsveç Bayrak'!#REF!</definedName>
    <definedName name="Excel_BuiltIn_Print_Area_21" localSheetId="10">'[6]İsveç Bayrak'!#REF!</definedName>
    <definedName name="Excel_BuiltIn_Print_Area_21" localSheetId="7">'[4]İsveç Bayrak'!#REF!</definedName>
    <definedName name="Excel_BuiltIn_Print_Area_21" localSheetId="6">'[4]İsveç Bayrak'!#REF!</definedName>
    <definedName name="Excel_BuiltIn_Print_Area_21" localSheetId="11">'[2]İsveç Bayrak'!#REF!</definedName>
    <definedName name="Excel_BuiltIn_Print_Area_21" localSheetId="1">'[6]İsveç Bayrak'!#REF!</definedName>
    <definedName name="Excel_BuiltIn_Print_Area_21">'[2]İsveç Bayrak'!#REF!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'[2]100m'!#REF!</definedName>
    <definedName name="Excel_BuiltIn_Print_Area_4" localSheetId="14">'[2]100m'!#REF!</definedName>
    <definedName name="Excel_BuiltIn_Print_Area_4" localSheetId="9">'[2]100m'!#REF!</definedName>
    <definedName name="Excel_BuiltIn_Print_Area_4" localSheetId="12">'[2]100m'!#REF!</definedName>
    <definedName name="Excel_BuiltIn_Print_Area_4" localSheetId="13">'[2]100m'!#REF!</definedName>
    <definedName name="Excel_BuiltIn_Print_Area_4" localSheetId="10">'[6]100m'!#REF!</definedName>
    <definedName name="Excel_BuiltIn_Print_Area_4" localSheetId="7">'[4]100m'!#REF!</definedName>
    <definedName name="Excel_BuiltIn_Print_Area_4" localSheetId="6">'[4]100m'!#REF!</definedName>
    <definedName name="Excel_BuiltIn_Print_Area_4" localSheetId="11">'[2]100m'!#REF!</definedName>
    <definedName name="Excel_BuiltIn_Print_Area_4" localSheetId="1">'[6]100m'!#REF!</definedName>
    <definedName name="Excel_BuiltIn_Print_Area_4">'[2]100m'!#REF!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'[2]110m Eng'!#REF!</definedName>
    <definedName name="Excel_BuiltIn_Print_Area_5" localSheetId="14">'[2]110m Eng'!#REF!</definedName>
    <definedName name="Excel_BuiltIn_Print_Area_5" localSheetId="9">'[2]110m Eng'!#REF!</definedName>
    <definedName name="Excel_BuiltIn_Print_Area_5" localSheetId="12">'[2]110m Eng'!#REF!</definedName>
    <definedName name="Excel_BuiltIn_Print_Area_5" localSheetId="13">'[2]110m Eng'!#REF!</definedName>
    <definedName name="Excel_BuiltIn_Print_Area_5" localSheetId="10">'[6]110m Eng'!#REF!</definedName>
    <definedName name="Excel_BuiltIn_Print_Area_5" localSheetId="7">'[4]110m Eng'!#REF!</definedName>
    <definedName name="Excel_BuiltIn_Print_Area_5" localSheetId="6">'[4]110m Eng'!#REF!</definedName>
    <definedName name="Excel_BuiltIn_Print_Area_5" localSheetId="11">'[2]110m Eng'!#REF!</definedName>
    <definedName name="Excel_BuiltIn_Print_Area_5" localSheetId="1">'[6]110m Eng'!#REF!</definedName>
    <definedName name="Excel_BuiltIn_Print_Area_5">'[2]110m Eng'!#REF!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'[2]400m'!#REF!</definedName>
    <definedName name="Excel_BuiltIn_Print_Area_9" localSheetId="14">'[2]400m'!#REF!</definedName>
    <definedName name="Excel_BuiltIn_Print_Area_9" localSheetId="9">'[2]400m'!#REF!</definedName>
    <definedName name="Excel_BuiltIn_Print_Area_9" localSheetId="12">'[2]400m'!#REF!</definedName>
    <definedName name="Excel_BuiltIn_Print_Area_9" localSheetId="13">'[2]400m'!#REF!</definedName>
    <definedName name="Excel_BuiltIn_Print_Area_9" localSheetId="10">'[6]400m'!#REF!</definedName>
    <definedName name="Excel_BuiltIn_Print_Area_9" localSheetId="7">'[4]400m'!#REF!</definedName>
    <definedName name="Excel_BuiltIn_Print_Area_9" localSheetId="6">'[4]400m'!#REF!</definedName>
    <definedName name="Excel_BuiltIn_Print_Area_9" localSheetId="11">'[2]400m'!#REF!</definedName>
    <definedName name="Excel_BuiltIn_Print_Area_9" localSheetId="1">'[6]400m'!#REF!</definedName>
    <definedName name="Excel_BuiltIn_Print_Area_9">'[2]400m'!#REF!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'100m.'!$A$1:$O$37</definedName>
    <definedName name="_xlnm.Print_Area" localSheetId="4">'400m.'!$A$1:$O$37</definedName>
    <definedName name="_xlnm.Print_Area" localSheetId="14">'4x100m.'!$A$1:$O$27</definedName>
    <definedName name="_xlnm.Print_Area" localSheetId="9">'800m.'!$A$1:$O$37</definedName>
    <definedName name="_xlnm.Print_Area" localSheetId="12">'Cirit'!$A$1:$O$31</definedName>
    <definedName name="_xlnm.Print_Area" localSheetId="13">'Cirit (700 Gr.)'!$A$1:$O$31</definedName>
    <definedName name="_xlnm.Print_Area" localSheetId="5">'Gülle'!$A$1:$O$31</definedName>
    <definedName name="_xlnm.Print_Area" localSheetId="0">'Kapak'!$A$1:$K$32</definedName>
    <definedName name="_xlnm.Print_Area" localSheetId="10">'Sırık'!$A$1:$BP$20</definedName>
    <definedName name="_xlnm.Print_Area" localSheetId="7">'Toplu Sonuç -2.gün'!$A$1:$M$68</definedName>
    <definedName name="_xlnm.Print_Area" localSheetId="6">'Toplu Sonuç-1.gün'!$A$1:$M$61</definedName>
    <definedName name="_xlnm.Print_Area" localSheetId="11">'Üç Adım'!$A$1:$O$31</definedName>
  </definedNames>
  <calcPr fullCalcOnLoad="1"/>
</workbook>
</file>

<file path=xl/sharedStrings.xml><?xml version="1.0" encoding="utf-8"?>
<sst xmlns="http://schemas.openxmlformats.org/spreadsheetml/2006/main" count="1322" uniqueCount="243">
  <si>
    <t>Baş Hakem</t>
  </si>
  <si>
    <t>Lider</t>
  </si>
  <si>
    <t>Sekreter</t>
  </si>
  <si>
    <t>Hakem</t>
  </si>
  <si>
    <t>Türkiye Rekoru</t>
  </si>
  <si>
    <t>A  T  M  A  L  A  R</t>
  </si>
  <si>
    <t>Müsabaka 
Direktörü</t>
  </si>
  <si>
    <t>ARA DERECE</t>
  </si>
  <si>
    <t>Cirit Atma</t>
  </si>
  <si>
    <t>Çekiç Atma</t>
  </si>
  <si>
    <t>CİRİT ATMA</t>
  </si>
  <si>
    <t>DİSK ATMA</t>
  </si>
  <si>
    <t>Yarışma Dalı</t>
  </si>
  <si>
    <t xml:space="preserve">Kategorisi      </t>
  </si>
  <si>
    <t xml:space="preserve">Tarih-Saat </t>
  </si>
  <si>
    <t>SIRA NO</t>
  </si>
  <si>
    <t>ADI VE SOYADI</t>
  </si>
  <si>
    <t>SONUÇ</t>
  </si>
  <si>
    <t>PUAN</t>
  </si>
  <si>
    <t>KLASMAN</t>
  </si>
  <si>
    <t>İLİ -
KULÜBÜ/FERDİ</t>
  </si>
  <si>
    <t>SAAT</t>
  </si>
  <si>
    <t>BRANŞ</t>
  </si>
  <si>
    <t>YÜKSEK ATLAMA</t>
  </si>
  <si>
    <t>UZUN ATLAMA</t>
  </si>
  <si>
    <t>ÜÇ ADIM ATLAMA</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</si>
  <si>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</si>
  <si>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</si>
  <si>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</si>
  <si>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</si>
  <si>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</si>
  <si>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</si>
  <si>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</si>
  <si>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</si>
  <si>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</si>
  <si>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</si>
  <si>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</si>
  <si>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</si>
  <si>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</si>
  <si>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 xml:space="preserve"> … …  1 GÜN  … ...</t>
  </si>
  <si>
    <t xml:space="preserve">  … …  2 GÜN  … …</t>
  </si>
  <si>
    <r>
      <t xml:space="preserve">Bakmak istediğiniz branş üzerine </t>
    </r>
    <r>
      <rPr>
        <b/>
        <i/>
        <u val="single"/>
        <sz val="10"/>
        <color indexed="10"/>
        <rFont val="Cambria"/>
        <family val="1"/>
      </rPr>
      <t>"Tıkla"</t>
    </r>
    <r>
      <rPr>
        <i/>
        <sz val="10"/>
        <rFont val="Cambria"/>
        <family val="1"/>
      </rPr>
      <t>yınız…</t>
    </r>
  </si>
  <si>
    <t>100 METRE</t>
  </si>
  <si>
    <t>400 METRE</t>
  </si>
  <si>
    <t>1500 METRE</t>
  </si>
  <si>
    <t>3000 METRE</t>
  </si>
  <si>
    <t>800 METRE</t>
  </si>
  <si>
    <t>200 METRE</t>
  </si>
  <si>
    <t>400 METRE ENGELLİ</t>
  </si>
  <si>
    <t>TOPLAM PUAN DURUMU</t>
  </si>
  <si>
    <t>S.N.</t>
  </si>
  <si>
    <t>RÜZGAR</t>
  </si>
  <si>
    <t xml:space="preserve">Rüzgar: </t>
  </si>
  <si>
    <t>SIRIKLA ATLAMA</t>
  </si>
  <si>
    <t>Rüzgar:</t>
  </si>
  <si>
    <t>800 Metre</t>
  </si>
  <si>
    <t>Disk Atma</t>
  </si>
  <si>
    <t>K.NO</t>
  </si>
  <si>
    <t>D.T.</t>
  </si>
  <si>
    <t>ADI SOYADI</t>
  </si>
  <si>
    <t>KULÜP</t>
  </si>
  <si>
    <t>DERECE</t>
  </si>
  <si>
    <t>A.S</t>
  </si>
  <si>
    <t>Seri Geliş</t>
  </si>
  <si>
    <t>4 X 400 METRE BAYRAK</t>
  </si>
  <si>
    <t>KATEGORİ</t>
  </si>
  <si>
    <t>5000 METRE</t>
  </si>
  <si>
    <t>ERKEKLER 1.GÜN TOPLU SONUÇLARI</t>
  </si>
  <si>
    <t>110 METRE ENGELLİ</t>
  </si>
  <si>
    <t>3000 METRE ENGELLİ</t>
  </si>
  <si>
    <t>DNS   : Yarışa başlamadı</t>
  </si>
  <si>
    <t>DNF  : Yarışı tamamlamadı</t>
  </si>
  <si>
    <t>DQ    : Diskalifiye</t>
  </si>
  <si>
    <t>NM   : Geçerli derecesi yok</t>
  </si>
  <si>
    <t>Uluslararası kısaltmalar</t>
  </si>
  <si>
    <t>Türkiye Rekoru Kısaltmaları</t>
  </si>
  <si>
    <t>:   1:55.49</t>
  </si>
  <si>
    <t>1.500 Metre</t>
  </si>
  <si>
    <t>:   3:45.54</t>
  </si>
  <si>
    <t>Maraton</t>
  </si>
  <si>
    <t>:    2:10:28</t>
  </si>
  <si>
    <t>:   64.45</t>
  </si>
  <si>
    <t>:   74.98</t>
  </si>
  <si>
    <t>:   72.92</t>
  </si>
  <si>
    <t>Derecelerin Yazılması</t>
  </si>
  <si>
    <r>
      <t>v</t>
    </r>
    <r>
      <rPr>
        <sz val="7"/>
        <rFont val="Times New Roman"/>
        <family val="1"/>
      </rPr>
      <t xml:space="preserve">   </t>
    </r>
    <r>
      <rPr>
        <b/>
        <i/>
        <sz val="12"/>
        <rFont val="Cambria"/>
        <family val="1"/>
      </rPr>
      <t>Diskalifiye Nedenleri ve Kural Numaraları :</t>
    </r>
  </si>
  <si>
    <r>
      <t>KURAL 125.5 :</t>
    </r>
    <r>
      <rPr>
        <i/>
        <sz val="11"/>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</si>
  <si>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i/>
        <sz val="11"/>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</si>
  <si>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i/>
        <sz val="11"/>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</si>
  <si>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i/>
        <sz val="11"/>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</si>
  <si>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i/>
        <sz val="11"/>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</si>
  <si>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i/>
        <sz val="11"/>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</si>
  <si>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i/>
        <sz val="11"/>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</si>
  <si>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i/>
        <sz val="11"/>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</si>
  <si>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i/>
        <sz val="11"/>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</si>
  <si>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i/>
        <sz val="11"/>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</si>
  <si>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i/>
        <sz val="11"/>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</si>
  <si>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i/>
        <sz val="11"/>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</si>
  <si>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fırlatma topu</t>
  </si>
  <si>
    <t>... BAYANLAR  2. GÜN YARIŞMA SONUÇLARI ...</t>
  </si>
  <si>
    <t>Baraj Dereceleri:</t>
  </si>
  <si>
    <r>
      <t xml:space="preserve">Doğum Tarihi
</t>
    </r>
    <r>
      <rPr>
        <i/>
        <sz val="12"/>
        <rFont val="Cambria"/>
        <family val="1"/>
      </rPr>
      <t>Gün/Ay/Yıl</t>
    </r>
  </si>
  <si>
    <t>Baraj Derecesi:</t>
  </si>
  <si>
    <t>İli-Okulu</t>
  </si>
  <si>
    <r>
      <t xml:space="preserve">DOĞUM TARİHİ
</t>
    </r>
    <r>
      <rPr>
        <i/>
        <sz val="11"/>
        <rFont val="Cambria"/>
        <family val="1"/>
      </rPr>
      <t>Gün/Ay/Yıl</t>
    </r>
  </si>
  <si>
    <t>BARAJ DERECELERİ</t>
  </si>
  <si>
    <t>TR    : Türkiye Rekoru</t>
  </si>
  <si>
    <t>TGR : Türkiye Gençler Rekoru</t>
  </si>
  <si>
    <t>TYR : Türkiye Yıldızlar Rekoru</t>
  </si>
  <si>
    <t>GÜLLE ATMA</t>
  </si>
  <si>
    <t>3.000 Metre</t>
  </si>
  <si>
    <t>:   08:12.33  - 10:27.30</t>
  </si>
  <si>
    <t>3000 M.Eng</t>
  </si>
  <si>
    <t>:   09:11.26  -  10:25.33</t>
  </si>
  <si>
    <t>5000 Metre</t>
  </si>
  <si>
    <t>:   13:49.50  -  14:18.21</t>
  </si>
  <si>
    <t>10.000 Metre</t>
  </si>
  <si>
    <t>:    29:30.12 - 27:35.82</t>
  </si>
  <si>
    <t>NM : Başarılı derecesi yok</t>
  </si>
  <si>
    <t>DNS : Yarışmaya Katılmadı</t>
  </si>
  <si>
    <t>DNF: Yarışmayı bitirmedi(Terk)</t>
  </si>
  <si>
    <t>DQ : Diskalifiye</t>
  </si>
  <si>
    <t>-</t>
  </si>
  <si>
    <t>TÜRKİYE REKORU</t>
  </si>
  <si>
    <t>İLİ-KULÜBÜ</t>
  </si>
  <si>
    <t>SIRIKLA YÜKSEK ATLAMA</t>
  </si>
  <si>
    <t>300 METRE ENGELLİ</t>
  </si>
  <si>
    <t>İSVEÇ BAYRAK</t>
  </si>
  <si>
    <t>110 METRE ENG</t>
  </si>
  <si>
    <t>GÜLLE ATMA (5 kg)</t>
  </si>
  <si>
    <t>DİSK ATMA (1,5 kg)</t>
  </si>
  <si>
    <t>CİRİT ATMA (700 gr)</t>
  </si>
  <si>
    <t>Türkiye Federasyon Deneme Yarışmaları</t>
  </si>
  <si>
    <t>Erkekler</t>
  </si>
  <si>
    <t>MERSİN</t>
  </si>
  <si>
    <t>05-06 NİSAN 2014</t>
  </si>
  <si>
    <t>Türkiye Atletizm Federasyonu Başkanlığı</t>
  </si>
  <si>
    <t/>
  </si>
  <si>
    <t>05-06 Nisan 2014</t>
  </si>
  <si>
    <t>4x100 METRE BAYRAK</t>
  </si>
  <si>
    <t>GÜLLE ATMA(6 KG.)</t>
  </si>
  <si>
    <t>1.</t>
  </si>
  <si>
    <t>AYKUT AY</t>
  </si>
  <si>
    <t xml:space="preserve">FATİH AKTAŞ </t>
  </si>
  <si>
    <t xml:space="preserve">ABDÜLKADİR GÖĞALP </t>
  </si>
  <si>
    <t xml:space="preserve">MİKTAT KAYA </t>
  </si>
  <si>
    <t>ERTAN ÖZKAN</t>
  </si>
  <si>
    <t>KORAY AKMAN</t>
  </si>
  <si>
    <t xml:space="preserve">MUAMMER DEMİR </t>
  </si>
  <si>
    <t xml:space="preserve">EMRE BERK CAN </t>
  </si>
  <si>
    <t xml:space="preserve">BATUHAN ALTINTAŞ </t>
  </si>
  <si>
    <t xml:space="preserve">BERK KÖKSAL  </t>
  </si>
  <si>
    <t xml:space="preserve">ABDULLAH TÜTÜNCİ </t>
  </si>
  <si>
    <t xml:space="preserve">ENİS ÜNSAL </t>
  </si>
  <si>
    <t xml:space="preserve">FAHRİ ARSOY </t>
  </si>
  <si>
    <t>HAMZA ÇOLAK</t>
  </si>
  <si>
    <t>DOĞAN KURT</t>
  </si>
  <si>
    <t>UTKU ÇOBANOĞLU</t>
  </si>
  <si>
    <t xml:space="preserve">AHMET COŞKUN </t>
  </si>
  <si>
    <t xml:space="preserve">SERDAL KARATAŞ </t>
  </si>
  <si>
    <t>YAĞMUR ÇELİK</t>
  </si>
  <si>
    <t xml:space="preserve">İBRAHİM SEVİMLİ </t>
  </si>
  <si>
    <t xml:space="preserve">SİNAN TATLI </t>
  </si>
  <si>
    <t xml:space="preserve">EMRAH ERGÜL </t>
  </si>
  <si>
    <t xml:space="preserve"> İLYAS ONUR SABAN </t>
  </si>
  <si>
    <t xml:space="preserve">BEKİR SAMET TAN </t>
  </si>
  <si>
    <t xml:space="preserve">SERCAN BASIM </t>
  </si>
  <si>
    <t xml:space="preserve">FERHAT ARGUN </t>
  </si>
  <si>
    <t xml:space="preserve">SEMİH DEMİRKOL </t>
  </si>
  <si>
    <t>BURAK YILMAZ</t>
  </si>
  <si>
    <t xml:space="preserve">MUSTAFA TİLKİ </t>
  </si>
  <si>
    <t xml:space="preserve">YİĞİT ATALI </t>
  </si>
  <si>
    <t xml:space="preserve">YUSUF KARAPINAR </t>
  </si>
  <si>
    <t xml:space="preserve">ZEKİ CEM TENEKEBÜKEN </t>
  </si>
  <si>
    <t xml:space="preserve"> CEM ŞAHİN </t>
  </si>
  <si>
    <t xml:space="preserve"> İBRAHİM HALİL SAĞLAM </t>
  </si>
  <si>
    <t xml:space="preserve"> NECATİ ER </t>
  </si>
  <si>
    <t xml:space="preserve"> ŞEYHMUS YİĞİTALP </t>
  </si>
  <si>
    <t xml:space="preserve">MERT ÇİÇEK </t>
  </si>
  <si>
    <t xml:space="preserve">ALPER KAAN YASİN </t>
  </si>
  <si>
    <t>MUSTAFA ÖZDEMİR</t>
  </si>
  <si>
    <t xml:space="preserve">FADIL BOMBACI </t>
  </si>
  <si>
    <t xml:space="preserve">OSMAN CAN ÖZDEVECİ </t>
  </si>
  <si>
    <t xml:space="preserve">NİKOLA TAŞ </t>
  </si>
  <si>
    <t xml:space="preserve">MEHMET GÜRDENİZ </t>
  </si>
  <si>
    <t xml:space="preserve">HAMZA YAKIŞIR </t>
  </si>
  <si>
    <t xml:space="preserve"> ENES YAĞAN </t>
  </si>
  <si>
    <t xml:space="preserve"> OĞUZHAN ÖZDAYI </t>
  </si>
  <si>
    <t xml:space="preserve">YASİN YILDIRIM </t>
  </si>
  <si>
    <t xml:space="preserve">MUHAMMET MAVİŞ </t>
  </si>
  <si>
    <t xml:space="preserve">YALÇIN KABA </t>
  </si>
  <si>
    <t xml:space="preserve">AHMET TALHA KILIÇ </t>
  </si>
  <si>
    <t xml:space="preserve">MUSTAFA YAVUZ </t>
  </si>
  <si>
    <t>CİRİT ATMA(700 Gr.)</t>
  </si>
  <si>
    <t xml:space="preserve">EMİN ÖNCEL </t>
  </si>
  <si>
    <t xml:space="preserve"> FURKAN SİVRİDEMİR </t>
  </si>
  <si>
    <t>BEKİR ÇINAR</t>
  </si>
  <si>
    <t xml:space="preserve">ENES KOCABAŞ </t>
  </si>
  <si>
    <t xml:space="preserve">C. BERKE ÖZCAN </t>
  </si>
  <si>
    <t>Göğüs No</t>
  </si>
  <si>
    <t>GÖĞÜS NO</t>
  </si>
  <si>
    <t>Branş</t>
  </si>
  <si>
    <t>CİRİT ATMA(800gr.)</t>
  </si>
  <si>
    <t>CİRİT ATMA(700gr.)</t>
  </si>
  <si>
    <t>FEDERASYON DENEME ERKEK SPORCULAR</t>
  </si>
  <si>
    <t>FEDERASYON DENEME YARIŞMALARI PROGRAMI</t>
  </si>
  <si>
    <t>05 NİSAN 2014 (1.GÜN)</t>
  </si>
  <si>
    <t>Yarışma Saati</t>
  </si>
  <si>
    <t>Kategori</t>
  </si>
  <si>
    <t>Açıklama</t>
  </si>
  <si>
    <t>100M FEDERASYON DENEME</t>
  </si>
  <si>
    <t>ERKEKLER</t>
  </si>
  <si>
    <t>400M FEDERASYON DENEME</t>
  </si>
  <si>
    <t>GÜLLE FEDERASYON DENEME</t>
  </si>
  <si>
    <t>3+3 hak elemeli 6 kg</t>
  </si>
  <si>
    <t>Final</t>
  </si>
  <si>
    <t>06 NİSAN 2014 (2.GÜN)</t>
  </si>
  <si>
    <t>SIRIKLA ATLAMA FED.DENEME</t>
  </si>
  <si>
    <t>3m+20/360+10/</t>
  </si>
  <si>
    <t>800M FEDERASYON DENEME</t>
  </si>
  <si>
    <t>CİRİT FEDERASYON DENEME</t>
  </si>
  <si>
    <t>GENÇ-YILDIZ ERKEKLER</t>
  </si>
  <si>
    <t>800-700gr 3+3 hak elemeli</t>
  </si>
  <si>
    <t>ÜÇ ADIM ATLAMA FED. DENEME</t>
  </si>
  <si>
    <t>11-13m  3+3 hak elemeli basma tahtası</t>
  </si>
  <si>
    <t>CİRİT ATMA(800 GR.)</t>
  </si>
  <si>
    <t>OZAN GÖÇMEN</t>
  </si>
  <si>
    <t>DAVUT GÜNEŞ</t>
  </si>
  <si>
    <t>DQ</t>
  </si>
  <si>
    <t xml:space="preserve"> -</t>
  </si>
  <si>
    <t xml:space="preserve"> -1.1</t>
  </si>
  <si>
    <t>MİKTAT KAYA</t>
  </si>
  <si>
    <t>X</t>
  </si>
  <si>
    <t>DNS</t>
  </si>
  <si>
    <t>NM</t>
  </si>
  <si>
    <t>(P)</t>
  </si>
  <si>
    <t xml:space="preserve"> </t>
  </si>
  <si>
    <t xml:space="preserve"> +2.4</t>
  </si>
  <si>
    <t xml:space="preserve"> +3.3</t>
  </si>
  <si>
    <t xml:space="preserve"> +2.7</t>
  </si>
  <si>
    <t xml:space="preserve"> +0.7</t>
  </si>
  <si>
    <t xml:space="preserve"> +2.5</t>
  </si>
  <si>
    <t xml:space="preserve"> +2.2</t>
  </si>
</sst>
</file>

<file path=xl/styles.xml><?xml version="1.0" encoding="utf-8"?>
<styleSheet xmlns="http://schemas.openxmlformats.org/spreadsheetml/2006/main">
  <numFmts count="6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00\.0"/>
    <numFmt numFmtId="220" formatCode="00\.00\.0"/>
    <numFmt numFmtId="221" formatCode="00\.00\.0000"/>
    <numFmt numFmtId="222" formatCode="0\.00\.0"/>
    <numFmt numFmtId="223" formatCode="d/m/yy\ h:mm;@"/>
    <numFmt numFmtId="224" formatCode="[$¥€-2]\ #,##0.00_);[Red]\([$€-2]\ #,##0.00\)"/>
  </numFmts>
  <fonts count="10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name val="Cambria"/>
      <family val="1"/>
    </font>
    <font>
      <b/>
      <i/>
      <sz val="11"/>
      <name val="Cambria"/>
      <family val="1"/>
    </font>
    <font>
      <b/>
      <i/>
      <sz val="16"/>
      <name val="Cambria"/>
      <family val="1"/>
    </font>
    <font>
      <i/>
      <sz val="10"/>
      <name val="Cambria"/>
      <family val="1"/>
    </font>
    <font>
      <i/>
      <sz val="8"/>
      <name val="Cambria"/>
      <family val="1"/>
    </font>
    <font>
      <b/>
      <i/>
      <u val="single"/>
      <sz val="10"/>
      <color indexed="10"/>
      <name val="Cambria"/>
      <family val="1"/>
    </font>
    <font>
      <b/>
      <i/>
      <sz val="11"/>
      <color indexed="10"/>
      <name val="Cambria"/>
      <family val="1"/>
    </font>
    <font>
      <sz val="10"/>
      <name val="Cambria"/>
      <family val="1"/>
    </font>
    <font>
      <b/>
      <i/>
      <sz val="12"/>
      <name val="Cambria"/>
      <family val="1"/>
    </font>
    <font>
      <b/>
      <i/>
      <sz val="11"/>
      <color indexed="8"/>
      <name val="Cambria"/>
      <family val="1"/>
    </font>
    <font>
      <i/>
      <sz val="11"/>
      <name val="Cambria"/>
      <family val="1"/>
    </font>
    <font>
      <i/>
      <sz val="12"/>
      <name val="Cambria"/>
      <family val="1"/>
    </font>
    <font>
      <b/>
      <sz val="20"/>
      <name val="Cambria"/>
      <family val="1"/>
    </font>
    <font>
      <b/>
      <sz val="16"/>
      <name val="Cambria"/>
      <family val="1"/>
    </font>
    <font>
      <b/>
      <i/>
      <sz val="14"/>
      <name val="Cambria"/>
      <family val="1"/>
    </font>
    <font>
      <b/>
      <i/>
      <sz val="14"/>
      <color indexed="8"/>
      <name val="Cambria"/>
      <family val="1"/>
    </font>
    <font>
      <b/>
      <i/>
      <sz val="20"/>
      <name val="Cambria"/>
      <family val="1"/>
    </font>
    <font>
      <sz val="11"/>
      <color indexed="8"/>
      <name val="Cambria"/>
      <family val="1"/>
    </font>
    <font>
      <b/>
      <i/>
      <sz val="12"/>
      <color indexed="21"/>
      <name val="Cambria"/>
      <family val="1"/>
    </font>
    <font>
      <b/>
      <i/>
      <u val="single"/>
      <sz val="12"/>
      <name val="Cambria"/>
      <family val="1"/>
    </font>
    <font>
      <i/>
      <u val="single"/>
      <sz val="10"/>
      <name val="Cambria"/>
      <family val="1"/>
    </font>
    <font>
      <i/>
      <sz val="20"/>
      <name val="Cambria"/>
      <family val="1"/>
    </font>
    <font>
      <b/>
      <i/>
      <u val="single"/>
      <sz val="10"/>
      <name val="Cambria"/>
      <family val="1"/>
    </font>
    <font>
      <i/>
      <sz val="12"/>
      <color indexed="21"/>
      <name val="Cambria"/>
      <family val="1"/>
    </font>
    <font>
      <sz val="12"/>
      <name val="Wingdings"/>
      <family val="0"/>
    </font>
    <font>
      <sz val="7"/>
      <name val="Times New Roman"/>
      <family val="1"/>
    </font>
    <font>
      <i/>
      <sz val="9"/>
      <name val="Cambria"/>
      <family val="1"/>
    </font>
    <font>
      <i/>
      <sz val="7"/>
      <name val="Cambria"/>
      <family val="1"/>
    </font>
    <font>
      <b/>
      <i/>
      <sz val="12"/>
      <color indexed="8"/>
      <name val="Cambria"/>
      <family val="1"/>
    </font>
    <font>
      <b/>
      <i/>
      <sz val="12"/>
      <color indexed="10"/>
      <name val="Cambria"/>
      <family val="1"/>
    </font>
    <font>
      <i/>
      <sz val="14"/>
      <name val="Cambria"/>
      <family val="1"/>
    </font>
    <font>
      <b/>
      <i/>
      <sz val="20"/>
      <color indexed="10"/>
      <name val="Cambria"/>
      <family val="1"/>
    </font>
    <font>
      <b/>
      <i/>
      <sz val="14"/>
      <color indexed="10"/>
      <name val="Cambria"/>
      <family val="1"/>
    </font>
    <font>
      <b/>
      <i/>
      <sz val="14"/>
      <color indexed="56"/>
      <name val="Cambria"/>
      <family val="1"/>
    </font>
    <font>
      <i/>
      <sz val="22"/>
      <name val="Cambria"/>
      <family val="1"/>
    </font>
    <font>
      <b/>
      <i/>
      <sz val="10"/>
      <color indexed="10"/>
      <name val="Cambria"/>
      <family val="1"/>
    </font>
    <font>
      <i/>
      <sz val="10"/>
      <color indexed="8"/>
      <name val="Cambria"/>
      <family val="1"/>
    </font>
    <font>
      <i/>
      <sz val="9"/>
      <color indexed="8"/>
      <name val="Cambria"/>
      <family val="1"/>
    </font>
    <font>
      <b/>
      <i/>
      <u val="single"/>
      <sz val="10"/>
      <color indexed="10"/>
      <name val="Arial"/>
      <family val="2"/>
    </font>
    <font>
      <i/>
      <sz val="10"/>
      <color indexed="9"/>
      <name val="Cambria"/>
      <family val="1"/>
    </font>
    <font>
      <i/>
      <sz val="12"/>
      <color indexed="8"/>
      <name val="Cambria"/>
      <family val="1"/>
    </font>
    <font>
      <b/>
      <sz val="10"/>
      <color indexed="10"/>
      <name val="Cambria"/>
      <family val="1"/>
    </font>
    <font>
      <i/>
      <sz val="14"/>
      <color indexed="9"/>
      <name val="Cambria"/>
      <family val="1"/>
    </font>
    <font>
      <i/>
      <sz val="14"/>
      <color indexed="8"/>
      <name val="Cambria"/>
      <family val="1"/>
    </font>
    <font>
      <b/>
      <i/>
      <sz val="14"/>
      <color indexed="9"/>
      <name val="Cambria"/>
      <family val="1"/>
    </font>
    <font>
      <i/>
      <sz val="22"/>
      <color indexed="8"/>
      <name val="Cambria"/>
      <family val="1"/>
    </font>
    <font>
      <b/>
      <i/>
      <sz val="22"/>
      <color indexed="8"/>
      <name val="Cambria"/>
      <family val="1"/>
    </font>
    <font>
      <b/>
      <i/>
      <sz val="10"/>
      <color indexed="10"/>
      <name val="Arial"/>
      <family val="2"/>
    </font>
    <font>
      <b/>
      <i/>
      <sz val="20"/>
      <color indexed="8"/>
      <name val="Cambria"/>
      <family val="1"/>
    </font>
    <font>
      <b/>
      <i/>
      <sz val="18"/>
      <name val="Cambria"/>
      <family val="1"/>
    </font>
    <font>
      <b/>
      <i/>
      <sz val="22"/>
      <name val="Cambria"/>
      <family val="1"/>
    </font>
    <font>
      <b/>
      <i/>
      <sz val="18"/>
      <color indexed="56"/>
      <name val="Cambria"/>
      <family val="1"/>
    </font>
    <font>
      <b/>
      <i/>
      <sz val="16"/>
      <color indexed="10"/>
      <name val="Cambria"/>
      <family val="1"/>
    </font>
    <font>
      <b/>
      <i/>
      <sz val="12"/>
      <color indexed="10"/>
      <name val="Arial"/>
      <family val="2"/>
    </font>
    <font>
      <b/>
      <i/>
      <sz val="20"/>
      <color indexed="56"/>
      <name val="Cambria"/>
      <family val="1"/>
    </font>
    <font>
      <b/>
      <i/>
      <sz val="16"/>
      <color indexed="10"/>
      <name val="Arial"/>
      <family val="2"/>
    </font>
    <font>
      <i/>
      <sz val="18"/>
      <name val="Cambria"/>
      <family val="1"/>
    </font>
    <font>
      <b/>
      <sz val="18"/>
      <name val="Arial"/>
      <family val="2"/>
    </font>
    <font>
      <b/>
      <sz val="18"/>
      <color indexed="8"/>
      <name val="Cambria"/>
      <family val="1"/>
    </font>
    <font>
      <u val="single"/>
      <sz val="8.5"/>
      <color indexed="12"/>
      <name val="Arial"/>
      <family val="2"/>
    </font>
    <font>
      <b/>
      <i/>
      <sz val="22"/>
      <color indexed="10"/>
      <name val="Cambria"/>
      <family val="1"/>
    </font>
    <font>
      <b/>
      <sz val="12"/>
      <color indexed="8"/>
      <name val="Cambria"/>
      <family val="1"/>
    </font>
    <font>
      <sz val="12"/>
      <color indexed="8"/>
      <name val="Cambria"/>
      <family val="1"/>
    </font>
    <font>
      <b/>
      <sz val="16"/>
      <color indexed="8"/>
      <name val="Cambria"/>
      <family val="1"/>
    </font>
    <font>
      <b/>
      <sz val="12"/>
      <name val="Cambria"/>
      <family val="1"/>
    </font>
    <font>
      <sz val="8"/>
      <name val="Cambria"/>
      <family val="1"/>
    </font>
    <font>
      <sz val="12"/>
      <name val="Cambria"/>
      <family val="1"/>
    </font>
    <font>
      <b/>
      <sz val="12"/>
      <color indexed="10"/>
      <name val="Cambria"/>
      <family val="1"/>
    </font>
    <font>
      <sz val="12"/>
      <color indexed="10"/>
      <name val="Cambria"/>
      <family val="1"/>
    </font>
    <font>
      <b/>
      <i/>
      <sz val="28"/>
      <color indexed="10"/>
      <name val="Cambria"/>
      <family val="1"/>
    </font>
    <font>
      <sz val="11"/>
      <name val="Cambria"/>
      <family val="1"/>
    </font>
    <font>
      <u val="single"/>
      <sz val="8.5"/>
      <color theme="10"/>
      <name val="Arial"/>
      <family val="2"/>
    </font>
    <font>
      <b/>
      <i/>
      <sz val="22"/>
      <color rgb="FFFF0000"/>
      <name val="Cambria"/>
      <family val="1"/>
    </font>
    <font>
      <b/>
      <sz val="12"/>
      <color theme="1"/>
      <name val="Cambria"/>
      <family val="1"/>
    </font>
    <font>
      <sz val="12"/>
      <color theme="1"/>
      <name val="Cambria"/>
      <family val="1"/>
    </font>
    <font>
      <b/>
      <sz val="16"/>
      <color theme="1"/>
      <name val="Cambria"/>
      <family val="1"/>
    </font>
    <font>
      <b/>
      <sz val="12"/>
      <color rgb="FFFF0000"/>
      <name val="Cambria"/>
      <family val="1"/>
    </font>
    <font>
      <sz val="12"/>
      <color rgb="FFFF0000"/>
      <name val="Cambria"/>
      <family val="1"/>
    </font>
    <font>
      <i/>
      <sz val="14"/>
      <color theme="0"/>
      <name val="Cambria"/>
      <family val="1"/>
    </font>
    <font>
      <b/>
      <i/>
      <sz val="28"/>
      <color rgb="FFFF0000"/>
      <name val="Cambria"/>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8" tint="0.7999799847602844"/>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color indexed="63"/>
      </left>
      <right>
        <color indexed="63"/>
      </right>
      <top style="dashDot"/>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thin"/>
      <bottom style="thin"/>
    </border>
    <border>
      <left/>
      <right/>
      <top style="dashDot"/>
      <bottom style="dashDot"/>
    </border>
    <border>
      <left>
        <color indexed="63"/>
      </left>
      <right>
        <color indexed="63"/>
      </right>
      <top style="dashDot"/>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02">
    <xf numFmtId="0" fontId="0" fillId="0" borderId="0" xfId="0" applyAlignment="1">
      <alignment/>
    </xf>
    <xf numFmtId="0" fontId="33" fillId="5" borderId="0" xfId="0" applyFont="1" applyFill="1" applyAlignment="1">
      <alignment horizontal="center" vertical="center"/>
    </xf>
    <xf numFmtId="0" fontId="33" fillId="5" borderId="0" xfId="0" applyFont="1" applyFill="1" applyAlignment="1">
      <alignment horizontal="left" vertical="center"/>
    </xf>
    <xf numFmtId="0" fontId="33" fillId="0" borderId="0" xfId="0" applyFont="1" applyAlignment="1">
      <alignment horizontal="center" vertical="center"/>
    </xf>
    <xf numFmtId="0" fontId="32" fillId="5" borderId="0" xfId="0" applyFont="1" applyFill="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29" fillId="0" borderId="0" xfId="0" applyFont="1" applyAlignment="1">
      <alignment/>
    </xf>
    <xf numFmtId="0" fontId="32" fillId="6" borderId="0" xfId="0" applyFont="1" applyFill="1" applyBorder="1" applyAlignment="1">
      <alignment/>
    </xf>
    <xf numFmtId="0" fontId="29" fillId="6" borderId="0" xfId="0" applyFont="1" applyFill="1" applyBorder="1" applyAlignment="1">
      <alignment/>
    </xf>
    <xf numFmtId="180" fontId="34" fillId="6" borderId="0" xfId="0" applyNumberFormat="1" applyFont="1" applyFill="1" applyBorder="1" applyAlignment="1">
      <alignment horizontal="center"/>
    </xf>
    <xf numFmtId="0" fontId="39" fillId="0" borderId="0" xfId="0" applyFont="1" applyAlignment="1">
      <alignment/>
    </xf>
    <xf numFmtId="0" fontId="22" fillId="0" borderId="0" xfId="53" applyFont="1" applyAlignment="1" applyProtection="1">
      <alignment horizontal="center" wrapText="1"/>
      <protection locked="0"/>
    </xf>
    <xf numFmtId="0" fontId="40" fillId="5" borderId="0" xfId="0" applyFont="1" applyFill="1" applyAlignment="1">
      <alignment horizontal="center" vertical="center"/>
    </xf>
    <xf numFmtId="0" fontId="40" fillId="0" borderId="0" xfId="0" applyFont="1" applyAlignment="1">
      <alignment horizontal="center" vertical="center"/>
    </xf>
    <xf numFmtId="0" fontId="22" fillId="0" borderId="0" xfId="53" applyFont="1" applyAlignment="1" applyProtection="1">
      <alignment wrapText="1"/>
      <protection locked="0"/>
    </xf>
    <xf numFmtId="0" fontId="22" fillId="0" borderId="0" xfId="53" applyFont="1" applyAlignment="1" applyProtection="1">
      <alignment vertical="center" wrapText="1"/>
      <protection locked="0"/>
    </xf>
    <xf numFmtId="0" fontId="23" fillId="24" borderId="10" xfId="53" applyFont="1" applyFill="1" applyBorder="1" applyAlignment="1" applyProtection="1">
      <alignment vertical="center" wrapText="1"/>
      <protection locked="0"/>
    </xf>
    <xf numFmtId="14" fontId="23" fillId="24" borderId="10" xfId="53" applyNumberFormat="1" applyFont="1" applyFill="1" applyBorder="1" applyAlignment="1" applyProtection="1">
      <alignment vertical="center" wrapText="1"/>
      <protection locked="0"/>
    </xf>
    <xf numFmtId="0" fontId="22" fillId="24" borderId="0" xfId="53" applyFont="1" applyFill="1" applyBorder="1" applyAlignment="1" applyProtection="1">
      <alignment horizontal="left" vertical="center" wrapText="1"/>
      <protection locked="0"/>
    </xf>
    <xf numFmtId="0" fontId="23" fillId="24" borderId="0" xfId="53" applyFont="1" applyFill="1" applyBorder="1" applyAlignment="1" applyProtection="1">
      <alignment vertical="center" wrapText="1"/>
      <protection locked="0"/>
    </xf>
    <xf numFmtId="0" fontId="22" fillId="24" borderId="0" xfId="53" applyFont="1" applyFill="1" applyBorder="1" applyAlignment="1" applyProtection="1">
      <alignment wrapText="1"/>
      <protection locked="0"/>
    </xf>
    <xf numFmtId="0" fontId="22" fillId="24" borderId="0" xfId="53" applyFont="1" applyFill="1" applyBorder="1" applyAlignment="1" applyProtection="1">
      <alignment horizontal="left" wrapText="1"/>
      <protection locked="0"/>
    </xf>
    <xf numFmtId="14" fontId="22" fillId="24" borderId="0" xfId="53" applyNumberFormat="1" applyFont="1" applyFill="1" applyBorder="1" applyAlignment="1" applyProtection="1">
      <alignment horizontal="left" vertical="center" wrapText="1"/>
      <protection locked="0"/>
    </xf>
    <xf numFmtId="0" fontId="25" fillId="0" borderId="0" xfId="53" applyFont="1" applyFill="1" applyAlignment="1">
      <alignment vertical="center"/>
      <protection/>
    </xf>
    <xf numFmtId="0" fontId="30" fillId="0" borderId="0" xfId="53" applyFont="1" applyFill="1" applyAlignment="1">
      <alignment horizontal="left" vertical="center"/>
      <protection/>
    </xf>
    <xf numFmtId="14" fontId="25" fillId="0" borderId="0" xfId="53" applyNumberFormat="1" applyFont="1" applyFill="1">
      <alignment/>
      <protection/>
    </xf>
    <xf numFmtId="0" fontId="25" fillId="0" borderId="0" xfId="53" applyFont="1" applyFill="1">
      <alignment/>
      <protection/>
    </xf>
    <xf numFmtId="0" fontId="25" fillId="0" borderId="0" xfId="53" applyFont="1" applyFill="1" applyAlignment="1">
      <alignment horizontal="center" vertical="center"/>
      <protection/>
    </xf>
    <xf numFmtId="0" fontId="26" fillId="0" borderId="0" xfId="53" applyFont="1" applyFill="1" applyAlignment="1">
      <alignment vertical="center"/>
      <protection/>
    </xf>
    <xf numFmtId="14" fontId="25" fillId="0" borderId="0" xfId="53" applyNumberFormat="1" applyFont="1" applyFill="1" applyAlignment="1">
      <alignment vertical="center"/>
      <protection/>
    </xf>
    <xf numFmtId="0" fontId="25" fillId="0" borderId="0" xfId="53" applyFont="1" applyFill="1" applyBorder="1" applyAlignment="1">
      <alignment/>
      <protection/>
    </xf>
    <xf numFmtId="0" fontId="25" fillId="0" borderId="0" xfId="53" applyFont="1" applyFill="1" applyAlignment="1">
      <alignment horizontal="center"/>
      <protection/>
    </xf>
    <xf numFmtId="0" fontId="25" fillId="0" borderId="0" xfId="53" applyFont="1" applyFill="1" applyAlignment="1">
      <alignment/>
      <protection/>
    </xf>
    <xf numFmtId="0" fontId="25" fillId="0" borderId="0" xfId="53" applyFont="1" applyFill="1" applyBorder="1" applyAlignment="1">
      <alignment horizontal="center"/>
      <protection/>
    </xf>
    <xf numFmtId="2" fontId="25" fillId="0" borderId="0" xfId="53" applyNumberFormat="1" applyFont="1" applyFill="1" applyBorder="1" applyAlignment="1">
      <alignment horizontal="center"/>
      <protection/>
    </xf>
    <xf numFmtId="0" fontId="22" fillId="0" borderId="0" xfId="53" applyFont="1" applyFill="1" applyAlignment="1">
      <alignment horizontal="center"/>
      <protection/>
    </xf>
    <xf numFmtId="0" fontId="22" fillId="0" borderId="0" xfId="53" applyFont="1" applyFill="1" applyAlignment="1" applyProtection="1">
      <alignment wrapText="1"/>
      <protection locked="0"/>
    </xf>
    <xf numFmtId="0" fontId="22" fillId="0" borderId="0" xfId="53" applyFont="1" applyFill="1" applyAlignment="1" applyProtection="1">
      <alignment horizontal="center" wrapText="1"/>
      <protection locked="0"/>
    </xf>
    <xf numFmtId="14" fontId="22" fillId="0" borderId="0" xfId="53" applyNumberFormat="1" applyFont="1" applyFill="1" applyAlignment="1" applyProtection="1">
      <alignment horizontal="center" wrapText="1"/>
      <protection locked="0"/>
    </xf>
    <xf numFmtId="2" fontId="22" fillId="0" borderId="0" xfId="53" applyNumberFormat="1" applyFont="1" applyFill="1" applyAlignment="1" applyProtection="1">
      <alignment horizontal="center" wrapText="1"/>
      <protection locked="0"/>
    </xf>
    <xf numFmtId="0" fontId="22" fillId="0" borderId="0" xfId="53" applyFont="1" applyFill="1" applyAlignment="1" applyProtection="1">
      <alignment horizontal="center" vertical="center" wrapText="1"/>
      <protection locked="0"/>
    </xf>
    <xf numFmtId="14" fontId="22" fillId="0" borderId="0" xfId="53" applyNumberFormat="1" applyFont="1" applyAlignment="1" applyProtection="1">
      <alignment horizontal="center" wrapText="1"/>
      <protection locked="0"/>
    </xf>
    <xf numFmtId="2" fontId="22" fillId="0" borderId="0" xfId="53" applyNumberFormat="1" applyFont="1" applyAlignment="1" applyProtection="1">
      <alignment horizontal="center" wrapText="1"/>
      <protection locked="0"/>
    </xf>
    <xf numFmtId="0" fontId="31" fillId="18" borderId="11" xfId="53" applyFont="1" applyFill="1" applyBorder="1" applyAlignment="1" applyProtection="1">
      <alignment horizontal="center" vertical="center" wrapText="1"/>
      <protection locked="0"/>
    </xf>
    <xf numFmtId="0" fontId="22" fillId="0" borderId="0" xfId="53" applyFont="1" applyFill="1">
      <alignment/>
      <protection/>
    </xf>
    <xf numFmtId="14" fontId="22" fillId="0" borderId="0" xfId="53" applyNumberFormat="1" applyFont="1" applyFill="1" applyAlignment="1">
      <alignment horizontal="center"/>
      <protection/>
    </xf>
    <xf numFmtId="0" fontId="22" fillId="24" borderId="0" xfId="53" applyFont="1" applyFill="1" applyBorder="1" applyAlignment="1" applyProtection="1">
      <alignment horizontal="center" vertical="center" wrapText="1"/>
      <protection locked="0"/>
    </xf>
    <xf numFmtId="0" fontId="23" fillId="24" borderId="10" xfId="53" applyFont="1" applyFill="1" applyBorder="1" applyAlignment="1" applyProtection="1">
      <alignment horizontal="center" vertical="center" wrapText="1"/>
      <protection locked="0"/>
    </xf>
    <xf numFmtId="0" fontId="23" fillId="24" borderId="0" xfId="53" applyFont="1" applyFill="1" applyBorder="1" applyAlignment="1" applyProtection="1">
      <alignment horizontal="center" vertical="center" wrapText="1"/>
      <protection locked="0"/>
    </xf>
    <xf numFmtId="0" fontId="22" fillId="24" borderId="0" xfId="53" applyFont="1" applyFill="1" applyBorder="1" applyAlignment="1" applyProtection="1">
      <alignment horizontal="center" wrapText="1"/>
      <protection locked="0"/>
    </xf>
    <xf numFmtId="0" fontId="25" fillId="0" borderId="0" xfId="53" applyFont="1" applyFill="1" applyBorder="1" applyAlignment="1">
      <alignment horizontal="center" vertical="center" wrapText="1"/>
      <protection/>
    </xf>
    <xf numFmtId="0" fontId="30" fillId="0" borderId="0" xfId="53" applyFont="1" applyFill="1" applyAlignment="1" applyProtection="1">
      <alignment horizontal="left" vertical="center"/>
      <protection hidden="1" locked="0"/>
    </xf>
    <xf numFmtId="0" fontId="25" fillId="0" borderId="0" xfId="53" applyFont="1" applyFill="1" applyAlignment="1" applyProtection="1">
      <alignment vertical="center"/>
      <protection hidden="1" locked="0"/>
    </xf>
    <xf numFmtId="2" fontId="25" fillId="0" borderId="0" xfId="53" applyNumberFormat="1" applyFont="1" applyBorder="1" applyAlignment="1">
      <alignment horizontal="center" vertical="center" wrapText="1"/>
      <protection/>
    </xf>
    <xf numFmtId="0" fontId="25" fillId="0" borderId="12" xfId="53" applyFont="1" applyBorder="1" applyAlignment="1">
      <alignment horizontal="center" vertical="center" wrapText="1"/>
      <protection/>
    </xf>
    <xf numFmtId="0" fontId="25" fillId="0" borderId="0" xfId="53" applyFont="1" applyBorder="1" applyAlignment="1">
      <alignment horizontal="center" vertical="center" wrapText="1"/>
      <protection/>
    </xf>
    <xf numFmtId="0" fontId="42" fillId="0" borderId="0" xfId="53" applyFont="1" applyBorder="1" applyAlignment="1">
      <alignment horizontal="center" wrapText="1"/>
      <protection/>
    </xf>
    <xf numFmtId="0" fontId="25" fillId="0" borderId="0" xfId="53" applyFont="1" applyBorder="1" applyAlignment="1">
      <alignment horizontal="center" wrapText="1"/>
      <protection/>
    </xf>
    <xf numFmtId="0" fontId="25" fillId="0" borderId="0" xfId="53" applyFont="1" applyBorder="1" applyAlignment="1">
      <alignment wrapText="1"/>
      <protection/>
    </xf>
    <xf numFmtId="0" fontId="25" fillId="0" borderId="0" xfId="53" applyFont="1" applyBorder="1" applyAlignment="1">
      <alignment vertical="center" wrapText="1"/>
      <protection/>
    </xf>
    <xf numFmtId="14" fontId="25" fillId="0" borderId="0" xfId="53" applyNumberFormat="1" applyFont="1" applyBorder="1" applyAlignment="1">
      <alignment horizontal="center" vertical="center" wrapText="1"/>
      <protection/>
    </xf>
    <xf numFmtId="0" fontId="25" fillId="0" borderId="12"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14" fontId="25" fillId="0" borderId="0" xfId="53" applyNumberFormat="1" applyFont="1" applyBorder="1" applyAlignment="1">
      <alignment horizontal="center" wrapText="1"/>
      <protection/>
    </xf>
    <xf numFmtId="0" fontId="43" fillId="0" borderId="0" xfId="53" applyFont="1" applyBorder="1" applyAlignment="1">
      <alignment wrapText="1"/>
      <protection/>
    </xf>
    <xf numFmtId="0" fontId="43" fillId="0" borderId="0" xfId="53" applyFont="1" applyBorder="1" applyAlignment="1">
      <alignment horizontal="center" wrapText="1"/>
      <protection/>
    </xf>
    <xf numFmtId="0" fontId="22" fillId="25" borderId="0" xfId="53" applyFont="1" applyFill="1" applyBorder="1" applyAlignment="1">
      <alignment horizontal="center" wrapText="1"/>
      <protection/>
    </xf>
    <xf numFmtId="0" fontId="22" fillId="0" borderId="12" xfId="53" applyFont="1" applyBorder="1" applyAlignment="1">
      <alignment horizontal="center" vertical="center" wrapText="1"/>
      <protection/>
    </xf>
    <xf numFmtId="14" fontId="22" fillId="0" borderId="12" xfId="53" applyNumberFormat="1" applyFont="1" applyBorder="1" applyAlignment="1">
      <alignment horizontal="center" vertical="center" wrapText="1"/>
      <protection/>
    </xf>
    <xf numFmtId="0" fontId="25" fillId="25" borderId="0" xfId="53" applyFont="1" applyFill="1" applyBorder="1" applyAlignment="1">
      <alignment horizontal="center" wrapText="1"/>
      <protection/>
    </xf>
    <xf numFmtId="1" fontId="25" fillId="0" borderId="12" xfId="53" applyNumberFormat="1" applyFont="1" applyBorder="1" applyAlignment="1">
      <alignment horizontal="center" vertical="center" wrapText="1"/>
      <protection/>
    </xf>
    <xf numFmtId="0" fontId="43" fillId="0" borderId="0" xfId="53" applyFont="1" applyBorder="1" applyAlignment="1" applyProtection="1">
      <alignment wrapText="1"/>
      <protection locked="0"/>
    </xf>
    <xf numFmtId="0" fontId="43" fillId="0" borderId="0" xfId="53" applyFont="1" applyBorder="1" applyAlignment="1" applyProtection="1">
      <alignment horizontal="center" wrapText="1"/>
      <protection locked="0"/>
    </xf>
    <xf numFmtId="0" fontId="25" fillId="0" borderId="0" xfId="53" applyFont="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5" fillId="0" borderId="0" xfId="53" applyFont="1" applyBorder="1" applyAlignment="1" applyProtection="1">
      <alignment wrapText="1"/>
      <protection locked="0"/>
    </xf>
    <xf numFmtId="0" fontId="22" fillId="0" borderId="12" xfId="53" applyFont="1" applyBorder="1" applyAlignment="1" applyProtection="1">
      <alignment horizontal="center" vertical="center" wrapText="1"/>
      <protection locked="0"/>
    </xf>
    <xf numFmtId="14" fontId="22" fillId="0" borderId="12" xfId="53" applyNumberFormat="1" applyFont="1" applyBorder="1" applyAlignment="1" applyProtection="1">
      <alignment horizontal="center" vertical="center" wrapText="1"/>
      <protection locked="0"/>
    </xf>
    <xf numFmtId="0" fontId="25" fillId="0" borderId="0" xfId="53" applyFont="1" applyBorder="1" applyAlignment="1" applyProtection="1">
      <alignment horizontal="center" vertical="center" wrapText="1"/>
      <protection locked="0"/>
    </xf>
    <xf numFmtId="0" fontId="25" fillId="0" borderId="0" xfId="53" applyFont="1" applyBorder="1" applyAlignment="1" applyProtection="1">
      <alignment vertical="center" wrapText="1"/>
      <protection locked="0"/>
    </xf>
    <xf numFmtId="0" fontId="25" fillId="0" borderId="12" xfId="53" applyFont="1" applyBorder="1" applyAlignment="1" applyProtection="1">
      <alignment horizontal="center" vertical="center" wrapText="1"/>
      <protection locked="0"/>
    </xf>
    <xf numFmtId="14" fontId="25" fillId="0" borderId="0" xfId="53" applyNumberFormat="1" applyFont="1" applyBorder="1" applyAlignment="1" applyProtection="1">
      <alignment horizontal="center" vertical="center" wrapText="1"/>
      <protection locked="0"/>
    </xf>
    <xf numFmtId="2" fontId="25" fillId="0" borderId="0" xfId="53" applyNumberFormat="1" applyFont="1" applyBorder="1" applyAlignment="1" applyProtection="1">
      <alignment horizontal="center" vertical="center" wrapText="1"/>
      <protection locked="0"/>
    </xf>
    <xf numFmtId="0" fontId="25" fillId="25" borderId="0" xfId="53" applyFont="1" applyFill="1" applyBorder="1" applyAlignment="1" applyProtection="1">
      <alignment wrapText="1"/>
      <protection locked="0"/>
    </xf>
    <xf numFmtId="0" fontId="25" fillId="0" borderId="12" xfId="53" applyFont="1" applyFill="1" applyBorder="1" applyAlignment="1" applyProtection="1">
      <alignment horizontal="center" vertical="center" wrapText="1"/>
      <protection locked="0"/>
    </xf>
    <xf numFmtId="0" fontId="25" fillId="0" borderId="0" xfId="53" applyFont="1" applyFill="1" applyBorder="1" applyAlignment="1" applyProtection="1">
      <alignment horizontal="center" vertical="center" wrapText="1"/>
      <protection locked="0"/>
    </xf>
    <xf numFmtId="14" fontId="25" fillId="0" borderId="0" xfId="53" applyNumberFormat="1" applyFont="1" applyBorder="1" applyAlignment="1" applyProtection="1">
      <alignment horizontal="center" wrapText="1"/>
      <protection locked="0"/>
    </xf>
    <xf numFmtId="0" fontId="42" fillId="0" borderId="0" xfId="53" applyFont="1" applyBorder="1" applyAlignment="1" applyProtection="1">
      <alignment horizontal="center" wrapText="1"/>
      <protection locked="0"/>
    </xf>
    <xf numFmtId="14" fontId="25" fillId="0" borderId="0" xfId="53" applyNumberFormat="1" applyFont="1" applyBorder="1" applyAlignment="1" applyProtection="1">
      <alignment wrapText="1"/>
      <protection locked="0"/>
    </xf>
    <xf numFmtId="14" fontId="25" fillId="0" borderId="12" xfId="53" applyNumberFormat="1" applyFont="1" applyBorder="1" applyAlignment="1" applyProtection="1">
      <alignment horizontal="center" vertical="center" wrapText="1"/>
      <protection hidden="1"/>
    </xf>
    <xf numFmtId="49" fontId="25" fillId="0" borderId="12" xfId="53" applyNumberFormat="1" applyFont="1" applyBorder="1" applyAlignment="1" applyProtection="1">
      <alignment horizontal="left" vertical="center" wrapText="1"/>
      <protection hidden="1"/>
    </xf>
    <xf numFmtId="203" fontId="25" fillId="0" borderId="12" xfId="53" applyNumberFormat="1" applyFont="1" applyBorder="1" applyAlignment="1" applyProtection="1">
      <alignment horizontal="center" vertical="center" wrapText="1"/>
      <protection hidden="1"/>
    </xf>
    <xf numFmtId="1" fontId="25" fillId="0" borderId="12" xfId="53" applyNumberFormat="1" applyFont="1" applyBorder="1" applyAlignment="1" applyProtection="1">
      <alignment horizontal="center" vertical="center" wrapText="1"/>
      <protection hidden="1"/>
    </xf>
    <xf numFmtId="49" fontId="25" fillId="0" borderId="12" xfId="53" applyNumberFormat="1" applyFont="1" applyBorder="1" applyAlignment="1" applyProtection="1">
      <alignment horizontal="center" vertical="center" wrapText="1"/>
      <protection hidden="1"/>
    </xf>
    <xf numFmtId="210" fontId="25" fillId="0" borderId="12" xfId="53" applyNumberFormat="1" applyFont="1" applyBorder="1" applyAlignment="1" applyProtection="1">
      <alignment horizontal="center" vertical="center" wrapText="1"/>
      <protection hidden="1"/>
    </xf>
    <xf numFmtId="207" fontId="25" fillId="0" borderId="12" xfId="53" applyNumberFormat="1" applyFont="1" applyBorder="1" applyAlignment="1" applyProtection="1">
      <alignment horizontal="center" vertical="center" wrapText="1"/>
      <protection hidden="1"/>
    </xf>
    <xf numFmtId="0" fontId="25" fillId="0" borderId="0" xfId="53" applyFont="1" applyFill="1" applyAlignment="1">
      <alignment horizontal="left"/>
      <protection/>
    </xf>
    <xf numFmtId="181" fontId="28" fillId="24" borderId="10" xfId="53" applyNumberFormat="1" applyFont="1" applyFill="1" applyBorder="1" applyAlignment="1" applyProtection="1">
      <alignment vertical="center" wrapText="1"/>
      <protection locked="0"/>
    </xf>
    <xf numFmtId="14" fontId="58" fillId="0" borderId="12" xfId="53" applyNumberFormat="1" applyFont="1" applyBorder="1" applyAlignment="1">
      <alignment horizontal="center" vertical="center" wrapText="1"/>
      <protection/>
    </xf>
    <xf numFmtId="49" fontId="58" fillId="0" borderId="12" xfId="53" applyNumberFormat="1" applyFont="1" applyBorder="1" applyAlignment="1">
      <alignment horizontal="left" vertical="center" wrapText="1"/>
      <protection/>
    </xf>
    <xf numFmtId="206" fontId="58" fillId="0" borderId="12" xfId="53" applyNumberFormat="1" applyFont="1" applyBorder="1" applyAlignment="1">
      <alignment horizontal="center" vertical="center" wrapText="1"/>
      <protection/>
    </xf>
    <xf numFmtId="1" fontId="58" fillId="0" borderId="12" xfId="53" applyNumberFormat="1" applyFont="1" applyBorder="1" applyAlignment="1">
      <alignment horizontal="center" vertical="center" wrapText="1"/>
      <protection/>
    </xf>
    <xf numFmtId="203" fontId="58" fillId="0" borderId="12" xfId="53" applyNumberFormat="1" applyFont="1" applyBorder="1" applyAlignment="1">
      <alignment horizontal="center" vertical="center" wrapText="1"/>
      <protection/>
    </xf>
    <xf numFmtId="14" fontId="58" fillId="0" borderId="12" xfId="53" applyNumberFormat="1" applyFont="1" applyFill="1" applyBorder="1" applyAlignment="1">
      <alignment horizontal="center" vertical="center" wrapText="1"/>
      <protection/>
    </xf>
    <xf numFmtId="0" fontId="58" fillId="0" borderId="12" xfId="53" applyFont="1" applyFill="1" applyBorder="1" applyAlignment="1">
      <alignment horizontal="left" vertical="center" wrapText="1"/>
      <protection/>
    </xf>
    <xf numFmtId="206" fontId="58" fillId="0" borderId="12" xfId="53" applyNumberFormat="1" applyFont="1" applyFill="1" applyBorder="1" applyAlignment="1">
      <alignment horizontal="center" vertical="center" wrapText="1"/>
      <protection/>
    </xf>
    <xf numFmtId="1" fontId="58" fillId="0" borderId="12" xfId="53" applyNumberFormat="1" applyFont="1" applyFill="1" applyBorder="1" applyAlignment="1">
      <alignment horizontal="center" vertical="center" wrapText="1"/>
      <protection/>
    </xf>
    <xf numFmtId="198" fontId="58" fillId="0" borderId="12" xfId="53" applyNumberFormat="1" applyFont="1" applyBorder="1" applyAlignment="1">
      <alignment horizontal="center" vertical="center" wrapText="1"/>
      <protection/>
    </xf>
    <xf numFmtId="14" fontId="58" fillId="0" borderId="12" xfId="53" applyNumberFormat="1" applyFont="1" applyBorder="1" applyAlignment="1">
      <alignment horizontal="left" vertical="center" wrapText="1"/>
      <protection/>
    </xf>
    <xf numFmtId="0" fontId="58" fillId="0" borderId="12" xfId="53" applyFont="1" applyBorder="1" applyAlignment="1">
      <alignment horizontal="left" vertical="center" wrapText="1"/>
      <protection/>
    </xf>
    <xf numFmtId="207" fontId="58" fillId="0" borderId="12" xfId="53" applyNumberFormat="1" applyFont="1" applyBorder="1" applyAlignment="1">
      <alignment horizontal="center" vertical="center" wrapText="1"/>
      <protection/>
    </xf>
    <xf numFmtId="0" fontId="59" fillId="0" borderId="12" xfId="53" applyFont="1" applyBorder="1" applyAlignment="1">
      <alignment horizontal="left" vertical="center" wrapText="1"/>
      <protection/>
    </xf>
    <xf numFmtId="0" fontId="31" fillId="18" borderId="11" xfId="53" applyFont="1" applyFill="1" applyBorder="1" applyAlignment="1" applyProtection="1">
      <alignment horizontal="right" wrapText="1"/>
      <protection locked="0"/>
    </xf>
    <xf numFmtId="0" fontId="40" fillId="0" borderId="0" xfId="0" applyFont="1" applyAlignment="1">
      <alignment horizontal="left" vertical="center"/>
    </xf>
    <xf numFmtId="0" fontId="30" fillId="18" borderId="13" xfId="0" applyFont="1" applyFill="1" applyBorder="1" applyAlignment="1">
      <alignment horizontal="right" vertical="center"/>
    </xf>
    <xf numFmtId="0" fontId="45" fillId="18" borderId="14" xfId="0" applyFont="1" applyFill="1" applyBorder="1" applyAlignment="1">
      <alignment vertical="center"/>
    </xf>
    <xf numFmtId="0" fontId="32" fillId="0" borderId="0" xfId="0" applyFont="1" applyAlignment="1">
      <alignment/>
    </xf>
    <xf numFmtId="0" fontId="46" fillId="18" borderId="15" xfId="0" applyFont="1" applyFill="1" applyBorder="1" applyAlignment="1">
      <alignment/>
    </xf>
    <xf numFmtId="0" fontId="33" fillId="18" borderId="15" xfId="0" applyFont="1" applyFill="1" applyBorder="1" applyAlignment="1">
      <alignment horizontal="center" vertical="center"/>
    </xf>
    <xf numFmtId="14" fontId="25" fillId="0" borderId="0" xfId="53" applyNumberFormat="1" applyFont="1" applyBorder="1" applyAlignment="1" applyProtection="1">
      <alignment horizontal="center" vertical="center" wrapText="1"/>
      <protection hidden="1"/>
    </xf>
    <xf numFmtId="49" fontId="25" fillId="0" borderId="0" xfId="53" applyNumberFormat="1" applyFont="1" applyBorder="1" applyAlignment="1" applyProtection="1">
      <alignment horizontal="left" vertical="center" wrapText="1"/>
      <protection hidden="1"/>
    </xf>
    <xf numFmtId="203" fontId="25" fillId="0" borderId="0" xfId="53" applyNumberFormat="1" applyFont="1" applyBorder="1" applyAlignment="1" applyProtection="1">
      <alignment horizontal="center" vertical="center" wrapText="1"/>
      <protection hidden="1"/>
    </xf>
    <xf numFmtId="1" fontId="25" fillId="0" borderId="0" xfId="53" applyNumberFormat="1" applyFont="1" applyBorder="1" applyAlignment="1" applyProtection="1">
      <alignment horizontal="center" vertical="center" wrapText="1"/>
      <protection hidden="1"/>
    </xf>
    <xf numFmtId="1" fontId="25" fillId="0" borderId="0" xfId="53" applyNumberFormat="1" applyFont="1" applyBorder="1" applyAlignment="1">
      <alignment horizontal="center" vertical="center" wrapText="1"/>
      <protection/>
    </xf>
    <xf numFmtId="14" fontId="58" fillId="0" borderId="0" xfId="53" applyNumberFormat="1" applyFont="1" applyBorder="1" applyAlignment="1">
      <alignment horizontal="center" vertical="center" wrapText="1"/>
      <protection/>
    </xf>
    <xf numFmtId="49" fontId="58" fillId="0" borderId="0" xfId="53" applyNumberFormat="1" applyFont="1" applyBorder="1" applyAlignment="1">
      <alignment horizontal="left" vertical="center" wrapText="1"/>
      <protection/>
    </xf>
    <xf numFmtId="198" fontId="58" fillId="0" borderId="0" xfId="53" applyNumberFormat="1" applyFont="1" applyBorder="1" applyAlignment="1">
      <alignment horizontal="center" vertical="center" wrapText="1"/>
      <protection/>
    </xf>
    <xf numFmtId="1" fontId="58" fillId="0" borderId="0" xfId="53" applyNumberFormat="1" applyFont="1" applyBorder="1" applyAlignment="1">
      <alignment horizontal="center" vertical="center" wrapText="1"/>
      <protection/>
    </xf>
    <xf numFmtId="0" fontId="30" fillId="24" borderId="10" xfId="53" applyFont="1" applyFill="1" applyBorder="1" applyAlignment="1" applyProtection="1">
      <alignment horizontal="center" vertical="center" wrapText="1"/>
      <protection locked="0"/>
    </xf>
    <xf numFmtId="0" fontId="51" fillId="18" borderId="11" xfId="53" applyFont="1" applyFill="1" applyBorder="1" applyAlignment="1" applyProtection="1">
      <alignment vertical="center" wrapText="1"/>
      <protection locked="0"/>
    </xf>
    <xf numFmtId="0" fontId="30" fillId="6" borderId="12" xfId="53" applyFont="1" applyFill="1" applyBorder="1" applyAlignment="1">
      <alignment horizontal="center" vertical="center" wrapText="1"/>
      <protection/>
    </xf>
    <xf numFmtId="0" fontId="29" fillId="6" borderId="16" xfId="0" applyFont="1" applyFill="1" applyBorder="1" applyAlignment="1">
      <alignment/>
    </xf>
    <xf numFmtId="0" fontId="29" fillId="6" borderId="17" xfId="0" applyFont="1" applyFill="1" applyBorder="1" applyAlignment="1">
      <alignment/>
    </xf>
    <xf numFmtId="0" fontId="29" fillId="6" borderId="18" xfId="0" applyFont="1" applyFill="1" applyBorder="1" applyAlignment="1">
      <alignment/>
    </xf>
    <xf numFmtId="0" fontId="32" fillId="6" borderId="19" xfId="0" applyFont="1" applyFill="1" applyBorder="1" applyAlignment="1">
      <alignment/>
    </xf>
    <xf numFmtId="0" fontId="32" fillId="6" borderId="20" xfId="0" applyFont="1" applyFill="1" applyBorder="1" applyAlignment="1">
      <alignment/>
    </xf>
    <xf numFmtId="0" fontId="29" fillId="6" borderId="19" xfId="0" applyFont="1" applyFill="1" applyBorder="1" applyAlignment="1">
      <alignment/>
    </xf>
    <xf numFmtId="0" fontId="29" fillId="6" borderId="20" xfId="0" applyFont="1" applyFill="1" applyBorder="1" applyAlignment="1">
      <alignment/>
    </xf>
    <xf numFmtId="0" fontId="38" fillId="6" borderId="19" xfId="0" applyFont="1" applyFill="1" applyBorder="1" applyAlignment="1">
      <alignment/>
    </xf>
    <xf numFmtId="0" fontId="38" fillId="6" borderId="0" xfId="0" applyFont="1" applyFill="1" applyBorder="1" applyAlignment="1">
      <alignment/>
    </xf>
    <xf numFmtId="0" fontId="38" fillId="6" borderId="20" xfId="0" applyFont="1" applyFill="1" applyBorder="1" applyAlignment="1">
      <alignment/>
    </xf>
    <xf numFmtId="0" fontId="25" fillId="6" borderId="19" xfId="0" applyFont="1" applyFill="1" applyBorder="1" applyAlignment="1">
      <alignment/>
    </xf>
    <xf numFmtId="0" fontId="25" fillId="6" borderId="0" xfId="0" applyFont="1" applyFill="1" applyBorder="1" applyAlignment="1">
      <alignment/>
    </xf>
    <xf numFmtId="0" fontId="25" fillId="6" borderId="20" xfId="0" applyFont="1" applyFill="1" applyBorder="1" applyAlignment="1">
      <alignment/>
    </xf>
    <xf numFmtId="180" fontId="38" fillId="6" borderId="19" xfId="0" applyNumberFormat="1" applyFont="1" applyFill="1" applyBorder="1" applyAlignment="1">
      <alignment/>
    </xf>
    <xf numFmtId="180" fontId="38" fillId="6" borderId="0" xfId="0" applyNumberFormat="1" applyFont="1" applyFill="1" applyBorder="1" applyAlignment="1">
      <alignment/>
    </xf>
    <xf numFmtId="180" fontId="38" fillId="6" borderId="20" xfId="0" applyNumberFormat="1" applyFont="1" applyFill="1" applyBorder="1" applyAlignment="1">
      <alignment/>
    </xf>
    <xf numFmtId="180" fontId="34" fillId="6" borderId="19" xfId="0" applyNumberFormat="1" applyFont="1" applyFill="1" applyBorder="1" applyAlignment="1">
      <alignment horizontal="center"/>
    </xf>
    <xf numFmtId="180" fontId="34" fillId="6" borderId="20" xfId="0" applyNumberFormat="1" applyFont="1" applyFill="1" applyBorder="1" applyAlignment="1">
      <alignment horizontal="center"/>
    </xf>
    <xf numFmtId="0" fontId="29" fillId="6" borderId="21" xfId="0" applyFont="1" applyFill="1" applyBorder="1" applyAlignment="1">
      <alignment/>
    </xf>
    <xf numFmtId="0" fontId="29" fillId="6" borderId="22" xfId="0" applyFont="1" applyFill="1" applyBorder="1" applyAlignment="1">
      <alignment/>
    </xf>
    <xf numFmtId="0" fontId="29" fillId="6" borderId="23" xfId="0" applyFont="1" applyFill="1" applyBorder="1" applyAlignment="1">
      <alignment/>
    </xf>
    <xf numFmtId="0" fontId="30" fillId="6" borderId="12" xfId="53" applyFont="1" applyFill="1" applyBorder="1" applyAlignment="1">
      <alignment horizontal="center" vertical="center"/>
      <protection/>
    </xf>
    <xf numFmtId="0" fontId="25" fillId="0" borderId="12" xfId="53" applyFont="1" applyFill="1" applyBorder="1" applyAlignment="1">
      <alignment horizontal="center" vertical="center"/>
      <protection/>
    </xf>
    <xf numFmtId="1" fontId="25" fillId="0" borderId="12" xfId="53" applyNumberFormat="1" applyFont="1" applyFill="1" applyBorder="1" applyAlignment="1">
      <alignment horizontal="center" vertical="center"/>
      <protection/>
    </xf>
    <xf numFmtId="203" fontId="25" fillId="0" borderId="12" xfId="53" applyNumberFormat="1" applyFont="1" applyFill="1" applyBorder="1" applyAlignment="1">
      <alignment horizontal="center" vertical="center"/>
      <protection/>
    </xf>
    <xf numFmtId="0" fontId="58" fillId="0" borderId="12" xfId="53" applyFont="1" applyFill="1" applyBorder="1" applyAlignment="1">
      <alignment horizontal="center" vertical="center" wrapText="1"/>
      <protection/>
    </xf>
    <xf numFmtId="0" fontId="25" fillId="0" borderId="12" xfId="53" applyFont="1" applyFill="1" applyBorder="1" applyAlignment="1">
      <alignment vertical="center"/>
      <protection/>
    </xf>
    <xf numFmtId="0" fontId="25" fillId="0" borderId="12" xfId="53" applyFont="1" applyFill="1" applyBorder="1" applyAlignment="1">
      <alignment vertical="center" wrapText="1"/>
      <protection/>
    </xf>
    <xf numFmtId="14" fontId="30" fillId="6" borderId="12" xfId="53" applyNumberFormat="1" applyFont="1" applyFill="1" applyBorder="1" applyAlignment="1">
      <alignment horizontal="center" vertical="center" wrapText="1"/>
      <protection/>
    </xf>
    <xf numFmtId="14" fontId="25" fillId="0" borderId="12" xfId="53" applyNumberFormat="1" applyFont="1" applyFill="1" applyBorder="1" applyAlignment="1">
      <alignment horizontal="center" vertical="center"/>
      <protection/>
    </xf>
    <xf numFmtId="0" fontId="25" fillId="0" borderId="12" xfId="53" applyFont="1" applyFill="1" applyBorder="1" applyAlignment="1" applyProtection="1">
      <alignment horizontal="center" vertical="center"/>
      <protection hidden="1" locked="0"/>
    </xf>
    <xf numFmtId="0" fontId="57" fillId="0" borderId="12" xfId="53" applyFont="1" applyFill="1" applyBorder="1" applyAlignment="1" applyProtection="1">
      <alignment horizontal="center" vertical="center"/>
      <protection hidden="1" locked="0"/>
    </xf>
    <xf numFmtId="14" fontId="61" fillId="0" borderId="12" xfId="53" applyNumberFormat="1" applyFont="1" applyFill="1" applyBorder="1" applyAlignment="1">
      <alignment horizontal="center" vertical="center"/>
      <protection/>
    </xf>
    <xf numFmtId="0" fontId="48" fillId="0" borderId="12" xfId="53" applyFont="1" applyFill="1" applyBorder="1" applyAlignment="1">
      <alignment horizontal="center" vertical="center"/>
      <protection/>
    </xf>
    <xf numFmtId="0" fontId="48" fillId="0" borderId="12" xfId="53" applyFont="1" applyFill="1" applyBorder="1" applyAlignment="1">
      <alignment horizontal="center" vertical="center" wrapText="1"/>
      <protection/>
    </xf>
    <xf numFmtId="0" fontId="59" fillId="0" borderId="12" xfId="53" applyFont="1" applyFill="1" applyBorder="1" applyAlignment="1">
      <alignment horizontal="center" vertical="center" wrapText="1"/>
      <protection/>
    </xf>
    <xf numFmtId="0" fontId="26" fillId="0" borderId="12" xfId="53" applyFont="1" applyFill="1" applyBorder="1" applyAlignment="1">
      <alignment horizontal="center" vertical="center"/>
      <protection/>
    </xf>
    <xf numFmtId="0" fontId="49" fillId="0" borderId="12" xfId="53" applyFont="1" applyFill="1" applyBorder="1" applyAlignment="1">
      <alignment horizontal="center" vertical="center"/>
      <protection/>
    </xf>
    <xf numFmtId="203" fontId="62" fillId="0" borderId="12" xfId="53" applyNumberFormat="1" applyFont="1" applyFill="1" applyBorder="1" applyAlignment="1" applyProtection="1">
      <alignment horizontal="center" vertical="center"/>
      <protection hidden="1" locked="0"/>
    </xf>
    <xf numFmtId="1" fontId="62" fillId="0" borderId="12" xfId="53" applyNumberFormat="1" applyFont="1" applyFill="1" applyBorder="1" applyAlignment="1">
      <alignment horizontal="center" vertical="center"/>
      <protection/>
    </xf>
    <xf numFmtId="0" fontId="30" fillId="6" borderId="12" xfId="53" applyFont="1" applyFill="1" applyBorder="1" applyAlignment="1" applyProtection="1">
      <alignment horizontal="center" vertical="center" wrapText="1"/>
      <protection hidden="1" locked="0"/>
    </xf>
    <xf numFmtId="0" fontId="62" fillId="0" borderId="12" xfId="53" applyFont="1" applyFill="1" applyBorder="1" applyAlignment="1">
      <alignment horizontal="center" vertical="center"/>
      <protection/>
    </xf>
    <xf numFmtId="0" fontId="62" fillId="0" borderId="12" xfId="53" applyFont="1" applyFill="1" applyBorder="1" applyAlignment="1">
      <alignment horizontal="center" vertical="center" wrapText="1"/>
      <protection/>
    </xf>
    <xf numFmtId="196" fontId="62" fillId="0" borderId="12" xfId="53" applyNumberFormat="1" applyFont="1" applyFill="1" applyBorder="1" applyAlignment="1" applyProtection="1">
      <alignment horizontal="center" vertical="center"/>
      <protection hidden="1" locked="0"/>
    </xf>
    <xf numFmtId="0" fontId="63" fillId="0" borderId="12" xfId="53" applyFont="1" applyFill="1" applyBorder="1" applyAlignment="1">
      <alignment horizontal="center" vertical="center"/>
      <protection/>
    </xf>
    <xf numFmtId="221" fontId="62" fillId="0" borderId="12" xfId="53" applyNumberFormat="1" applyFont="1" applyFill="1" applyBorder="1" applyAlignment="1">
      <alignment horizontal="center" vertical="center"/>
      <protection/>
    </xf>
    <xf numFmtId="0" fontId="25" fillId="0" borderId="0" xfId="53" applyFont="1" applyFill="1" applyAlignment="1">
      <alignment horizontal="right" vertical="center"/>
      <protection/>
    </xf>
    <xf numFmtId="0" fontId="52" fillId="0" borderId="12" xfId="53" applyFont="1" applyFill="1" applyBorder="1" applyAlignment="1" applyProtection="1">
      <alignment horizontal="center" vertical="center" wrapText="1"/>
      <protection locked="0"/>
    </xf>
    <xf numFmtId="0" fontId="54" fillId="0" borderId="12" xfId="53" applyFont="1" applyFill="1" applyBorder="1" applyAlignment="1" applyProtection="1">
      <alignment horizontal="center" vertical="center" wrapText="1"/>
      <protection locked="0"/>
    </xf>
    <xf numFmtId="203" fontId="52" fillId="0" borderId="12" xfId="53" applyNumberFormat="1" applyFont="1" applyFill="1" applyBorder="1" applyAlignment="1" applyProtection="1">
      <alignment horizontal="center" vertical="center" wrapText="1"/>
      <protection locked="0"/>
    </xf>
    <xf numFmtId="203" fontId="66" fillId="24" borderId="12" xfId="53" applyNumberFormat="1" applyFont="1" applyFill="1" applyBorder="1" applyAlignment="1" applyProtection="1">
      <alignment horizontal="center" vertical="center" wrapText="1"/>
      <protection hidden="1"/>
    </xf>
    <xf numFmtId="203" fontId="52" fillId="24" borderId="12" xfId="53" applyNumberFormat="1" applyFont="1" applyFill="1" applyBorder="1" applyAlignment="1" applyProtection="1">
      <alignment horizontal="center" vertical="center" wrapText="1"/>
      <protection locked="0"/>
    </xf>
    <xf numFmtId="1" fontId="36" fillId="0" borderId="12" xfId="53" applyNumberFormat="1" applyFont="1" applyFill="1" applyBorder="1" applyAlignment="1" applyProtection="1">
      <alignment horizontal="center" vertical="center" wrapText="1"/>
      <protection locked="0"/>
    </xf>
    <xf numFmtId="2" fontId="36" fillId="0" borderId="12" xfId="53" applyNumberFormat="1" applyFont="1" applyFill="1" applyBorder="1" applyAlignment="1" applyProtection="1">
      <alignment horizontal="center" vertical="center" wrapText="1"/>
      <protection locked="0"/>
    </xf>
    <xf numFmtId="0" fontId="36" fillId="0" borderId="0" xfId="53" applyFont="1" applyFill="1" applyAlignment="1" applyProtection="1">
      <alignment vertical="center" wrapText="1"/>
      <protection locked="0"/>
    </xf>
    <xf numFmtId="0" fontId="36" fillId="0" borderId="0" xfId="53" applyFont="1" applyFill="1" applyAlignment="1" applyProtection="1">
      <alignment wrapText="1"/>
      <protection locked="0"/>
    </xf>
    <xf numFmtId="203" fontId="64" fillId="0" borderId="12" xfId="53" applyNumberFormat="1" applyFont="1" applyFill="1" applyBorder="1" applyAlignment="1" applyProtection="1">
      <alignment horizontal="center" vertical="center" wrapText="1"/>
      <protection locked="0"/>
    </xf>
    <xf numFmtId="0" fontId="23" fillId="6" borderId="24" xfId="53" applyFont="1" applyFill="1" applyBorder="1" applyAlignment="1" applyProtection="1">
      <alignment horizontal="center" vertical="center" wrapText="1"/>
      <protection locked="0"/>
    </xf>
    <xf numFmtId="0" fontId="23" fillId="0" borderId="0" xfId="53" applyFont="1" applyAlignment="1" applyProtection="1">
      <alignment vertical="center" wrapText="1"/>
      <protection locked="0"/>
    </xf>
    <xf numFmtId="0" fontId="30" fillId="2" borderId="12" xfId="0" applyFont="1" applyFill="1" applyBorder="1" applyAlignment="1">
      <alignment horizontal="center" vertical="center" wrapText="1"/>
    </xf>
    <xf numFmtId="181" fontId="50" fillId="18" borderId="12" xfId="0" applyNumberFormat="1" applyFont="1" applyFill="1" applyBorder="1" applyAlignment="1">
      <alignment horizontal="center" vertical="center" wrapText="1"/>
    </xf>
    <xf numFmtId="0" fontId="60" fillId="0" borderId="12" xfId="48" applyFont="1" applyBorder="1" applyAlignment="1" applyProtection="1">
      <alignment horizontal="center" vertical="center"/>
      <protection/>
    </xf>
    <xf numFmtId="219" fontId="51" fillId="18" borderId="12" xfId="48" applyNumberFormat="1" applyFont="1" applyFill="1" applyBorder="1" applyAlignment="1" applyProtection="1">
      <alignment horizontal="center" vertical="center" wrapText="1"/>
      <protection/>
    </xf>
    <xf numFmtId="0" fontId="40" fillId="0" borderId="0" xfId="0" applyFont="1" applyBorder="1" applyAlignment="1">
      <alignment horizontal="center" vertical="center"/>
    </xf>
    <xf numFmtId="0" fontId="40" fillId="0" borderId="0" xfId="0" applyFont="1" applyBorder="1" applyAlignment="1">
      <alignment horizontal="left" vertical="center"/>
    </xf>
    <xf numFmtId="222" fontId="51" fillId="18" borderId="12" xfId="48" applyNumberFormat="1" applyFont="1" applyFill="1" applyBorder="1" applyAlignment="1" applyProtection="1">
      <alignment horizontal="center" vertical="center" wrapText="1"/>
      <protection/>
    </xf>
    <xf numFmtId="207" fontId="51" fillId="18" borderId="12" xfId="48" applyNumberFormat="1" applyFont="1" applyFill="1" applyBorder="1" applyAlignment="1" applyProtection="1">
      <alignment horizontal="center" vertical="center" wrapText="1"/>
      <protection/>
    </xf>
    <xf numFmtId="0" fontId="51" fillId="18" borderId="12" xfId="48" applyFont="1" applyFill="1" applyBorder="1" applyAlignment="1" applyProtection="1">
      <alignment horizontal="center" vertical="center" wrapText="1"/>
      <protection/>
    </xf>
    <xf numFmtId="0" fontId="23" fillId="2" borderId="12" xfId="0" applyFont="1" applyFill="1" applyBorder="1" applyAlignment="1">
      <alignment horizontal="center" vertical="center" wrapText="1"/>
    </xf>
    <xf numFmtId="203" fontId="51" fillId="18" borderId="12" xfId="48" applyNumberFormat="1" applyFont="1" applyFill="1" applyBorder="1" applyAlignment="1" applyProtection="1">
      <alignment horizontal="center" vertical="center" wrapText="1"/>
      <protection/>
    </xf>
    <xf numFmtId="0" fontId="60" fillId="18" borderId="12" xfId="48" applyFont="1" applyFill="1" applyBorder="1" applyAlignment="1" applyProtection="1">
      <alignment horizontal="center" vertical="center" wrapText="1"/>
      <protection/>
    </xf>
    <xf numFmtId="0" fontId="41" fillId="18" borderId="12" xfId="48" applyFont="1" applyFill="1" applyBorder="1" applyAlignment="1" applyProtection="1">
      <alignment horizontal="center" vertical="center" wrapText="1"/>
      <protection/>
    </xf>
    <xf numFmtId="0" fontId="23" fillId="0" borderId="0" xfId="0" applyFont="1" applyAlignment="1">
      <alignment horizontal="left" vertical="center" wrapText="1"/>
    </xf>
    <xf numFmtId="49" fontId="22" fillId="0" borderId="0" xfId="53" applyNumberFormat="1" applyFont="1" applyFill="1" applyAlignment="1">
      <alignment horizontal="center"/>
      <protection/>
    </xf>
    <xf numFmtId="0" fontId="23" fillId="0" borderId="0" xfId="53" applyFont="1" applyFill="1" applyAlignment="1">
      <alignment horizontal="center"/>
      <protection/>
    </xf>
    <xf numFmtId="207" fontId="51" fillId="18" borderId="11" xfId="53" applyNumberFormat="1" applyFont="1" applyFill="1" applyBorder="1" applyAlignment="1" applyProtection="1">
      <alignment vertical="center" wrapText="1"/>
      <protection locked="0"/>
    </xf>
    <xf numFmtId="0" fontId="54" fillId="24" borderId="10" xfId="53" applyFont="1" applyFill="1" applyBorder="1" applyAlignment="1" applyProtection="1">
      <alignment horizontal="left" vertical="center" wrapText="1"/>
      <protection locked="0"/>
    </xf>
    <xf numFmtId="49" fontId="22" fillId="0" borderId="0" xfId="53" applyNumberFormat="1" applyFont="1" applyAlignment="1" applyProtection="1">
      <alignment wrapText="1"/>
      <protection locked="0"/>
    </xf>
    <xf numFmtId="0" fontId="38" fillId="24" borderId="10" xfId="53" applyFont="1" applyFill="1" applyBorder="1" applyAlignment="1" applyProtection="1">
      <alignment vertical="center" wrapText="1"/>
      <protection locked="0"/>
    </xf>
    <xf numFmtId="0" fontId="53" fillId="18" borderId="11" xfId="53" applyFont="1" applyFill="1" applyBorder="1" applyAlignment="1" applyProtection="1">
      <alignment horizontal="center" vertical="center" wrapText="1"/>
      <protection locked="0"/>
    </xf>
    <xf numFmtId="0" fontId="53" fillId="18" borderId="11" xfId="53" applyFont="1" applyFill="1" applyBorder="1" applyAlignment="1" applyProtection="1">
      <alignment vertical="center" wrapText="1"/>
      <protection locked="0"/>
    </xf>
    <xf numFmtId="0" fontId="53" fillId="24" borderId="10" xfId="53" applyFont="1" applyFill="1" applyBorder="1" applyAlignment="1" applyProtection="1">
      <alignment horizontal="left" vertical="center" wrapText="1"/>
      <protection locked="0"/>
    </xf>
    <xf numFmtId="0" fontId="38" fillId="24" borderId="10" xfId="53" applyFont="1" applyFill="1" applyBorder="1" applyAlignment="1" applyProtection="1">
      <alignment horizontal="center" vertical="center" wrapText="1"/>
      <protection locked="0"/>
    </xf>
    <xf numFmtId="181" fontId="53" fillId="24" borderId="10" xfId="53" applyNumberFormat="1" applyFont="1" applyFill="1" applyBorder="1" applyAlignment="1" applyProtection="1">
      <alignment vertical="center" wrapText="1"/>
      <protection locked="0"/>
    </xf>
    <xf numFmtId="0" fontId="67" fillId="0" borderId="12" xfId="53" applyFont="1" applyFill="1" applyBorder="1" applyAlignment="1">
      <alignment horizontal="center" vertical="center"/>
      <protection/>
    </xf>
    <xf numFmtId="0" fontId="68" fillId="0" borderId="12" xfId="53" applyFont="1" applyFill="1" applyBorder="1" applyAlignment="1">
      <alignment horizontal="center" vertical="center"/>
      <protection/>
    </xf>
    <xf numFmtId="0" fontId="67" fillId="0" borderId="12" xfId="53" applyFont="1" applyFill="1" applyBorder="1" applyAlignment="1">
      <alignment horizontal="left" vertical="center" wrapText="1"/>
      <protection/>
    </xf>
    <xf numFmtId="0" fontId="67" fillId="16" borderId="12" xfId="53" applyFont="1" applyFill="1" applyBorder="1" applyAlignment="1" applyProtection="1">
      <alignment horizontal="center" vertical="center"/>
      <protection hidden="1" locked="0"/>
    </xf>
    <xf numFmtId="0" fontId="67" fillId="16" borderId="12" xfId="53" applyFont="1" applyFill="1" applyBorder="1" applyAlignment="1">
      <alignment horizontal="center" vertical="center"/>
      <protection/>
    </xf>
    <xf numFmtId="0" fontId="67" fillId="0" borderId="12" xfId="53" applyFont="1" applyFill="1" applyBorder="1" applyAlignment="1" applyProtection="1">
      <alignment horizontal="center" vertical="center"/>
      <protection hidden="1" locked="0"/>
    </xf>
    <xf numFmtId="0" fontId="67" fillId="16" borderId="12" xfId="53" applyFont="1" applyFill="1" applyBorder="1" applyAlignment="1">
      <alignment vertical="center"/>
      <protection/>
    </xf>
    <xf numFmtId="0" fontId="67" fillId="0" borderId="12" xfId="53" applyFont="1" applyFill="1" applyBorder="1" applyAlignment="1">
      <alignment vertical="center"/>
      <protection/>
    </xf>
    <xf numFmtId="207" fontId="67" fillId="0" borderId="12" xfId="53" applyNumberFormat="1" applyFont="1" applyFill="1" applyBorder="1" applyAlignment="1">
      <alignment horizontal="center" vertical="center"/>
      <protection/>
    </xf>
    <xf numFmtId="1" fontId="67" fillId="0" borderId="12" xfId="53" applyNumberFormat="1" applyFont="1" applyFill="1" applyBorder="1" applyAlignment="1">
      <alignment horizontal="center" vertical="center"/>
      <protection/>
    </xf>
    <xf numFmtId="0" fontId="56" fillId="0" borderId="0" xfId="53" applyFont="1" applyFill="1" applyAlignment="1">
      <alignment vertical="center"/>
      <protection/>
    </xf>
    <xf numFmtId="14" fontId="62" fillId="0" borderId="12" xfId="53" applyNumberFormat="1" applyFont="1" applyFill="1" applyBorder="1" applyAlignment="1">
      <alignment horizontal="left" vertical="center" wrapText="1"/>
      <protection/>
    </xf>
    <xf numFmtId="0" fontId="62" fillId="0" borderId="12" xfId="53" applyFont="1" applyFill="1" applyBorder="1" applyAlignment="1">
      <alignment horizontal="left" vertical="center" wrapText="1"/>
      <protection/>
    </xf>
    <xf numFmtId="221" fontId="65" fillId="0" borderId="12" xfId="53" applyNumberFormat="1" applyFont="1" applyFill="1" applyBorder="1" applyAlignment="1" applyProtection="1">
      <alignment horizontal="center" vertical="center" wrapText="1"/>
      <protection locked="0"/>
    </xf>
    <xf numFmtId="0" fontId="65" fillId="0" borderId="12" xfId="53" applyFont="1" applyFill="1" applyBorder="1" applyAlignment="1" applyProtection="1">
      <alignment horizontal="left" vertical="center" wrapText="1"/>
      <protection locked="0"/>
    </xf>
    <xf numFmtId="221" fontId="67" fillId="0" borderId="12" xfId="53" applyNumberFormat="1" applyFont="1" applyFill="1" applyBorder="1" applyAlignment="1">
      <alignment horizontal="center" vertical="center" wrapText="1"/>
      <protection/>
    </xf>
    <xf numFmtId="0" fontId="50" fillId="18" borderId="12" xfId="48" applyFont="1" applyFill="1" applyBorder="1" applyAlignment="1" applyProtection="1">
      <alignment horizontal="center" vertical="center" wrapText="1"/>
      <protection/>
    </xf>
    <xf numFmtId="0" fontId="74" fillId="24" borderId="10" xfId="53" applyFont="1" applyFill="1" applyBorder="1" applyAlignment="1" applyProtection="1">
      <alignment vertical="center" wrapText="1"/>
      <protection locked="0"/>
    </xf>
    <xf numFmtId="0" fontId="75" fillId="18" borderId="11" xfId="48" applyFont="1" applyFill="1" applyBorder="1" applyAlignment="1" applyProtection="1">
      <alignment horizontal="left" wrapText="1"/>
      <protection locked="0"/>
    </xf>
    <xf numFmtId="0" fontId="75" fillId="18" borderId="0" xfId="48" applyFont="1" applyFill="1" applyAlignment="1" applyProtection="1">
      <alignment vertical="center"/>
      <protection/>
    </xf>
    <xf numFmtId="0" fontId="77" fillId="18" borderId="11" xfId="48" applyFont="1" applyFill="1" applyBorder="1" applyAlignment="1" applyProtection="1">
      <alignment horizontal="center" vertical="center" wrapText="1"/>
      <protection locked="0"/>
    </xf>
    <xf numFmtId="14" fontId="62" fillId="0" borderId="12" xfId="53" applyNumberFormat="1" applyFont="1" applyFill="1" applyBorder="1" applyAlignment="1">
      <alignment horizontal="center" vertical="center"/>
      <protection/>
    </xf>
    <xf numFmtId="0" fontId="36" fillId="0" borderId="12" xfId="53" applyFont="1" applyFill="1" applyBorder="1" applyAlignment="1" applyProtection="1">
      <alignment horizontal="center" vertical="center"/>
      <protection hidden="1" locked="0"/>
    </xf>
    <xf numFmtId="14" fontId="65" fillId="0" borderId="12" xfId="53" applyNumberFormat="1" applyFont="1" applyFill="1" applyBorder="1" applyAlignment="1">
      <alignment horizontal="center" vertical="center"/>
      <protection/>
    </xf>
    <xf numFmtId="14" fontId="67" fillId="0" borderId="12" xfId="53" applyNumberFormat="1" applyFont="1" applyFill="1" applyBorder="1" applyAlignment="1">
      <alignment horizontal="center" vertical="center"/>
      <protection/>
    </xf>
    <xf numFmtId="0" fontId="71" fillId="0" borderId="0" xfId="53" applyFont="1" applyFill="1" applyAlignment="1">
      <alignment horizontal="left"/>
      <protection/>
    </xf>
    <xf numFmtId="14" fontId="71" fillId="0" borderId="0" xfId="53" applyNumberFormat="1" applyFont="1" applyFill="1" applyAlignment="1">
      <alignment horizontal="center"/>
      <protection/>
    </xf>
    <xf numFmtId="0" fontId="78" fillId="0" borderId="0" xfId="53" applyFont="1" applyFill="1" applyBorder="1" applyAlignment="1">
      <alignment horizontal="center" vertical="center" wrapText="1"/>
      <protection/>
    </xf>
    <xf numFmtId="0" fontId="71" fillId="0" borderId="0" xfId="53" applyFont="1" applyFill="1" applyAlignment="1">
      <alignment horizontal="center"/>
      <protection/>
    </xf>
    <xf numFmtId="0" fontId="71" fillId="0" borderId="0" xfId="53" applyFont="1" applyFill="1">
      <alignment/>
      <protection/>
    </xf>
    <xf numFmtId="49" fontId="71" fillId="0" borderId="0" xfId="53" applyNumberFormat="1" applyFont="1" applyFill="1" applyAlignment="1">
      <alignment horizontal="center"/>
      <protection/>
    </xf>
    <xf numFmtId="0" fontId="51" fillId="0" borderId="12" xfId="53" applyFont="1" applyFill="1" applyBorder="1" applyAlignment="1" applyProtection="1">
      <alignment horizontal="center" vertical="center"/>
      <protection hidden="1" locked="0"/>
    </xf>
    <xf numFmtId="0" fontId="94" fillId="0" borderId="12" xfId="53" applyFont="1" applyFill="1" applyBorder="1" applyAlignment="1">
      <alignment horizontal="center" vertical="center"/>
      <protection/>
    </xf>
    <xf numFmtId="0" fontId="0" fillId="0" borderId="0" xfId="0" applyAlignment="1">
      <alignment horizontal="center"/>
    </xf>
    <xf numFmtId="0" fontId="95" fillId="26" borderId="0" xfId="0" applyFont="1" applyFill="1" applyBorder="1" applyAlignment="1">
      <alignment vertical="center" wrapText="1"/>
    </xf>
    <xf numFmtId="0" fontId="96" fillId="0" borderId="0" xfId="0" applyFont="1" applyFill="1" applyAlignment="1">
      <alignment vertical="center" wrapText="1"/>
    </xf>
    <xf numFmtId="0" fontId="97" fillId="26" borderId="0" xfId="0" applyFont="1" applyFill="1" applyBorder="1" applyAlignment="1">
      <alignment vertical="center" wrapText="1"/>
    </xf>
    <xf numFmtId="0" fontId="86" fillId="27" borderId="12" xfId="0" applyFont="1" applyFill="1" applyBorder="1" applyAlignment="1">
      <alignment horizontal="center" vertical="center" wrapText="1"/>
    </xf>
    <xf numFmtId="0" fontId="86" fillId="27" borderId="25" xfId="0" applyFont="1" applyFill="1" applyBorder="1" applyAlignment="1">
      <alignment horizontal="center" vertical="center" wrapText="1"/>
    </xf>
    <xf numFmtId="0" fontId="30" fillId="26" borderId="12" xfId="0" applyFont="1" applyFill="1" applyBorder="1" applyAlignment="1">
      <alignment vertical="center" wrapText="1"/>
    </xf>
    <xf numFmtId="0" fontId="87" fillId="26" borderId="25" xfId="0" applyFont="1" applyFill="1" applyBorder="1" applyAlignment="1">
      <alignment vertical="center" wrapText="1"/>
    </xf>
    <xf numFmtId="0" fontId="88" fillId="0" borderId="12" xfId="0" applyFont="1" applyFill="1" applyBorder="1" applyAlignment="1">
      <alignment horizontal="center" vertical="center" wrapText="1"/>
    </xf>
    <xf numFmtId="0" fontId="88" fillId="0" borderId="12" xfId="0" applyFont="1" applyFill="1" applyBorder="1" applyAlignment="1">
      <alignment vertical="center" wrapText="1"/>
    </xf>
    <xf numFmtId="0" fontId="88" fillId="0" borderId="25" xfId="0" applyFont="1" applyFill="1" applyBorder="1" applyAlignment="1">
      <alignment vertical="center" wrapText="1"/>
    </xf>
    <xf numFmtId="0" fontId="98" fillId="0" borderId="0" xfId="0" applyFont="1" applyFill="1" applyAlignment="1">
      <alignment vertical="center" wrapText="1"/>
    </xf>
    <xf numFmtId="20" fontId="99" fillId="0" borderId="0" xfId="0" applyNumberFormat="1" applyFont="1" applyFill="1" applyAlignment="1">
      <alignment vertical="center" wrapText="1"/>
    </xf>
    <xf numFmtId="0" fontId="86" fillId="26" borderId="12" xfId="0" applyFont="1" applyFill="1" applyBorder="1" applyAlignment="1">
      <alignment horizontal="center" vertical="center" wrapText="1"/>
    </xf>
    <xf numFmtId="0" fontId="86" fillId="26" borderId="25" xfId="0" applyFont="1" applyFill="1" applyBorder="1" applyAlignment="1">
      <alignment horizontal="center" vertical="center" wrapText="1"/>
    </xf>
    <xf numFmtId="0" fontId="95" fillId="0" borderId="0" xfId="0" applyFont="1" applyFill="1" applyAlignment="1">
      <alignment vertical="center" wrapText="1"/>
    </xf>
    <xf numFmtId="20" fontId="86" fillId="26" borderId="12" xfId="0" applyNumberFormat="1" applyFont="1" applyFill="1" applyBorder="1" applyAlignment="1">
      <alignment horizontal="center" vertical="center" wrapText="1"/>
    </xf>
    <xf numFmtId="0" fontId="88" fillId="26" borderId="12" xfId="0" applyFont="1" applyFill="1" applyBorder="1" applyAlignment="1">
      <alignment vertical="center" wrapText="1"/>
    </xf>
    <xf numFmtId="0" fontId="88" fillId="26" borderId="25" xfId="0" applyFont="1" applyFill="1" applyBorder="1" applyAlignment="1">
      <alignment vertical="center" wrapText="1"/>
    </xf>
    <xf numFmtId="0" fontId="23" fillId="26" borderId="12" xfId="0" applyFont="1" applyFill="1" applyBorder="1" applyAlignment="1">
      <alignment vertical="center" wrapText="1"/>
    </xf>
    <xf numFmtId="0" fontId="96" fillId="0" borderId="0" xfId="0" applyFont="1" applyFill="1" applyAlignment="1">
      <alignment horizontal="center" vertical="center" wrapText="1"/>
    </xf>
    <xf numFmtId="22" fontId="36" fillId="26" borderId="12" xfId="0" applyNumberFormat="1" applyFont="1" applyFill="1" applyBorder="1" applyAlignment="1">
      <alignment horizontal="center" vertical="center" wrapText="1"/>
    </xf>
    <xf numFmtId="22" fontId="36" fillId="0" borderId="12" xfId="0" applyNumberFormat="1" applyFont="1" applyFill="1" applyBorder="1" applyAlignment="1">
      <alignment horizontal="center" vertical="center" wrapText="1"/>
    </xf>
    <xf numFmtId="203" fontId="100" fillId="0" borderId="12" xfId="53" applyNumberFormat="1" applyFont="1" applyFill="1" applyBorder="1" applyAlignment="1" applyProtection="1">
      <alignment horizontal="center" vertical="center" wrapText="1"/>
      <protection locked="0"/>
    </xf>
    <xf numFmtId="203" fontId="33" fillId="0" borderId="12" xfId="53" applyNumberFormat="1" applyFont="1" applyFill="1" applyBorder="1" applyAlignment="1" applyProtection="1">
      <alignment horizontal="center" vertical="center"/>
      <protection hidden="1" locked="0"/>
    </xf>
    <xf numFmtId="0" fontId="33" fillId="0" borderId="12" xfId="53" applyFont="1" applyFill="1" applyBorder="1" applyAlignment="1">
      <alignment horizontal="center" vertical="center"/>
      <protection/>
    </xf>
    <xf numFmtId="14" fontId="33" fillId="0" borderId="12" xfId="53" applyNumberFormat="1" applyFont="1" applyFill="1" applyBorder="1" applyAlignment="1">
      <alignment horizontal="center" vertical="center"/>
      <protection/>
    </xf>
    <xf numFmtId="0" fontId="33" fillId="0" borderId="12" xfId="53" applyFont="1" applyFill="1" applyBorder="1" applyAlignment="1">
      <alignment horizontal="left" vertical="center"/>
      <protection/>
    </xf>
    <xf numFmtId="0" fontId="33" fillId="0" borderId="12" xfId="53" applyFont="1" applyFill="1" applyBorder="1" applyAlignment="1">
      <alignment horizontal="center" vertical="center" wrapText="1"/>
      <protection/>
    </xf>
    <xf numFmtId="203" fontId="33" fillId="0" borderId="12" xfId="53" applyNumberFormat="1" applyFont="1" applyFill="1" applyBorder="1" applyAlignment="1">
      <alignment horizontal="center" vertical="center"/>
      <protection/>
    </xf>
    <xf numFmtId="1" fontId="33" fillId="0" borderId="12" xfId="53" applyNumberFormat="1" applyFont="1" applyFill="1" applyBorder="1" applyAlignment="1">
      <alignment horizontal="center" vertical="center"/>
      <protection/>
    </xf>
    <xf numFmtId="203" fontId="36" fillId="24" borderId="12" xfId="53" applyNumberFormat="1" applyFont="1" applyFill="1" applyBorder="1" applyAlignment="1" applyProtection="1">
      <alignment horizontal="center" vertical="center" wrapText="1"/>
      <protection hidden="1"/>
    </xf>
    <xf numFmtId="219" fontId="33" fillId="0" borderId="12" xfId="53" applyNumberFormat="1" applyFont="1" applyFill="1" applyBorder="1" applyAlignment="1" applyProtection="1">
      <alignment horizontal="center" vertical="center"/>
      <protection hidden="1" locked="0"/>
    </xf>
    <xf numFmtId="0" fontId="56" fillId="0" borderId="12" xfId="53" applyFont="1" applyFill="1" applyBorder="1" applyAlignment="1">
      <alignment horizontal="center" vertical="center"/>
      <protection/>
    </xf>
    <xf numFmtId="207" fontId="56" fillId="0" borderId="12" xfId="53" applyNumberFormat="1" applyFont="1" applyFill="1" applyBorder="1" applyAlignment="1">
      <alignment horizontal="center" vertical="center"/>
      <protection/>
    </xf>
    <xf numFmtId="206" fontId="92" fillId="0" borderId="12" xfId="53" applyNumberFormat="1" applyFont="1" applyFill="1" applyBorder="1" applyAlignment="1">
      <alignment horizontal="center" vertical="center"/>
      <protection/>
    </xf>
    <xf numFmtId="206" fontId="88" fillId="0" borderId="12" xfId="53" applyNumberFormat="1" applyFont="1" applyFill="1" applyBorder="1" applyAlignment="1">
      <alignment horizontal="center" vertical="center"/>
      <protection/>
    </xf>
    <xf numFmtId="180" fontId="38" fillId="6" borderId="19" xfId="0" applyNumberFormat="1" applyFont="1" applyFill="1" applyBorder="1" applyAlignment="1">
      <alignment horizontal="center"/>
    </xf>
    <xf numFmtId="180" fontId="38" fillId="6" borderId="0" xfId="0" applyNumberFormat="1" applyFont="1" applyFill="1" applyBorder="1" applyAlignment="1">
      <alignment horizontal="center"/>
    </xf>
    <xf numFmtId="180" fontId="38" fillId="6" borderId="20" xfId="0" applyNumberFormat="1" applyFont="1" applyFill="1" applyBorder="1" applyAlignment="1">
      <alignment horizontal="center"/>
    </xf>
    <xf numFmtId="0" fontId="72" fillId="6" borderId="19" xfId="0" applyFont="1" applyFill="1" applyBorder="1" applyAlignment="1">
      <alignment horizontal="center" vertical="center" wrapText="1"/>
    </xf>
    <xf numFmtId="0" fontId="72" fillId="6" borderId="0" xfId="0" applyFont="1" applyFill="1" applyBorder="1" applyAlignment="1">
      <alignment horizontal="center" vertical="center" wrapText="1"/>
    </xf>
    <xf numFmtId="0" fontId="72" fillId="6" borderId="20"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20" xfId="0" applyFont="1" applyFill="1" applyBorder="1" applyAlignment="1">
      <alignment horizontal="center" vertical="center" wrapText="1"/>
    </xf>
    <xf numFmtId="180" fontId="24" fillId="6" borderId="19"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20" xfId="0" applyNumberFormat="1" applyFont="1" applyFill="1" applyBorder="1" applyAlignment="1">
      <alignment horizontal="center"/>
    </xf>
    <xf numFmtId="180" fontId="34" fillId="6" borderId="19" xfId="0" applyNumberFormat="1" applyFont="1" applyFill="1" applyBorder="1" applyAlignment="1">
      <alignment horizontal="center"/>
    </xf>
    <xf numFmtId="180" fontId="34" fillId="6" borderId="0" xfId="0" applyNumberFormat="1" applyFont="1" applyFill="1" applyBorder="1" applyAlignment="1">
      <alignment horizontal="center"/>
    </xf>
    <xf numFmtId="180" fontId="34" fillId="6" borderId="20" xfId="0" applyNumberFormat="1" applyFont="1" applyFill="1" applyBorder="1" applyAlignment="1">
      <alignment horizontal="center"/>
    </xf>
    <xf numFmtId="0" fontId="35" fillId="6" borderId="19" xfId="0" applyFont="1" applyFill="1" applyBorder="1" applyAlignment="1">
      <alignment horizontal="center"/>
    </xf>
    <xf numFmtId="0" fontId="35" fillId="6" borderId="0" xfId="0" applyFont="1" applyFill="1" applyBorder="1" applyAlignment="1">
      <alignment horizontal="center"/>
    </xf>
    <xf numFmtId="0" fontId="35" fillId="6" borderId="20" xfId="0" applyFont="1" applyFill="1" applyBorder="1" applyAlignment="1">
      <alignment horizontal="center"/>
    </xf>
    <xf numFmtId="0" fontId="23" fillId="0" borderId="0" xfId="0" applyFont="1" applyAlignment="1">
      <alignment horizontal="left" vertical="center" wrapText="1"/>
    </xf>
    <xf numFmtId="0" fontId="36" fillId="18" borderId="13" xfId="0" applyFont="1" applyFill="1" applyBorder="1" applyAlignment="1">
      <alignment horizontal="center" vertical="center" wrapText="1"/>
    </xf>
    <xf numFmtId="0" fontId="36" fillId="18" borderId="26" xfId="0" applyFont="1" applyFill="1" applyBorder="1" applyAlignment="1">
      <alignment horizontal="center" vertical="center" wrapText="1"/>
    </xf>
    <xf numFmtId="0" fontId="40" fillId="18" borderId="27" xfId="0" applyFont="1" applyFill="1" applyBorder="1" applyAlignment="1">
      <alignment horizontal="center" vertical="center"/>
    </xf>
    <xf numFmtId="0" fontId="40" fillId="18" borderId="28" xfId="0" applyFont="1" applyFill="1" applyBorder="1" applyAlignment="1">
      <alignment horizontal="center" vertical="center"/>
    </xf>
    <xf numFmtId="0" fontId="37" fillId="18" borderId="22" xfId="0" applyFont="1" applyFill="1" applyBorder="1" applyAlignment="1">
      <alignment horizontal="center" vertical="center" wrapText="1"/>
    </xf>
    <xf numFmtId="0" fontId="40" fillId="18" borderId="29" xfId="0" applyFont="1" applyFill="1" applyBorder="1" applyAlignment="1">
      <alignment horizontal="center" vertical="center"/>
    </xf>
    <xf numFmtId="0" fontId="40" fillId="18" borderId="30" xfId="0" applyFont="1" applyFill="1" applyBorder="1" applyAlignment="1">
      <alignment horizontal="center" vertical="center"/>
    </xf>
    <xf numFmtId="0" fontId="24" fillId="18" borderId="16" xfId="0" applyFont="1" applyFill="1" applyBorder="1" applyAlignment="1">
      <alignment horizontal="center" vertical="center"/>
    </xf>
    <xf numFmtId="0" fontId="24" fillId="18" borderId="18" xfId="0" applyFont="1" applyFill="1" applyBorder="1" applyAlignment="1">
      <alignment horizontal="center" vertical="center"/>
    </xf>
    <xf numFmtId="0" fontId="40" fillId="18" borderId="31" xfId="0" applyFont="1" applyFill="1" applyBorder="1" applyAlignment="1">
      <alignment horizontal="center" vertical="center"/>
    </xf>
    <xf numFmtId="0" fontId="40" fillId="18" borderId="25" xfId="0" applyFont="1" applyFill="1" applyBorder="1" applyAlignment="1">
      <alignment horizontal="center" vertical="center"/>
    </xf>
    <xf numFmtId="0" fontId="40" fillId="18" borderId="32" xfId="0" applyFont="1" applyFill="1" applyBorder="1" applyAlignment="1">
      <alignment horizontal="center" vertical="center"/>
    </xf>
    <xf numFmtId="0" fontId="40" fillId="18" borderId="33" xfId="0" applyFont="1" applyFill="1" applyBorder="1" applyAlignment="1">
      <alignment horizontal="center" vertical="center"/>
    </xf>
    <xf numFmtId="0" fontId="24" fillId="18" borderId="34" xfId="0" applyFont="1" applyFill="1" applyBorder="1" applyAlignment="1">
      <alignment horizontal="center" vertical="center"/>
    </xf>
    <xf numFmtId="0" fontId="24" fillId="18" borderId="35" xfId="0" applyFont="1" applyFill="1" applyBorder="1" applyAlignment="1">
      <alignment horizontal="center" vertical="center"/>
    </xf>
    <xf numFmtId="0" fontId="24" fillId="18" borderId="36" xfId="0" applyFont="1" applyFill="1" applyBorder="1" applyAlignment="1">
      <alignment horizontal="center" vertical="center"/>
    </xf>
    <xf numFmtId="0" fontId="24" fillId="18" borderId="37" xfId="0" applyFont="1" applyFill="1" applyBorder="1" applyAlignment="1">
      <alignment horizontal="center" vertical="center"/>
    </xf>
    <xf numFmtId="0" fontId="24" fillId="6"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80" fillId="26" borderId="38" xfId="0" applyFont="1" applyFill="1" applyBorder="1" applyAlignment="1">
      <alignment horizontal="center" vertical="center" wrapText="1"/>
    </xf>
    <xf numFmtId="0" fontId="80" fillId="26" borderId="35" xfId="0" applyFont="1" applyFill="1" applyBorder="1" applyAlignment="1">
      <alignment horizontal="center" vertical="center" wrapText="1"/>
    </xf>
    <xf numFmtId="0" fontId="97" fillId="26" borderId="26" xfId="0" applyFont="1" applyFill="1" applyBorder="1" applyAlignment="1">
      <alignment horizontal="center" vertical="center" wrapText="1"/>
    </xf>
    <xf numFmtId="0" fontId="97" fillId="26" borderId="39" xfId="0" applyFont="1" applyFill="1" applyBorder="1" applyAlignment="1">
      <alignment horizontal="center" vertical="center" wrapText="1"/>
    </xf>
    <xf numFmtId="0" fontId="35" fillId="26" borderId="26" xfId="0" applyFont="1" applyFill="1" applyBorder="1" applyAlignment="1">
      <alignment horizontal="center" vertical="center" wrapText="1"/>
    </xf>
    <xf numFmtId="0" fontId="35" fillId="26" borderId="39" xfId="0" applyFont="1" applyFill="1" applyBorder="1" applyAlignment="1">
      <alignment horizontal="center" vertical="center" wrapText="1"/>
    </xf>
    <xf numFmtId="0" fontId="44" fillId="0" borderId="0" xfId="53" applyFont="1" applyFill="1" applyAlignment="1">
      <alignment horizontal="left"/>
      <protection/>
    </xf>
    <xf numFmtId="0" fontId="30" fillId="6" borderId="12" xfId="53" applyFont="1" applyFill="1" applyBorder="1" applyAlignment="1">
      <alignment horizontal="center" textRotation="90" wrapText="1"/>
      <protection/>
    </xf>
    <xf numFmtId="0" fontId="30" fillId="6" borderId="12" xfId="53" applyFont="1" applyFill="1" applyBorder="1" applyAlignment="1" applyProtection="1">
      <alignment horizontal="center" vertical="center" wrapText="1"/>
      <protection locked="0"/>
    </xf>
    <xf numFmtId="0" fontId="23" fillId="24" borderId="10" xfId="53" applyFont="1" applyFill="1" applyBorder="1" applyAlignment="1" applyProtection="1">
      <alignment horizontal="left" vertical="center" wrapText="1"/>
      <protection locked="0"/>
    </xf>
    <xf numFmtId="0" fontId="101" fillId="6" borderId="0" xfId="53" applyFont="1" applyFill="1" applyBorder="1" applyAlignment="1" applyProtection="1">
      <alignment horizontal="center" vertical="center" wrapText="1"/>
      <protection locked="0"/>
    </xf>
    <xf numFmtId="0" fontId="73" fillId="24" borderId="40" xfId="53" applyFont="1" applyFill="1" applyBorder="1" applyAlignment="1" applyProtection="1">
      <alignment horizontal="center" vertical="center" wrapText="1"/>
      <protection locked="0"/>
    </xf>
    <xf numFmtId="0" fontId="23" fillId="18" borderId="11" xfId="53" applyFont="1" applyFill="1" applyBorder="1" applyAlignment="1" applyProtection="1">
      <alignment horizontal="left" vertical="center" wrapText="1"/>
      <protection locked="0"/>
    </xf>
    <xf numFmtId="1" fontId="31" fillId="18" borderId="11" xfId="53" applyNumberFormat="1" applyFont="1" applyFill="1" applyBorder="1" applyAlignment="1" applyProtection="1">
      <alignment horizontal="center" wrapText="1"/>
      <protection locked="0"/>
    </xf>
    <xf numFmtId="0" fontId="69" fillId="18" borderId="11" xfId="48" applyFont="1" applyFill="1" applyBorder="1" applyAlignment="1" applyProtection="1" quotePrefix="1">
      <alignment horizontal="left" vertical="center" wrapText="1"/>
      <protection locked="0"/>
    </xf>
    <xf numFmtId="0" fontId="69" fillId="18" borderId="11" xfId="48" applyFont="1" applyFill="1" applyBorder="1" applyAlignment="1" applyProtection="1">
      <alignment horizontal="left" vertical="center" wrapText="1"/>
      <protection locked="0"/>
    </xf>
    <xf numFmtId="207" fontId="28" fillId="18" borderId="11" xfId="53" applyNumberFormat="1" applyFont="1" applyFill="1" applyBorder="1" applyAlignment="1" applyProtection="1">
      <alignment horizontal="center" vertical="center" wrapText="1"/>
      <protection locked="0"/>
    </xf>
    <xf numFmtId="0" fontId="30" fillId="6" borderId="12" xfId="53" applyFont="1" applyFill="1" applyBorder="1" applyAlignment="1">
      <alignment horizontal="center" vertical="center" wrapText="1"/>
      <protection/>
    </xf>
    <xf numFmtId="181" fontId="74" fillId="24" borderId="10" xfId="53" applyNumberFormat="1" applyFont="1" applyFill="1" applyBorder="1" applyAlignment="1" applyProtection="1">
      <alignment horizontal="left" vertical="center" wrapText="1"/>
      <protection locked="0"/>
    </xf>
    <xf numFmtId="22" fontId="30" fillId="0" borderId="0" xfId="53" applyNumberFormat="1" applyFont="1" applyFill="1" applyBorder="1" applyAlignment="1">
      <alignment horizontal="center"/>
      <protection/>
    </xf>
    <xf numFmtId="0" fontId="30" fillId="0" borderId="0" xfId="53" applyFont="1" applyFill="1" applyBorder="1" applyAlignment="1">
      <alignment horizontal="center"/>
      <protection/>
    </xf>
    <xf numFmtId="0" fontId="30" fillId="6" borderId="12" xfId="53" applyFont="1" applyFill="1" applyBorder="1" applyAlignment="1">
      <alignment horizontal="center" vertical="center"/>
      <protection/>
    </xf>
    <xf numFmtId="22" fontId="30" fillId="24" borderId="41" xfId="53" applyNumberFormat="1" applyFont="1" applyFill="1" applyBorder="1" applyAlignment="1" applyProtection="1">
      <alignment horizontal="right" vertical="center" wrapText="1"/>
      <protection locked="0"/>
    </xf>
    <xf numFmtId="0" fontId="22" fillId="0" borderId="0" xfId="53" applyFont="1" applyFill="1" applyAlignment="1" applyProtection="1">
      <alignment horizontal="center" vertical="center" wrapText="1"/>
      <protection locked="0"/>
    </xf>
    <xf numFmtId="0" fontId="23" fillId="6" borderId="42" xfId="53" applyFont="1" applyFill="1" applyBorder="1" applyAlignment="1" applyProtection="1">
      <alignment horizontal="center" vertical="center" textRotation="90" wrapText="1"/>
      <protection locked="0"/>
    </xf>
    <xf numFmtId="0" fontId="23" fillId="6" borderId="43" xfId="53" applyFont="1" applyFill="1" applyBorder="1" applyAlignment="1" applyProtection="1">
      <alignment horizontal="center" vertical="center" textRotation="90" wrapText="1"/>
      <protection locked="0"/>
    </xf>
    <xf numFmtId="0" fontId="23" fillId="6" borderId="44" xfId="53" applyFont="1" applyFill="1" applyBorder="1" applyAlignment="1" applyProtection="1">
      <alignment horizontal="center" vertical="center" textRotation="90" wrapText="1"/>
      <protection locked="0"/>
    </xf>
    <xf numFmtId="0" fontId="23" fillId="6" borderId="45" xfId="53" applyFont="1" applyFill="1" applyBorder="1" applyAlignment="1" applyProtection="1">
      <alignment horizontal="center" vertical="center" textRotation="90" wrapText="1"/>
      <protection locked="0"/>
    </xf>
    <xf numFmtId="0" fontId="23" fillId="6" borderId="46" xfId="53" applyFont="1" applyFill="1" applyBorder="1" applyAlignment="1" applyProtection="1">
      <alignment horizontal="center" vertical="center" wrapText="1"/>
      <protection locked="0"/>
    </xf>
    <xf numFmtId="0" fontId="23" fillId="6" borderId="47" xfId="53" applyFont="1" applyFill="1" applyBorder="1" applyAlignment="1" applyProtection="1">
      <alignment horizontal="center" vertical="center" wrapText="1"/>
      <protection locked="0"/>
    </xf>
    <xf numFmtId="0" fontId="23" fillId="6" borderId="48" xfId="53" applyFont="1" applyFill="1" applyBorder="1" applyAlignment="1" applyProtection="1">
      <alignment horizontal="center" vertical="center" wrapText="1"/>
      <protection locked="0"/>
    </xf>
    <xf numFmtId="2" fontId="23" fillId="6" borderId="42" xfId="53" applyNumberFormat="1" applyFont="1" applyFill="1" applyBorder="1" applyAlignment="1" applyProtection="1">
      <alignment horizontal="center" vertical="center" textRotation="90" wrapText="1"/>
      <protection locked="0"/>
    </xf>
    <xf numFmtId="2" fontId="23" fillId="6" borderId="43" xfId="53" applyNumberFormat="1" applyFont="1" applyFill="1" applyBorder="1" applyAlignment="1" applyProtection="1">
      <alignment horizontal="center" vertical="center" textRotation="90" wrapText="1"/>
      <protection locked="0"/>
    </xf>
    <xf numFmtId="0" fontId="22" fillId="0" borderId="0" xfId="53" applyFont="1" applyFill="1" applyAlignment="1" applyProtection="1">
      <alignment horizontal="center" wrapText="1"/>
      <protection locked="0"/>
    </xf>
    <xf numFmtId="0" fontId="23" fillId="6" borderId="42" xfId="53" applyFont="1" applyFill="1" applyBorder="1" applyAlignment="1" applyProtection="1">
      <alignment horizontal="center" vertical="center" wrapText="1"/>
      <protection locked="0"/>
    </xf>
    <xf numFmtId="0" fontId="23" fillId="6" borderId="43" xfId="53" applyFont="1" applyFill="1" applyBorder="1" applyAlignment="1" applyProtection="1">
      <alignment horizontal="center" vertical="center" wrapText="1"/>
      <protection locked="0"/>
    </xf>
    <xf numFmtId="0" fontId="23" fillId="6" borderId="49" xfId="53" applyFont="1" applyFill="1" applyBorder="1" applyAlignment="1" applyProtection="1">
      <alignment horizontal="center" vertical="center" wrapText="1"/>
      <protection locked="0"/>
    </xf>
    <xf numFmtId="0" fontId="23" fillId="6" borderId="50" xfId="53" applyFont="1" applyFill="1" applyBorder="1" applyAlignment="1" applyProtection="1">
      <alignment horizontal="center" vertical="center" wrapText="1"/>
      <protection locked="0"/>
    </xf>
    <xf numFmtId="14" fontId="23" fillId="6" borderId="42" xfId="53" applyNumberFormat="1" applyFont="1" applyFill="1" applyBorder="1" applyAlignment="1" applyProtection="1">
      <alignment horizontal="center" vertical="center" wrapText="1"/>
      <protection locked="0"/>
    </xf>
    <xf numFmtId="14" fontId="23" fillId="6" borderId="43" xfId="53" applyNumberFormat="1" applyFont="1" applyFill="1" applyBorder="1" applyAlignment="1" applyProtection="1">
      <alignment horizontal="center" vertical="center" wrapText="1"/>
      <protection locked="0"/>
    </xf>
    <xf numFmtId="0" fontId="101" fillId="6" borderId="10" xfId="53" applyFont="1" applyFill="1" applyBorder="1" applyAlignment="1" applyProtection="1">
      <alignment horizontal="center" vertical="center" wrapText="1"/>
      <protection locked="0"/>
    </xf>
    <xf numFmtId="0" fontId="30" fillId="18" borderId="11" xfId="53" applyFont="1" applyFill="1" applyBorder="1" applyAlignment="1" applyProtection="1">
      <alignment horizontal="left" vertical="center" wrapText="1"/>
      <protection locked="0"/>
    </xf>
    <xf numFmtId="0" fontId="50" fillId="18" borderId="11" xfId="53" applyFont="1" applyFill="1" applyBorder="1" applyAlignment="1" applyProtection="1">
      <alignment horizontal="left" vertical="center" wrapText="1"/>
      <protection locked="0"/>
    </xf>
    <xf numFmtId="0" fontId="30" fillId="24" borderId="10" xfId="53" applyFont="1" applyFill="1" applyBorder="1" applyAlignment="1" applyProtection="1">
      <alignment horizontal="left" vertical="center" wrapText="1"/>
      <protection locked="0"/>
    </xf>
    <xf numFmtId="1" fontId="31" fillId="18" borderId="11" xfId="53" applyNumberFormat="1" applyFont="1" applyFill="1" applyBorder="1" applyAlignment="1" applyProtection="1">
      <alignment horizontal="right" wrapText="1"/>
      <protection locked="0"/>
    </xf>
    <xf numFmtId="181" fontId="54" fillId="24" borderId="10" xfId="53" applyNumberFormat="1" applyFont="1" applyFill="1" applyBorder="1" applyAlignment="1" applyProtection="1">
      <alignment horizontal="left" vertical="center" wrapText="1"/>
      <protection locked="0"/>
    </xf>
    <xf numFmtId="0" fontId="51" fillId="18" borderId="11" xfId="53" applyFont="1" applyFill="1" applyBorder="1" applyAlignment="1" applyProtection="1">
      <alignment horizontal="left" vertical="center" wrapText="1"/>
      <protection locked="0"/>
    </xf>
    <xf numFmtId="0" fontId="24" fillId="6" borderId="0" xfId="53" applyFont="1" applyFill="1" applyBorder="1" applyAlignment="1" applyProtection="1">
      <alignment horizontal="center" wrapText="1"/>
      <protection locked="0"/>
    </xf>
    <xf numFmtId="0" fontId="36" fillId="3"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22" xfId="53" applyFont="1" applyFill="1" applyBorder="1" applyAlignment="1" applyProtection="1">
      <alignment horizontal="center" wrapText="1"/>
      <protection locked="0"/>
    </xf>
    <xf numFmtId="0" fontId="22" fillId="25" borderId="0" xfId="53" applyFont="1" applyFill="1" applyBorder="1" applyAlignment="1">
      <alignment horizontal="center" wrapText="1"/>
      <protection/>
    </xf>
    <xf numFmtId="0" fontId="22" fillId="25" borderId="0" xfId="53" applyFont="1" applyFill="1" applyBorder="1" applyAlignment="1">
      <alignment horizontal="center" wrapText="1"/>
      <protection/>
    </xf>
    <xf numFmtId="0" fontId="24" fillId="6" borderId="0" xfId="53" applyFont="1" applyFill="1" applyBorder="1" applyAlignment="1">
      <alignment horizontal="center" wrapText="1"/>
      <protection/>
    </xf>
    <xf numFmtId="0" fontId="24" fillId="18" borderId="0" xfId="53" applyFont="1" applyFill="1" applyBorder="1" applyAlignment="1">
      <alignment horizontal="center" wrapText="1"/>
      <protection/>
    </xf>
    <xf numFmtId="0" fontId="79" fillId="0" borderId="22" xfId="0" applyFont="1" applyBorder="1" applyAlignment="1">
      <alignment horizontal="center"/>
    </xf>
    <xf numFmtId="207" fontId="38" fillId="6" borderId="12" xfId="53" applyNumberFormat="1" applyFont="1" applyFill="1" applyBorder="1" applyAlignment="1">
      <alignment horizontal="center" vertical="center"/>
      <protection/>
    </xf>
    <xf numFmtId="49" fontId="30" fillId="6" borderId="12" xfId="53" applyNumberFormat="1" applyFont="1" applyFill="1" applyBorder="1" applyAlignment="1">
      <alignment horizontal="center" textRotation="90" wrapText="1"/>
      <protection/>
    </xf>
    <xf numFmtId="2" fontId="30" fillId="6" borderId="12" xfId="53" applyNumberFormat="1" applyFont="1" applyFill="1" applyBorder="1" applyAlignment="1">
      <alignment horizontal="center" textRotation="90" wrapText="1"/>
      <protection/>
    </xf>
    <xf numFmtId="0" fontId="36" fillId="6" borderId="12" xfId="53" applyFont="1" applyFill="1" applyBorder="1" applyAlignment="1">
      <alignment horizontal="center" textRotation="90"/>
      <protection/>
    </xf>
    <xf numFmtId="14" fontId="36" fillId="6" borderId="12" xfId="53" applyNumberFormat="1" applyFont="1" applyFill="1" applyBorder="1" applyAlignment="1">
      <alignment horizontal="center" vertical="center" wrapText="1"/>
      <protection/>
    </xf>
    <xf numFmtId="0" fontId="36" fillId="6" borderId="12" xfId="53" applyFont="1" applyFill="1" applyBorder="1" applyAlignment="1">
      <alignment horizontal="center" vertical="center"/>
      <protection/>
    </xf>
    <xf numFmtId="0" fontId="36" fillId="6" borderId="12" xfId="53" applyFont="1" applyFill="1" applyBorder="1" applyAlignment="1">
      <alignment horizontal="center" vertical="center" wrapText="1"/>
      <protection/>
    </xf>
    <xf numFmtId="0" fontId="38" fillId="24" borderId="10" xfId="53" applyFont="1" applyFill="1" applyBorder="1" applyAlignment="1" applyProtection="1">
      <alignment horizontal="right" vertical="center" wrapText="1"/>
      <protection locked="0"/>
    </xf>
    <xf numFmtId="0" fontId="38" fillId="24" borderId="10" xfId="53" applyFont="1" applyFill="1" applyBorder="1" applyAlignment="1" applyProtection="1">
      <alignment horizontal="center" vertical="center" wrapText="1"/>
      <protection locked="0"/>
    </xf>
    <xf numFmtId="181" fontId="53" fillId="24" borderId="10" xfId="53" applyNumberFormat="1" applyFont="1" applyFill="1" applyBorder="1" applyAlignment="1" applyProtection="1">
      <alignment horizontal="left" vertical="center" wrapText="1"/>
      <protection locked="0"/>
    </xf>
    <xf numFmtId="181" fontId="70" fillId="24" borderId="10" xfId="53" applyNumberFormat="1" applyFont="1" applyFill="1" applyBorder="1" applyAlignment="1" applyProtection="1">
      <alignment horizontal="center" vertical="center" wrapText="1"/>
      <protection locked="0"/>
    </xf>
    <xf numFmtId="0" fontId="76" fillId="24" borderId="0" xfId="53" applyFont="1" applyFill="1" applyBorder="1" applyAlignment="1" applyProtection="1">
      <alignment horizontal="center" vertical="center" wrapText="1"/>
      <protection locked="0"/>
    </xf>
    <xf numFmtId="0" fontId="55" fillId="24" borderId="0" xfId="53" applyFont="1" applyFill="1" applyBorder="1" applyAlignment="1" applyProtection="1">
      <alignment horizontal="center" vertical="center" wrapText="1"/>
      <protection locked="0"/>
    </xf>
    <xf numFmtId="0" fontId="38" fillId="18" borderId="11" xfId="53" applyFont="1" applyFill="1" applyBorder="1" applyAlignment="1" applyProtection="1">
      <alignment horizontal="right" vertical="center" wrapText="1"/>
      <protection locked="0"/>
    </xf>
    <xf numFmtId="0" fontId="70" fillId="18" borderId="11" xfId="53" applyFont="1" applyFill="1" applyBorder="1" applyAlignment="1" applyProtection="1">
      <alignment horizontal="right" vertical="center" wrapText="1"/>
      <protection locked="0"/>
    </xf>
    <xf numFmtId="207" fontId="53" fillId="18" borderId="11" xfId="53" applyNumberFormat="1" applyFont="1" applyFill="1" applyBorder="1" applyAlignment="1" applyProtection="1">
      <alignment horizontal="center" vertical="center" wrapText="1"/>
      <protection locked="0"/>
    </xf>
    <xf numFmtId="0" fontId="38" fillId="18" borderId="11" xfId="53" applyFont="1" applyFill="1" applyBorder="1" applyAlignment="1" applyProtection="1">
      <alignment horizontal="center" vertical="center" wrapText="1"/>
      <protection locked="0"/>
    </xf>
    <xf numFmtId="0" fontId="53" fillId="18" borderId="11" xfId="53" applyFont="1" applyFill="1" applyBorder="1" applyAlignment="1" applyProtection="1">
      <alignment horizontal="left" vertical="center" wrapText="1"/>
      <protection locked="0"/>
    </xf>
    <xf numFmtId="0" fontId="75" fillId="18" borderId="11" xfId="48" applyFont="1" applyFill="1" applyBorder="1" applyAlignment="1" applyProtection="1">
      <alignment horizontal="left" wrapText="1"/>
      <protection locked="0"/>
    </xf>
    <xf numFmtId="0" fontId="52" fillId="0" borderId="12" xfId="53" applyFont="1" applyFill="1" applyBorder="1" applyAlignment="1" applyProtection="1">
      <alignment horizontal="left"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0</xdr:rowOff>
    </xdr:from>
    <xdr:to>
      <xdr:col>2</xdr:col>
      <xdr:colOff>466725</xdr:colOff>
      <xdr:row>0</xdr:row>
      <xdr:rowOff>0</xdr:rowOff>
    </xdr:to>
    <xdr:pic>
      <xdr:nvPicPr>
        <xdr:cNvPr id="1" name="Picture 6"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0"/>
          <a:ext cx="1019175" cy="0"/>
        </a:xfrm>
        <a:prstGeom prst="rect">
          <a:avLst/>
        </a:prstGeom>
        <a:noFill/>
        <a:ln w="9525" cmpd="sng">
          <a:noFill/>
        </a:ln>
      </xdr:spPr>
    </xdr:pic>
    <xdr:clientData/>
  </xdr:twoCellAnchor>
  <xdr:twoCellAnchor>
    <xdr:from>
      <xdr:col>3</xdr:col>
      <xdr:colOff>276225</xdr:colOff>
      <xdr:row>3</xdr:row>
      <xdr:rowOff>152400</xdr:rowOff>
    </xdr:from>
    <xdr:to>
      <xdr:col>6</xdr:col>
      <xdr:colOff>342900</xdr:colOff>
      <xdr:row>12</xdr:row>
      <xdr:rowOff>276225</xdr:rowOff>
    </xdr:to>
    <xdr:pic>
      <xdr:nvPicPr>
        <xdr:cNvPr id="2" name="Resim 1"/>
        <xdr:cNvPicPr preferRelativeResize="1">
          <a:picLocks noChangeAspect="0"/>
        </xdr:cNvPicPr>
      </xdr:nvPicPr>
      <xdr:blipFill>
        <a:blip r:embed="rId2"/>
        <a:stretch>
          <a:fillRect/>
        </a:stretch>
      </xdr:blipFill>
      <xdr:spPr>
        <a:xfrm>
          <a:off x="1933575" y="1971675"/>
          <a:ext cx="1724025" cy="1581150"/>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3"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4"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5"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6"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7"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8"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2954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152400</xdr:colOff>
      <xdr:row>0</xdr:row>
      <xdr:rowOff>723900</xdr:rowOff>
    </xdr:to>
    <xdr:pic>
      <xdr:nvPicPr>
        <xdr:cNvPr id="1" name="Resim 1"/>
        <xdr:cNvPicPr preferRelativeResize="1">
          <a:picLocks noChangeAspect="0"/>
        </xdr:cNvPicPr>
      </xdr:nvPicPr>
      <xdr:blipFill>
        <a:blip r:embed="rId1"/>
        <a:stretch>
          <a:fillRect/>
        </a:stretch>
      </xdr:blipFill>
      <xdr:spPr>
        <a:xfrm>
          <a:off x="238125" y="66675"/>
          <a:ext cx="8477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219075</xdr:colOff>
      <xdr:row>0</xdr:row>
      <xdr:rowOff>657225</xdr:rowOff>
    </xdr:to>
    <xdr:pic>
      <xdr:nvPicPr>
        <xdr:cNvPr id="1" name="Resim 1"/>
        <xdr:cNvPicPr preferRelativeResize="1">
          <a:picLocks noChangeAspect="0"/>
        </xdr:cNvPicPr>
      </xdr:nvPicPr>
      <xdr:blipFill>
        <a:blip r:embed="rId1"/>
        <a:stretch>
          <a:fillRect/>
        </a:stretch>
      </xdr:blipFill>
      <xdr:spPr>
        <a:xfrm>
          <a:off x="238125" y="66675"/>
          <a:ext cx="8763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323850</xdr:colOff>
      <xdr:row>0</xdr:row>
      <xdr:rowOff>733425</xdr:rowOff>
    </xdr:to>
    <xdr:pic>
      <xdr:nvPicPr>
        <xdr:cNvPr id="1" name="Resim 1"/>
        <xdr:cNvPicPr preferRelativeResize="1">
          <a:picLocks noChangeAspect="0"/>
        </xdr:cNvPicPr>
      </xdr:nvPicPr>
      <xdr:blipFill>
        <a:blip r:embed="rId1"/>
        <a:stretch>
          <a:fillRect/>
        </a:stretch>
      </xdr:blipFill>
      <xdr:spPr>
        <a:xfrm>
          <a:off x="66675" y="0"/>
          <a:ext cx="13144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3430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2</xdr:col>
      <xdr:colOff>285750</xdr:colOff>
      <xdr:row>1</xdr:row>
      <xdr:rowOff>161925</xdr:rowOff>
    </xdr:to>
    <xdr:pic>
      <xdr:nvPicPr>
        <xdr:cNvPr id="1" name="Resim 1"/>
        <xdr:cNvPicPr preferRelativeResize="1">
          <a:picLocks noChangeAspect="0"/>
        </xdr:cNvPicPr>
      </xdr:nvPicPr>
      <xdr:blipFill>
        <a:blip r:embed="rId1"/>
        <a:stretch>
          <a:fillRect/>
        </a:stretch>
      </xdr:blipFill>
      <xdr:spPr>
        <a:xfrm>
          <a:off x="219075" y="66675"/>
          <a:ext cx="18097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2</xdr:col>
      <xdr:colOff>352425</xdr:colOff>
      <xdr:row>1</xdr:row>
      <xdr:rowOff>9525</xdr:rowOff>
    </xdr:to>
    <xdr:pic>
      <xdr:nvPicPr>
        <xdr:cNvPr id="1" name="Resim 1"/>
        <xdr:cNvPicPr preferRelativeResize="1">
          <a:picLocks noChangeAspect="0"/>
        </xdr:cNvPicPr>
      </xdr:nvPicPr>
      <xdr:blipFill>
        <a:blip r:embed="rId1"/>
        <a:stretch>
          <a:fillRect/>
        </a:stretch>
      </xdr:blipFill>
      <xdr:spPr>
        <a:xfrm>
          <a:off x="47625" y="19050"/>
          <a:ext cx="124777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76200</xdr:colOff>
      <xdr:row>0</xdr:row>
      <xdr:rowOff>733425</xdr:rowOff>
    </xdr:to>
    <xdr:pic>
      <xdr:nvPicPr>
        <xdr:cNvPr id="1" name="Resim 1"/>
        <xdr:cNvPicPr preferRelativeResize="1">
          <a:picLocks noChangeAspect="0"/>
        </xdr:cNvPicPr>
      </xdr:nvPicPr>
      <xdr:blipFill>
        <a:blip r:embed="rId1"/>
        <a:stretch>
          <a:fillRect/>
        </a:stretch>
      </xdr:blipFill>
      <xdr:spPr>
        <a:xfrm>
          <a:off x="66675" y="0"/>
          <a:ext cx="1000125"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133350</xdr:colOff>
      <xdr:row>0</xdr:row>
      <xdr:rowOff>733425</xdr:rowOff>
    </xdr:to>
    <xdr:pic>
      <xdr:nvPicPr>
        <xdr:cNvPr id="1" name="Resim 1"/>
        <xdr:cNvPicPr preferRelativeResize="1">
          <a:picLocks noChangeAspect="0"/>
        </xdr:cNvPicPr>
      </xdr:nvPicPr>
      <xdr:blipFill>
        <a:blip r:embed="rId1"/>
        <a:stretch>
          <a:fillRect/>
        </a:stretch>
      </xdr:blipFill>
      <xdr:spPr>
        <a:xfrm>
          <a:off x="66675" y="0"/>
          <a:ext cx="10191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214;KTU&#286;\Desktop\ATLET&#304;M\ATLET&#304;ZM%202009\OKULLAR%20PUANLI%20ATLET&#304;ZM%20YARI%20F&#304;NAL\GEN&#199;%20ERKEK\gencerkekpuan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06%20FEDERASYON%20DENEME\1.L&#304;G%20BAYANLAR%20%20BURSA%20yen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5-06%20HAZ&#304;RAN%20BURSA\T&#220;M%20YARI&#350;MALAR\ATLET&#304;M\ATLET&#304;ZM%202009\OKULLAR%20PUANLI%20ATLET&#304;ZM%20YARI%20F&#304;NAL\GEN&#199;%20ERKEK\gencerkekpuanl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er\Desktop\Users\pc\AppData\Local\Temp\Rar$DI00.399\bay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Desktop\Documents%20and%20Settings\G&#214;KTU&#286;\Desktop\ATLET&#304;M\ATLET&#304;ZM%202009\OKULLAR%20PUANLI%20ATLET&#304;ZM%20YARI%20F&#304;NAL\GEN&#199;%20ERKEK\gencerkekpuan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Sİ"/>
      <sheetName val="Sırık"/>
      <sheetName val="Çekiç"/>
      <sheetName val="Gülle "/>
      <sheetName val="Üç Adım"/>
      <sheetName val="100m Engelli"/>
      <sheetName val="100m"/>
      <sheetName val="400m"/>
      <sheetName val="1500m"/>
      <sheetName val="3000 Engel"/>
      <sheetName val="4x100m"/>
      <sheetName val="BAYRAK-isim listeli(4X100)"/>
      <sheetName val="Puan"/>
      <sheetName val="Disk"/>
      <sheetName val="Uzun"/>
      <sheetName val="Cirit"/>
      <sheetName val="Yüksek"/>
      <sheetName val="400m Engelli"/>
      <sheetName val="200m"/>
      <sheetName val="800m"/>
      <sheetName val="3000m"/>
      <sheetName val="4x400"/>
      <sheetName val="4x400 isim listes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2"/>
  <sheetViews>
    <sheetView view="pageBreakPreview" zoomScale="85" zoomScaleSheetLayoutView="85" zoomScalePageLayoutView="0" workbookViewId="0" topLeftCell="A1">
      <selection activeCell="P13" sqref="P13"/>
    </sheetView>
  </sheetViews>
  <sheetFormatPr defaultColWidth="9.140625" defaultRowHeight="12.75"/>
  <cols>
    <col min="1" max="11" width="8.28125" style="7" customWidth="1"/>
    <col min="12" max="12" width="3.57421875" style="7" customWidth="1"/>
    <col min="13" max="13" width="3.8515625" style="7" customWidth="1"/>
    <col min="14" max="16384" width="9.140625" style="7" customWidth="1"/>
  </cols>
  <sheetData>
    <row r="1" spans="1:11" ht="12.75">
      <c r="A1" s="132"/>
      <c r="B1" s="133"/>
      <c r="C1" s="133"/>
      <c r="D1" s="133"/>
      <c r="E1" s="133"/>
      <c r="F1" s="133"/>
      <c r="G1" s="133"/>
      <c r="H1" s="133"/>
      <c r="I1" s="133"/>
      <c r="J1" s="133"/>
      <c r="K1" s="134"/>
    </row>
    <row r="2" spans="1:11" ht="116.25" customHeight="1">
      <c r="A2" s="289" t="s">
        <v>136</v>
      </c>
      <c r="B2" s="290"/>
      <c r="C2" s="290"/>
      <c r="D2" s="290"/>
      <c r="E2" s="290"/>
      <c r="F2" s="290"/>
      <c r="G2" s="290"/>
      <c r="H2" s="290"/>
      <c r="I2" s="290"/>
      <c r="J2" s="290"/>
      <c r="K2" s="291"/>
    </row>
    <row r="3" spans="1:11" ht="14.25">
      <c r="A3" s="135"/>
      <c r="B3" s="8"/>
      <c r="C3" s="8"/>
      <c r="D3" s="8"/>
      <c r="E3" s="8"/>
      <c r="F3" s="8"/>
      <c r="G3" s="8"/>
      <c r="H3" s="8"/>
      <c r="I3" s="8"/>
      <c r="J3" s="8"/>
      <c r="K3" s="136"/>
    </row>
    <row r="4" spans="1:11" ht="12.75">
      <c r="A4" s="137"/>
      <c r="B4" s="9"/>
      <c r="C4" s="9"/>
      <c r="D4" s="9"/>
      <c r="E4" s="9"/>
      <c r="F4" s="9"/>
      <c r="G4" s="9"/>
      <c r="H4" s="9"/>
      <c r="I4" s="9"/>
      <c r="J4" s="9"/>
      <c r="K4" s="138"/>
    </row>
    <row r="5" spans="1:11" ht="12.75">
      <c r="A5" s="137"/>
      <c r="B5" s="9"/>
      <c r="C5" s="9"/>
      <c r="D5" s="9"/>
      <c r="E5" s="9"/>
      <c r="F5" s="9"/>
      <c r="G5" s="9"/>
      <c r="H5" s="9"/>
      <c r="I5" s="9"/>
      <c r="J5" s="9"/>
      <c r="K5" s="138"/>
    </row>
    <row r="6" spans="1:11" ht="12.75">
      <c r="A6" s="137"/>
      <c r="B6" s="9"/>
      <c r="C6" s="9"/>
      <c r="D6" s="9"/>
      <c r="E6" s="9"/>
      <c r="F6" s="9"/>
      <c r="G6" s="9"/>
      <c r="H6" s="9"/>
      <c r="I6" s="9"/>
      <c r="J6" s="9"/>
      <c r="K6" s="138"/>
    </row>
    <row r="7" spans="1:11" ht="12.75">
      <c r="A7" s="137"/>
      <c r="B7" s="9"/>
      <c r="C7" s="9"/>
      <c r="D7" s="9"/>
      <c r="E7" s="9"/>
      <c r="F7" s="9"/>
      <c r="G7" s="9"/>
      <c r="H7" s="9"/>
      <c r="I7" s="9"/>
      <c r="J7" s="9"/>
      <c r="K7" s="138"/>
    </row>
    <row r="8" spans="1:11" ht="12.75">
      <c r="A8" s="137"/>
      <c r="B8" s="9"/>
      <c r="C8" s="9"/>
      <c r="D8" s="9"/>
      <c r="E8" s="9"/>
      <c r="F8" s="9"/>
      <c r="G8" s="9"/>
      <c r="H8" s="9"/>
      <c r="I8" s="9"/>
      <c r="J8" s="9"/>
      <c r="K8" s="138"/>
    </row>
    <row r="9" spans="1:11" ht="12.75">
      <c r="A9" s="137"/>
      <c r="B9" s="9"/>
      <c r="C9" s="9"/>
      <c r="D9" s="9"/>
      <c r="E9" s="9"/>
      <c r="F9" s="9"/>
      <c r="G9" s="9"/>
      <c r="H9" s="9"/>
      <c r="I9" s="9"/>
      <c r="J9" s="9"/>
      <c r="K9" s="138"/>
    </row>
    <row r="10" spans="1:11" ht="12.75">
      <c r="A10" s="137"/>
      <c r="B10" s="9"/>
      <c r="C10" s="9"/>
      <c r="D10" s="9"/>
      <c r="E10" s="9"/>
      <c r="F10" s="9"/>
      <c r="G10" s="9"/>
      <c r="H10" s="9"/>
      <c r="I10" s="9"/>
      <c r="J10" s="9"/>
      <c r="K10" s="138"/>
    </row>
    <row r="11" spans="1:11" ht="12.75">
      <c r="A11" s="137"/>
      <c r="B11" s="9"/>
      <c r="C11" s="9"/>
      <c r="D11" s="9"/>
      <c r="E11" s="9"/>
      <c r="F11" s="9"/>
      <c r="G11" s="9"/>
      <c r="H11" s="9"/>
      <c r="I11" s="9"/>
      <c r="J11" s="9"/>
      <c r="K11" s="138"/>
    </row>
    <row r="12" spans="1:11" ht="12.75">
      <c r="A12" s="137"/>
      <c r="B12" s="9"/>
      <c r="C12" s="9"/>
      <c r="D12" s="9"/>
      <c r="E12" s="9"/>
      <c r="F12" s="9"/>
      <c r="G12" s="9"/>
      <c r="H12" s="9"/>
      <c r="I12" s="9"/>
      <c r="J12" s="9"/>
      <c r="K12" s="138"/>
    </row>
    <row r="13" spans="1:11" ht="135" customHeight="1">
      <c r="A13" s="139"/>
      <c r="B13" s="140"/>
      <c r="C13" s="140"/>
      <c r="D13" s="140"/>
      <c r="E13" s="140"/>
      <c r="F13" s="140"/>
      <c r="G13" s="140"/>
      <c r="H13" s="140"/>
      <c r="I13" s="140"/>
      <c r="J13" s="140"/>
      <c r="K13" s="141"/>
    </row>
    <row r="14" spans="1:11" ht="30" customHeight="1">
      <c r="A14" s="139"/>
      <c r="B14" s="140"/>
      <c r="C14" s="140"/>
      <c r="D14" s="140"/>
      <c r="E14" s="140"/>
      <c r="F14" s="140"/>
      <c r="G14" s="140"/>
      <c r="H14" s="140"/>
      <c r="I14" s="140"/>
      <c r="J14" s="140"/>
      <c r="K14" s="141"/>
    </row>
    <row r="15" spans="1:11" ht="12.75">
      <c r="A15" s="142"/>
      <c r="B15" s="143"/>
      <c r="C15" s="143"/>
      <c r="D15" s="143"/>
      <c r="E15" s="143"/>
      <c r="F15" s="143"/>
      <c r="G15" s="143"/>
      <c r="H15" s="143"/>
      <c r="I15" s="143"/>
      <c r="J15" s="143"/>
      <c r="K15" s="144"/>
    </row>
    <row r="16" spans="1:11" ht="57" customHeight="1">
      <c r="A16" s="292" t="s">
        <v>132</v>
      </c>
      <c r="B16" s="293"/>
      <c r="C16" s="293"/>
      <c r="D16" s="293"/>
      <c r="E16" s="293"/>
      <c r="F16" s="293"/>
      <c r="G16" s="293"/>
      <c r="H16" s="293"/>
      <c r="I16" s="293"/>
      <c r="J16" s="293"/>
      <c r="K16" s="294"/>
    </row>
    <row r="17" spans="1:11" ht="12.75">
      <c r="A17" s="137"/>
      <c r="B17" s="9"/>
      <c r="C17" s="9"/>
      <c r="D17" s="9"/>
      <c r="E17" s="9"/>
      <c r="F17" s="9"/>
      <c r="G17" s="9"/>
      <c r="H17" s="9"/>
      <c r="I17" s="9"/>
      <c r="J17" s="9"/>
      <c r="K17" s="138"/>
    </row>
    <row r="18" spans="1:11" ht="25.5">
      <c r="A18" s="286"/>
      <c r="B18" s="287"/>
      <c r="C18" s="287"/>
      <c r="D18" s="287"/>
      <c r="E18" s="287"/>
      <c r="F18" s="287"/>
      <c r="G18" s="287"/>
      <c r="H18" s="287"/>
      <c r="I18" s="287"/>
      <c r="J18" s="287"/>
      <c r="K18" s="288"/>
    </row>
    <row r="19" spans="1:11" ht="25.5">
      <c r="A19" s="286"/>
      <c r="B19" s="287"/>
      <c r="C19" s="287"/>
      <c r="D19" s="287"/>
      <c r="E19" s="287"/>
      <c r="F19" s="287"/>
      <c r="G19" s="287"/>
      <c r="H19" s="287"/>
      <c r="I19" s="287"/>
      <c r="J19" s="287"/>
      <c r="K19" s="288"/>
    </row>
    <row r="20" spans="1:11" ht="25.5">
      <c r="A20" s="145"/>
      <c r="B20" s="146"/>
      <c r="C20" s="146"/>
      <c r="D20" s="146"/>
      <c r="E20" s="146"/>
      <c r="F20" s="146"/>
      <c r="G20" s="146"/>
      <c r="H20" s="146"/>
      <c r="I20" s="146"/>
      <c r="J20" s="146"/>
      <c r="K20" s="147"/>
    </row>
    <row r="21" spans="1:11" ht="25.5">
      <c r="A21" s="298"/>
      <c r="B21" s="299"/>
      <c r="C21" s="299"/>
      <c r="D21" s="299"/>
      <c r="E21" s="299"/>
      <c r="F21" s="299"/>
      <c r="G21" s="299"/>
      <c r="H21" s="299"/>
      <c r="I21" s="299"/>
      <c r="J21" s="299"/>
      <c r="K21" s="300"/>
    </row>
    <row r="22" spans="1:11" ht="41.25" customHeight="1">
      <c r="A22" s="148"/>
      <c r="B22" s="10"/>
      <c r="C22" s="10"/>
      <c r="D22" s="10"/>
      <c r="E22" s="10"/>
      <c r="F22" s="10"/>
      <c r="G22" s="10"/>
      <c r="H22" s="10"/>
      <c r="I22" s="10"/>
      <c r="J22" s="10"/>
      <c r="K22" s="149"/>
    </row>
    <row r="23" spans="1:11" ht="25.5">
      <c r="A23" s="298" t="s">
        <v>133</v>
      </c>
      <c r="B23" s="299"/>
      <c r="C23" s="299"/>
      <c r="D23" s="299"/>
      <c r="E23" s="299"/>
      <c r="F23" s="299"/>
      <c r="G23" s="299"/>
      <c r="H23" s="299"/>
      <c r="I23" s="299"/>
      <c r="J23" s="299"/>
      <c r="K23" s="300"/>
    </row>
    <row r="24" spans="1:11" ht="25.5">
      <c r="A24" s="148"/>
      <c r="B24" s="10"/>
      <c r="C24" s="10"/>
      <c r="D24" s="10"/>
      <c r="E24" s="10"/>
      <c r="F24" s="10"/>
      <c r="G24" s="10"/>
      <c r="H24" s="10"/>
      <c r="I24" s="10"/>
      <c r="J24" s="10"/>
      <c r="K24" s="149"/>
    </row>
    <row r="25" spans="1:11" ht="20.25">
      <c r="A25" s="301"/>
      <c r="B25" s="302"/>
      <c r="C25" s="302"/>
      <c r="D25" s="302"/>
      <c r="E25" s="302"/>
      <c r="F25" s="302"/>
      <c r="G25" s="302"/>
      <c r="H25" s="302"/>
      <c r="I25" s="302"/>
      <c r="J25" s="302"/>
      <c r="K25" s="303"/>
    </row>
    <row r="26" spans="1:11" ht="12.75">
      <c r="A26" s="137"/>
      <c r="B26" s="9"/>
      <c r="C26" s="9"/>
      <c r="D26" s="9"/>
      <c r="E26" s="9"/>
      <c r="F26" s="9"/>
      <c r="G26" s="9"/>
      <c r="H26" s="9"/>
      <c r="I26" s="9"/>
      <c r="J26" s="9"/>
      <c r="K26" s="138"/>
    </row>
    <row r="27" spans="1:11" ht="25.5">
      <c r="A27" s="286" t="s">
        <v>134</v>
      </c>
      <c r="B27" s="299"/>
      <c r="C27" s="299"/>
      <c r="D27" s="299"/>
      <c r="E27" s="299"/>
      <c r="F27" s="299"/>
      <c r="G27" s="299"/>
      <c r="H27" s="299"/>
      <c r="I27" s="299"/>
      <c r="J27" s="299"/>
      <c r="K27" s="300"/>
    </row>
    <row r="28" spans="1:11" ht="20.25">
      <c r="A28" s="295" t="s">
        <v>135</v>
      </c>
      <c r="B28" s="296"/>
      <c r="C28" s="296"/>
      <c r="D28" s="296"/>
      <c r="E28" s="296"/>
      <c r="F28" s="296"/>
      <c r="G28" s="296"/>
      <c r="H28" s="296"/>
      <c r="I28" s="296"/>
      <c r="J28" s="296"/>
      <c r="K28" s="297"/>
    </row>
    <row r="29" spans="1:11" ht="12.75">
      <c r="A29" s="137"/>
      <c r="B29" s="9"/>
      <c r="C29" s="9"/>
      <c r="D29" s="9"/>
      <c r="E29" s="9"/>
      <c r="F29" s="9"/>
      <c r="G29" s="9"/>
      <c r="H29" s="9"/>
      <c r="I29" s="9"/>
      <c r="J29" s="9"/>
      <c r="K29" s="138"/>
    </row>
    <row r="30" spans="1:11" ht="12.75">
      <c r="A30" s="137"/>
      <c r="B30" s="9"/>
      <c r="C30" s="9"/>
      <c r="D30" s="9"/>
      <c r="E30" s="9"/>
      <c r="F30" s="9"/>
      <c r="G30" s="9"/>
      <c r="H30" s="9"/>
      <c r="I30" s="9"/>
      <c r="J30" s="9"/>
      <c r="K30" s="138"/>
    </row>
    <row r="31" spans="1:11" ht="12.75">
      <c r="A31" s="137"/>
      <c r="B31" s="9"/>
      <c r="C31" s="9"/>
      <c r="D31" s="9"/>
      <c r="E31" s="9"/>
      <c r="F31" s="9"/>
      <c r="G31" s="9"/>
      <c r="H31" s="9"/>
      <c r="I31" s="9"/>
      <c r="J31" s="9"/>
      <c r="K31" s="138"/>
    </row>
    <row r="32" spans="1:11" ht="12.75">
      <c r="A32" s="150"/>
      <c r="B32" s="151"/>
      <c r="C32" s="151"/>
      <c r="D32" s="151"/>
      <c r="E32" s="151"/>
      <c r="F32" s="151"/>
      <c r="G32" s="151"/>
      <c r="H32" s="151"/>
      <c r="I32" s="151"/>
      <c r="J32" s="151"/>
      <c r="K32" s="152"/>
    </row>
  </sheetData>
  <sheetProtection/>
  <mergeCells count="9">
    <mergeCell ref="A18:K18"/>
    <mergeCell ref="A2:K2"/>
    <mergeCell ref="A16:K16"/>
    <mergeCell ref="A28:K28"/>
    <mergeCell ref="A21:K21"/>
    <mergeCell ref="A23:K23"/>
    <mergeCell ref="A25:K25"/>
    <mergeCell ref="A27:K27"/>
    <mergeCell ref="A19:K19"/>
  </mergeCells>
  <printOptions horizontalCentered="1"/>
  <pageMargins left="0.5511811023622047" right="0.2755905511811024" top="0.4724409448818898" bottom="0.4330708661417323" header="0.35433070866141736" footer="0.275590551181102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P39"/>
  <sheetViews>
    <sheetView view="pageBreakPreview" zoomScale="80" zoomScaleSheetLayoutView="80" zoomScalePageLayoutView="0" workbookViewId="0" topLeftCell="A1">
      <selection activeCell="T9" sqref="T9"/>
    </sheetView>
  </sheetViews>
  <sheetFormatPr defaultColWidth="9.140625" defaultRowHeight="12.75"/>
  <cols>
    <col min="1" max="1" width="4.8515625" style="32" customWidth="1"/>
    <col min="2" max="2" width="9.140625" style="32" customWidth="1"/>
    <col min="3" max="3" width="13.57421875" style="27" customWidth="1"/>
    <col min="4" max="4" width="23.00390625" style="27" bestFit="1" customWidth="1"/>
    <col min="5" max="5" width="11.28125" style="27" bestFit="1" customWidth="1"/>
    <col min="6" max="6" width="9.28125" style="27" customWidth="1"/>
    <col min="7" max="7" width="9.00390625" style="36" customWidth="1"/>
    <col min="8" max="8" width="2.140625" style="27" customWidth="1"/>
    <col min="9" max="9" width="7.421875" style="32" customWidth="1"/>
    <col min="10" max="10" width="10.57421875" style="32" customWidth="1"/>
    <col min="11" max="11" width="15.7109375" style="26" customWidth="1"/>
    <col min="12" max="12" width="22.00390625" style="32" customWidth="1"/>
    <col min="13" max="13" width="32.8515625" style="32" customWidth="1"/>
    <col min="14" max="14" width="9.57421875" style="27" customWidth="1"/>
    <col min="15" max="15" width="10.00390625" style="27" customWidth="1"/>
    <col min="16" max="16" width="5.7109375" style="27" customWidth="1"/>
    <col min="17" max="16384" width="9.140625" style="27" customWidth="1"/>
  </cols>
  <sheetData>
    <row r="1" spans="1:15" s="15" customFormat="1" ht="63" customHeight="1">
      <c r="A1" s="335" t="s">
        <v>136</v>
      </c>
      <c r="B1" s="335"/>
      <c r="C1" s="335"/>
      <c r="D1" s="335"/>
      <c r="E1" s="335"/>
      <c r="F1" s="335"/>
      <c r="G1" s="335"/>
      <c r="H1" s="335"/>
      <c r="I1" s="335"/>
      <c r="J1" s="335"/>
      <c r="K1" s="335"/>
      <c r="L1" s="335"/>
      <c r="M1" s="335"/>
      <c r="N1" s="335"/>
      <c r="O1" s="335"/>
    </row>
    <row r="2" spans="1:15" s="15" customFormat="1" ht="21" customHeight="1">
      <c r="A2" s="336" t="s">
        <v>132</v>
      </c>
      <c r="B2" s="336"/>
      <c r="C2" s="336"/>
      <c r="D2" s="336"/>
      <c r="E2" s="336"/>
      <c r="F2" s="336"/>
      <c r="G2" s="336"/>
      <c r="H2" s="336"/>
      <c r="I2" s="336"/>
      <c r="J2" s="336"/>
      <c r="K2" s="336"/>
      <c r="L2" s="336"/>
      <c r="M2" s="336"/>
      <c r="N2" s="336"/>
      <c r="O2" s="336"/>
    </row>
    <row r="3" spans="1:15" s="16" customFormat="1" ht="17.25" customHeight="1">
      <c r="A3" s="337" t="s">
        <v>12</v>
      </c>
      <c r="B3" s="337"/>
      <c r="C3" s="337"/>
      <c r="D3" s="234" t="s">
        <v>46</v>
      </c>
      <c r="E3" s="113"/>
      <c r="F3" s="338" t="s">
        <v>100</v>
      </c>
      <c r="G3" s="338"/>
      <c r="H3" s="341"/>
      <c r="I3" s="341"/>
      <c r="J3" s="341"/>
      <c r="K3" s="341"/>
      <c r="L3" s="44" t="s">
        <v>4</v>
      </c>
      <c r="M3" s="339"/>
      <c r="N3" s="340"/>
      <c r="O3" s="340"/>
    </row>
    <row r="4" spans="1:15" s="16" customFormat="1" ht="25.5" customHeight="1">
      <c r="A4" s="334" t="s">
        <v>13</v>
      </c>
      <c r="B4" s="334"/>
      <c r="C4" s="334"/>
      <c r="D4" s="233" t="s">
        <v>133</v>
      </c>
      <c r="E4" s="17"/>
      <c r="F4" s="17"/>
      <c r="G4" s="17"/>
      <c r="H4" s="17"/>
      <c r="I4" s="17"/>
      <c r="J4" s="17"/>
      <c r="K4" s="18"/>
      <c r="L4" s="48" t="s">
        <v>14</v>
      </c>
      <c r="M4" s="343">
        <f>PRG!A14</f>
        <v>41735.48611111111</v>
      </c>
      <c r="N4" s="343" t="e">
        <v>#REF!</v>
      </c>
      <c r="O4" s="98"/>
    </row>
    <row r="5" spans="1:15" s="15" customFormat="1" ht="6.75" customHeight="1">
      <c r="A5" s="19"/>
      <c r="B5" s="19"/>
      <c r="C5" s="20"/>
      <c r="D5" s="21"/>
      <c r="E5" s="22"/>
      <c r="F5" s="22"/>
      <c r="G5" s="22"/>
      <c r="H5" s="22"/>
      <c r="I5" s="19"/>
      <c r="J5" s="19"/>
      <c r="K5" s="23"/>
      <c r="L5" s="47"/>
      <c r="M5" s="47"/>
      <c r="N5" s="19"/>
      <c r="O5" s="19"/>
    </row>
    <row r="6" spans="1:15" s="24" customFormat="1" ht="24.75" customHeight="1">
      <c r="A6" s="332" t="s">
        <v>26</v>
      </c>
      <c r="B6" s="342" t="s">
        <v>199</v>
      </c>
      <c r="C6" s="333" t="s">
        <v>101</v>
      </c>
      <c r="D6" s="342" t="s">
        <v>28</v>
      </c>
      <c r="E6" s="342" t="s">
        <v>103</v>
      </c>
      <c r="F6" s="342" t="s">
        <v>29</v>
      </c>
      <c r="G6" s="346" t="s">
        <v>30</v>
      </c>
      <c r="I6" s="25" t="s">
        <v>31</v>
      </c>
      <c r="J6" s="25"/>
      <c r="K6" s="26"/>
      <c r="L6" s="178"/>
      <c r="M6" s="28" t="s">
        <v>52</v>
      </c>
      <c r="N6" s="344"/>
      <c r="O6" s="345"/>
    </row>
    <row r="7" spans="1:15" ht="36" customHeight="1">
      <c r="A7" s="332"/>
      <c r="B7" s="342"/>
      <c r="C7" s="333"/>
      <c r="D7" s="342"/>
      <c r="E7" s="342"/>
      <c r="F7" s="342"/>
      <c r="G7" s="346"/>
      <c r="H7" s="28"/>
      <c r="I7" s="131" t="s">
        <v>26</v>
      </c>
      <c r="J7" s="160" t="s">
        <v>199</v>
      </c>
      <c r="K7" s="160" t="s">
        <v>27</v>
      </c>
      <c r="L7" s="153" t="s">
        <v>28</v>
      </c>
      <c r="M7" s="131" t="s">
        <v>103</v>
      </c>
      <c r="N7" s="131" t="s">
        <v>29</v>
      </c>
      <c r="O7" s="153" t="s">
        <v>63</v>
      </c>
    </row>
    <row r="8" spans="1:15" s="24" customFormat="1" ht="39" customHeight="1">
      <c r="A8" s="274">
        <v>1</v>
      </c>
      <c r="B8" s="274">
        <v>485</v>
      </c>
      <c r="C8" s="275">
        <v>34700</v>
      </c>
      <c r="D8" s="276" t="s">
        <v>157</v>
      </c>
      <c r="E8" s="277" t="s">
        <v>137</v>
      </c>
      <c r="F8" s="285">
        <v>15357</v>
      </c>
      <c r="G8" s="155"/>
      <c r="H8" s="29"/>
      <c r="I8" s="238">
        <v>1</v>
      </c>
      <c r="J8" s="247">
        <v>485</v>
      </c>
      <c r="K8" s="237">
        <v>34700</v>
      </c>
      <c r="L8" s="227" t="s">
        <v>157</v>
      </c>
      <c r="M8" s="227" t="s">
        <v>137</v>
      </c>
      <c r="N8" s="284">
        <v>15357</v>
      </c>
      <c r="O8" s="171"/>
    </row>
    <row r="9" spans="1:15" s="24" customFormat="1" ht="39" customHeight="1">
      <c r="A9" s="274">
        <v>2</v>
      </c>
      <c r="B9" s="274">
        <v>481</v>
      </c>
      <c r="C9" s="275">
        <v>35431</v>
      </c>
      <c r="D9" s="276" t="s">
        <v>161</v>
      </c>
      <c r="E9" s="277" t="s">
        <v>235</v>
      </c>
      <c r="F9" s="285">
        <v>15504</v>
      </c>
      <c r="G9" s="155"/>
      <c r="H9" s="29"/>
      <c r="I9" s="238">
        <v>2</v>
      </c>
      <c r="J9" s="247">
        <v>484</v>
      </c>
      <c r="K9" s="237">
        <v>35065</v>
      </c>
      <c r="L9" s="227" t="s">
        <v>158</v>
      </c>
      <c r="M9" s="227" t="s">
        <v>137</v>
      </c>
      <c r="N9" s="284" t="s">
        <v>233</v>
      </c>
      <c r="O9" s="171"/>
    </row>
    <row r="10" spans="1:15" s="24" customFormat="1" ht="39" customHeight="1">
      <c r="A10" s="274">
        <v>3</v>
      </c>
      <c r="B10" s="274">
        <v>480</v>
      </c>
      <c r="C10" s="275">
        <v>34700</v>
      </c>
      <c r="D10" s="276" t="s">
        <v>162</v>
      </c>
      <c r="E10" s="277" t="s">
        <v>137</v>
      </c>
      <c r="F10" s="285">
        <v>15627</v>
      </c>
      <c r="G10" s="155"/>
      <c r="H10" s="29"/>
      <c r="I10" s="238">
        <v>3</v>
      </c>
      <c r="J10" s="247">
        <v>483</v>
      </c>
      <c r="K10" s="237">
        <v>35431</v>
      </c>
      <c r="L10" s="227" t="s">
        <v>159</v>
      </c>
      <c r="M10" s="227" t="s">
        <v>137</v>
      </c>
      <c r="N10" s="284" t="s">
        <v>233</v>
      </c>
      <c r="O10" s="171"/>
    </row>
    <row r="11" spans="1:15" s="24" customFormat="1" ht="39" customHeight="1">
      <c r="A11" s="274">
        <v>4</v>
      </c>
      <c r="B11" s="274">
        <v>476</v>
      </c>
      <c r="C11" s="275">
        <v>35431</v>
      </c>
      <c r="D11" s="276" t="s">
        <v>166</v>
      </c>
      <c r="E11" s="277" t="s">
        <v>137</v>
      </c>
      <c r="F11" s="285">
        <v>15680</v>
      </c>
      <c r="G11" s="155"/>
      <c r="H11" s="29"/>
      <c r="I11" s="238">
        <v>4</v>
      </c>
      <c r="J11" s="247">
        <v>482</v>
      </c>
      <c r="K11" s="237">
        <v>35431</v>
      </c>
      <c r="L11" s="227" t="s">
        <v>160</v>
      </c>
      <c r="M11" s="227" t="s">
        <v>137</v>
      </c>
      <c r="N11" s="284" t="s">
        <v>233</v>
      </c>
      <c r="O11" s="171"/>
    </row>
    <row r="12" spans="1:15" s="24" customFormat="1" ht="39" customHeight="1">
      <c r="A12" s="274">
        <v>5</v>
      </c>
      <c r="B12" s="274">
        <v>484</v>
      </c>
      <c r="C12" s="275">
        <v>35065</v>
      </c>
      <c r="D12" s="276" t="s">
        <v>158</v>
      </c>
      <c r="E12" s="277" t="s">
        <v>137</v>
      </c>
      <c r="F12" s="278" t="s">
        <v>233</v>
      </c>
      <c r="G12" s="155"/>
      <c r="H12" s="29"/>
      <c r="I12" s="238">
        <v>5</v>
      </c>
      <c r="J12" s="247">
        <v>481</v>
      </c>
      <c r="K12" s="237">
        <v>35431</v>
      </c>
      <c r="L12" s="227" t="s">
        <v>161</v>
      </c>
      <c r="M12" s="227" t="s">
        <v>235</v>
      </c>
      <c r="N12" s="284">
        <v>15504</v>
      </c>
      <c r="O12" s="171"/>
    </row>
    <row r="13" spans="1:15" s="24" customFormat="1" ht="39" customHeight="1">
      <c r="A13" s="274">
        <v>6</v>
      </c>
      <c r="B13" s="274">
        <v>483</v>
      </c>
      <c r="C13" s="275">
        <v>35431</v>
      </c>
      <c r="D13" s="276" t="s">
        <v>159</v>
      </c>
      <c r="E13" s="277" t="s">
        <v>137</v>
      </c>
      <c r="F13" s="278" t="s">
        <v>233</v>
      </c>
      <c r="G13" s="155"/>
      <c r="H13" s="29"/>
      <c r="I13" s="238">
        <v>5</v>
      </c>
      <c r="J13" s="247">
        <v>480</v>
      </c>
      <c r="K13" s="237">
        <v>34700</v>
      </c>
      <c r="L13" s="227" t="s">
        <v>162</v>
      </c>
      <c r="M13" s="227" t="s">
        <v>137</v>
      </c>
      <c r="N13" s="284">
        <v>15627</v>
      </c>
      <c r="O13" s="171"/>
    </row>
    <row r="14" spans="1:15" s="24" customFormat="1" ht="39" customHeight="1">
      <c r="A14" s="274">
        <v>7</v>
      </c>
      <c r="B14" s="274">
        <v>482</v>
      </c>
      <c r="C14" s="275">
        <v>35431</v>
      </c>
      <c r="D14" s="276" t="s">
        <v>160</v>
      </c>
      <c r="E14" s="277" t="s">
        <v>137</v>
      </c>
      <c r="F14" s="278" t="s">
        <v>233</v>
      </c>
      <c r="G14" s="155"/>
      <c r="H14" s="29"/>
      <c r="I14" s="238">
        <v>6</v>
      </c>
      <c r="J14" s="247">
        <v>479</v>
      </c>
      <c r="K14" s="237">
        <v>35065</v>
      </c>
      <c r="L14" s="227" t="s">
        <v>163</v>
      </c>
      <c r="M14" s="227" t="s">
        <v>137</v>
      </c>
      <c r="N14" s="284" t="s">
        <v>233</v>
      </c>
      <c r="O14" s="171"/>
    </row>
    <row r="15" spans="1:15" s="24" customFormat="1" ht="39" customHeight="1">
      <c r="A15" s="274">
        <v>8</v>
      </c>
      <c r="B15" s="274">
        <v>479</v>
      </c>
      <c r="C15" s="275">
        <v>35065</v>
      </c>
      <c r="D15" s="276" t="s">
        <v>163</v>
      </c>
      <c r="E15" s="277" t="s">
        <v>137</v>
      </c>
      <c r="F15" s="278" t="s">
        <v>233</v>
      </c>
      <c r="G15" s="155"/>
      <c r="H15" s="29"/>
      <c r="I15" s="238">
        <v>6</v>
      </c>
      <c r="J15" s="247">
        <v>478</v>
      </c>
      <c r="K15" s="237">
        <v>34700</v>
      </c>
      <c r="L15" s="227" t="s">
        <v>164</v>
      </c>
      <c r="M15" s="227" t="s">
        <v>137</v>
      </c>
      <c r="N15" s="284" t="s">
        <v>233</v>
      </c>
      <c r="O15" s="171"/>
    </row>
    <row r="16" spans="1:15" s="24" customFormat="1" ht="39" customHeight="1">
      <c r="A16" s="274">
        <v>9</v>
      </c>
      <c r="B16" s="274">
        <v>478</v>
      </c>
      <c r="C16" s="275">
        <v>34700</v>
      </c>
      <c r="D16" s="276" t="s">
        <v>164</v>
      </c>
      <c r="E16" s="277" t="s">
        <v>137</v>
      </c>
      <c r="F16" s="278" t="s">
        <v>233</v>
      </c>
      <c r="G16" s="155"/>
      <c r="H16" s="29"/>
      <c r="I16" s="238">
        <v>7</v>
      </c>
      <c r="J16" s="247">
        <v>477</v>
      </c>
      <c r="K16" s="237">
        <v>35796</v>
      </c>
      <c r="L16" s="227" t="s">
        <v>165</v>
      </c>
      <c r="M16" s="227" t="s">
        <v>137</v>
      </c>
      <c r="N16" s="284" t="s">
        <v>233</v>
      </c>
      <c r="O16" s="171"/>
    </row>
    <row r="17" spans="1:15" s="24" customFormat="1" ht="39" customHeight="1">
      <c r="A17" s="274">
        <v>10</v>
      </c>
      <c r="B17" s="274">
        <v>477</v>
      </c>
      <c r="C17" s="275">
        <v>35796</v>
      </c>
      <c r="D17" s="276" t="s">
        <v>165</v>
      </c>
      <c r="E17" s="277" t="s">
        <v>137</v>
      </c>
      <c r="F17" s="278" t="s">
        <v>233</v>
      </c>
      <c r="G17" s="155"/>
      <c r="H17" s="29"/>
      <c r="I17" s="238">
        <v>7</v>
      </c>
      <c r="J17" s="247">
        <v>476</v>
      </c>
      <c r="K17" s="237">
        <v>35431</v>
      </c>
      <c r="L17" s="227" t="s">
        <v>166</v>
      </c>
      <c r="M17" s="227" t="s">
        <v>137</v>
      </c>
      <c r="N17" s="284">
        <v>15680</v>
      </c>
      <c r="O17" s="171"/>
    </row>
    <row r="18" spans="1:15" s="24" customFormat="1" ht="39" customHeight="1">
      <c r="A18" s="274">
        <v>11</v>
      </c>
      <c r="B18" s="274">
        <v>475</v>
      </c>
      <c r="C18" s="275">
        <v>35431</v>
      </c>
      <c r="D18" s="276" t="s">
        <v>167</v>
      </c>
      <c r="E18" s="277" t="s">
        <v>137</v>
      </c>
      <c r="F18" s="278" t="s">
        <v>233</v>
      </c>
      <c r="G18" s="155"/>
      <c r="H18" s="29"/>
      <c r="I18" s="238">
        <v>8</v>
      </c>
      <c r="J18" s="247">
        <v>475</v>
      </c>
      <c r="K18" s="237">
        <v>35431</v>
      </c>
      <c r="L18" s="227" t="s">
        <v>167</v>
      </c>
      <c r="M18" s="227" t="s">
        <v>137</v>
      </c>
      <c r="N18" s="284" t="s">
        <v>233</v>
      </c>
      <c r="O18" s="171"/>
    </row>
    <row r="19" spans="1:15" s="24" customFormat="1" ht="39" customHeight="1">
      <c r="A19" s="274">
        <v>12</v>
      </c>
      <c r="B19" s="274">
        <v>474</v>
      </c>
      <c r="C19" s="275">
        <v>35431</v>
      </c>
      <c r="D19" s="276" t="s">
        <v>168</v>
      </c>
      <c r="E19" s="277" t="s">
        <v>137</v>
      </c>
      <c r="F19" s="278" t="s">
        <v>233</v>
      </c>
      <c r="G19" s="155"/>
      <c r="I19" s="238">
        <v>8</v>
      </c>
      <c r="J19" s="247">
        <v>474</v>
      </c>
      <c r="K19" s="237">
        <v>35431</v>
      </c>
      <c r="L19" s="228" t="s">
        <v>168</v>
      </c>
      <c r="M19" s="228" t="s">
        <v>137</v>
      </c>
      <c r="N19" s="284" t="s">
        <v>233</v>
      </c>
      <c r="O19" s="173"/>
    </row>
    <row r="20" spans="1:14" s="24" customFormat="1" ht="39" customHeight="1">
      <c r="A20" s="154">
        <v>13</v>
      </c>
      <c r="B20" s="154"/>
      <c r="C20" s="164"/>
      <c r="D20" s="165"/>
      <c r="E20" s="166"/>
      <c r="F20" s="156"/>
      <c r="G20" s="155"/>
      <c r="I20" s="52" t="s">
        <v>32</v>
      </c>
      <c r="J20" s="52"/>
      <c r="K20" s="30"/>
      <c r="L20" s="28"/>
      <c r="M20" s="28" t="s">
        <v>54</v>
      </c>
      <c r="N20" s="53"/>
    </row>
    <row r="21" spans="1:15" s="24" customFormat="1" ht="39" customHeight="1">
      <c r="A21" s="154"/>
      <c r="B21" s="154"/>
      <c r="C21" s="164"/>
      <c r="D21" s="158"/>
      <c r="E21" s="159"/>
      <c r="F21" s="156"/>
      <c r="G21" s="155"/>
      <c r="I21" s="131" t="s">
        <v>26</v>
      </c>
      <c r="J21" s="131" t="s">
        <v>199</v>
      </c>
      <c r="K21" s="160" t="s">
        <v>27</v>
      </c>
      <c r="L21" s="153" t="s">
        <v>28</v>
      </c>
      <c r="M21" s="131" t="s">
        <v>103</v>
      </c>
      <c r="N21" s="131" t="s">
        <v>29</v>
      </c>
      <c r="O21" s="153" t="s">
        <v>63</v>
      </c>
    </row>
    <row r="22" spans="1:15" s="24" customFormat="1" ht="39" customHeight="1">
      <c r="A22" s="154"/>
      <c r="B22" s="154"/>
      <c r="C22" s="164"/>
      <c r="D22" s="154"/>
      <c r="E22" s="157"/>
      <c r="F22" s="156"/>
      <c r="G22" s="155"/>
      <c r="I22" s="162">
        <v>1</v>
      </c>
      <c r="J22" s="163"/>
      <c r="K22" s="177" t="s">
        <v>137</v>
      </c>
      <c r="L22" s="228" t="s">
        <v>137</v>
      </c>
      <c r="M22" s="228" t="s">
        <v>137</v>
      </c>
      <c r="N22" s="175"/>
      <c r="O22" s="173"/>
    </row>
    <row r="23" spans="1:15" s="24" customFormat="1" ht="39" customHeight="1">
      <c r="A23" s="154"/>
      <c r="B23" s="154"/>
      <c r="C23" s="164"/>
      <c r="D23" s="158"/>
      <c r="E23" s="159"/>
      <c r="F23" s="156"/>
      <c r="G23" s="155"/>
      <c r="I23" s="162">
        <v>2</v>
      </c>
      <c r="J23" s="163"/>
      <c r="K23" s="177" t="s">
        <v>137</v>
      </c>
      <c r="L23" s="228" t="s">
        <v>137</v>
      </c>
      <c r="M23" s="228" t="s">
        <v>137</v>
      </c>
      <c r="N23" s="175"/>
      <c r="O23" s="173"/>
    </row>
    <row r="24" spans="1:15" s="24" customFormat="1" ht="39" customHeight="1">
      <c r="A24" s="154"/>
      <c r="B24" s="154"/>
      <c r="C24" s="161"/>
      <c r="D24" s="158"/>
      <c r="E24" s="159"/>
      <c r="F24" s="156"/>
      <c r="G24" s="155"/>
      <c r="I24" s="162">
        <v>3</v>
      </c>
      <c r="J24" s="163"/>
      <c r="K24" s="177" t="s">
        <v>137</v>
      </c>
      <c r="L24" s="228" t="s">
        <v>137</v>
      </c>
      <c r="M24" s="228" t="s">
        <v>137</v>
      </c>
      <c r="N24" s="175"/>
      <c r="O24" s="173"/>
    </row>
    <row r="25" spans="1:15" s="24" customFormat="1" ht="39" customHeight="1">
      <c r="A25" s="154"/>
      <c r="B25" s="154"/>
      <c r="C25" s="161"/>
      <c r="D25" s="154"/>
      <c r="E25" s="157"/>
      <c r="F25" s="156"/>
      <c r="G25" s="155"/>
      <c r="I25" s="162">
        <v>4</v>
      </c>
      <c r="J25" s="163"/>
      <c r="K25" s="177" t="s">
        <v>137</v>
      </c>
      <c r="L25" s="228" t="s">
        <v>137</v>
      </c>
      <c r="M25" s="228" t="s">
        <v>137</v>
      </c>
      <c r="N25" s="175"/>
      <c r="O25" s="173"/>
    </row>
    <row r="26" spans="1:14" s="24" customFormat="1" ht="39" customHeight="1">
      <c r="A26" s="154"/>
      <c r="B26" s="154"/>
      <c r="C26" s="161"/>
      <c r="D26" s="158"/>
      <c r="E26" s="159"/>
      <c r="F26" s="156"/>
      <c r="G26" s="155"/>
      <c r="I26" s="52" t="s">
        <v>33</v>
      </c>
      <c r="J26" s="52"/>
      <c r="K26" s="30"/>
      <c r="L26" s="28"/>
      <c r="M26" s="28" t="s">
        <v>54</v>
      </c>
      <c r="N26" s="53"/>
    </row>
    <row r="27" spans="1:15" s="24" customFormat="1" ht="39" customHeight="1">
      <c r="A27" s="154"/>
      <c r="B27" s="154"/>
      <c r="C27" s="164"/>
      <c r="D27" s="154"/>
      <c r="E27" s="157"/>
      <c r="F27" s="156"/>
      <c r="G27" s="155"/>
      <c r="I27" s="131" t="s">
        <v>26</v>
      </c>
      <c r="J27" s="131" t="s">
        <v>199</v>
      </c>
      <c r="K27" s="160" t="s">
        <v>27</v>
      </c>
      <c r="L27" s="153" t="s">
        <v>28</v>
      </c>
      <c r="M27" s="131" t="s">
        <v>103</v>
      </c>
      <c r="N27" s="131" t="s">
        <v>29</v>
      </c>
      <c r="O27" s="153" t="s">
        <v>63</v>
      </c>
    </row>
    <row r="28" spans="1:15" s="24" customFormat="1" ht="39" customHeight="1">
      <c r="A28" s="154"/>
      <c r="B28" s="154"/>
      <c r="C28" s="161"/>
      <c r="D28" s="158"/>
      <c r="E28" s="159"/>
      <c r="F28" s="156"/>
      <c r="G28" s="155"/>
      <c r="I28" s="154">
        <v>1</v>
      </c>
      <c r="J28" s="176"/>
      <c r="K28" s="177" t="s">
        <v>137</v>
      </c>
      <c r="L28" s="173" t="s">
        <v>137</v>
      </c>
      <c r="M28" s="174" t="s">
        <v>137</v>
      </c>
      <c r="N28" s="170"/>
      <c r="O28" s="173"/>
    </row>
    <row r="29" spans="1:15" s="24" customFormat="1" ht="39" customHeight="1">
      <c r="A29" s="154"/>
      <c r="B29" s="154"/>
      <c r="C29" s="161"/>
      <c r="D29" s="158"/>
      <c r="E29" s="159"/>
      <c r="F29" s="156"/>
      <c r="G29" s="155"/>
      <c r="I29" s="154">
        <v>2</v>
      </c>
      <c r="J29" s="176"/>
      <c r="K29" s="177" t="s">
        <v>137</v>
      </c>
      <c r="L29" s="173" t="s">
        <v>137</v>
      </c>
      <c r="M29" s="174" t="s">
        <v>137</v>
      </c>
      <c r="N29" s="170"/>
      <c r="O29" s="173"/>
    </row>
    <row r="30" spans="1:15" s="24" customFormat="1" ht="39" customHeight="1">
      <c r="A30" s="154"/>
      <c r="B30" s="154"/>
      <c r="C30" s="161"/>
      <c r="D30" s="158"/>
      <c r="E30" s="159"/>
      <c r="F30" s="156"/>
      <c r="G30" s="155"/>
      <c r="I30" s="154">
        <v>3</v>
      </c>
      <c r="J30" s="176"/>
      <c r="K30" s="177" t="s">
        <v>137</v>
      </c>
      <c r="L30" s="173" t="s">
        <v>137</v>
      </c>
      <c r="M30" s="174" t="s">
        <v>137</v>
      </c>
      <c r="N30" s="170"/>
      <c r="O30" s="173"/>
    </row>
    <row r="31" spans="1:15" s="24" customFormat="1" ht="39" customHeight="1">
      <c r="A31" s="154"/>
      <c r="B31" s="154"/>
      <c r="C31" s="164"/>
      <c r="D31" s="161"/>
      <c r="E31" s="157"/>
      <c r="F31" s="156"/>
      <c r="G31" s="155"/>
      <c r="I31" s="154">
        <v>4</v>
      </c>
      <c r="J31" s="176"/>
      <c r="K31" s="177" t="s">
        <v>137</v>
      </c>
      <c r="L31" s="173" t="s">
        <v>137</v>
      </c>
      <c r="M31" s="174" t="s">
        <v>137</v>
      </c>
      <c r="N31" s="170"/>
      <c r="O31" s="173"/>
    </row>
    <row r="32" spans="1:15" s="24" customFormat="1" ht="39" customHeight="1">
      <c r="A32" s="154"/>
      <c r="B32" s="154"/>
      <c r="C32" s="161"/>
      <c r="D32" s="158"/>
      <c r="E32" s="159"/>
      <c r="F32" s="156"/>
      <c r="G32" s="155"/>
      <c r="I32" s="154">
        <v>5</v>
      </c>
      <c r="J32" s="176"/>
      <c r="K32" s="177" t="s">
        <v>137</v>
      </c>
      <c r="L32" s="173" t="s">
        <v>137</v>
      </c>
      <c r="M32" s="174" t="s">
        <v>137</v>
      </c>
      <c r="N32" s="170"/>
      <c r="O32" s="173"/>
    </row>
    <row r="33" spans="1:15" s="24" customFormat="1" ht="39" customHeight="1">
      <c r="A33" s="154"/>
      <c r="B33" s="154"/>
      <c r="C33" s="161"/>
      <c r="D33" s="158"/>
      <c r="E33" s="159"/>
      <c r="F33" s="156"/>
      <c r="G33" s="155"/>
      <c r="I33" s="154">
        <v>6</v>
      </c>
      <c r="J33" s="176"/>
      <c r="K33" s="177" t="s">
        <v>137</v>
      </c>
      <c r="L33" s="173" t="s">
        <v>137</v>
      </c>
      <c r="M33" s="174" t="s">
        <v>137</v>
      </c>
      <c r="N33" s="170"/>
      <c r="O33" s="173"/>
    </row>
    <row r="34" spans="1:15" s="24" customFormat="1" ht="39" customHeight="1">
      <c r="A34" s="154"/>
      <c r="B34" s="154"/>
      <c r="C34" s="161"/>
      <c r="D34" s="158"/>
      <c r="E34" s="159"/>
      <c r="F34" s="156"/>
      <c r="G34" s="155"/>
      <c r="I34" s="154">
        <v>7</v>
      </c>
      <c r="J34" s="176"/>
      <c r="K34" s="177" t="s">
        <v>137</v>
      </c>
      <c r="L34" s="173" t="s">
        <v>137</v>
      </c>
      <c r="M34" s="174" t="s">
        <v>137</v>
      </c>
      <c r="N34" s="170"/>
      <c r="O34" s="173"/>
    </row>
    <row r="35" spans="1:15" s="24" customFormat="1" ht="39" customHeight="1">
      <c r="A35" s="154"/>
      <c r="B35" s="154"/>
      <c r="C35" s="161"/>
      <c r="D35" s="158"/>
      <c r="E35" s="159"/>
      <c r="F35" s="156"/>
      <c r="G35" s="155"/>
      <c r="I35" s="154">
        <v>8</v>
      </c>
      <c r="J35" s="176"/>
      <c r="K35" s="177" t="s">
        <v>137</v>
      </c>
      <c r="L35" s="173" t="s">
        <v>137</v>
      </c>
      <c r="M35" s="174" t="s">
        <v>137</v>
      </c>
      <c r="N35" s="170"/>
      <c r="O35" s="173"/>
    </row>
    <row r="36" spans="1:15" ht="17.25" customHeight="1">
      <c r="A36" s="31" t="s">
        <v>34</v>
      </c>
      <c r="B36" s="31"/>
      <c r="C36" s="31"/>
      <c r="D36" s="31"/>
      <c r="E36" s="32" t="s">
        <v>0</v>
      </c>
      <c r="F36" s="32" t="s">
        <v>1</v>
      </c>
      <c r="G36" s="32"/>
      <c r="H36" s="33" t="s">
        <v>2</v>
      </c>
      <c r="I36" s="33"/>
      <c r="J36" s="33"/>
      <c r="L36" s="34" t="s">
        <v>3</v>
      </c>
      <c r="M36" s="34" t="s">
        <v>3</v>
      </c>
      <c r="N36" s="32" t="s">
        <v>3</v>
      </c>
      <c r="O36" s="31"/>
    </row>
    <row r="37" spans="1:16" ht="12.75">
      <c r="A37" s="31"/>
      <c r="B37" s="31"/>
      <c r="C37" s="31"/>
      <c r="D37" s="31"/>
      <c r="E37" s="32"/>
      <c r="F37" s="32"/>
      <c r="G37" s="32"/>
      <c r="H37" s="33"/>
      <c r="I37" s="33"/>
      <c r="J37" s="33"/>
      <c r="L37" s="34"/>
      <c r="M37" s="34"/>
      <c r="N37" s="32"/>
      <c r="O37" s="31"/>
      <c r="P37" s="35"/>
    </row>
    <row r="38" spans="1:4" ht="12.75">
      <c r="A38" s="331"/>
      <c r="B38" s="331"/>
      <c r="C38" s="331"/>
      <c r="D38" s="331"/>
    </row>
    <row r="39" spans="1:2" ht="12.75">
      <c r="A39" s="97"/>
      <c r="B39" s="97"/>
    </row>
  </sheetData>
  <sheetProtection/>
  <mergeCells count="17">
    <mergeCell ref="B6:B7"/>
    <mergeCell ref="A1:O1"/>
    <mergeCell ref="A2:O2"/>
    <mergeCell ref="A3:C3"/>
    <mergeCell ref="F3:G3"/>
    <mergeCell ref="H3:K3"/>
    <mergeCell ref="M3:O3"/>
    <mergeCell ref="A38:D38"/>
    <mergeCell ref="A4:C4"/>
    <mergeCell ref="M4:N4"/>
    <mergeCell ref="A6:A7"/>
    <mergeCell ref="C6:C7"/>
    <mergeCell ref="D6:D7"/>
    <mergeCell ref="E6:E7"/>
    <mergeCell ref="F6:F7"/>
    <mergeCell ref="G6:G7"/>
    <mergeCell ref="N6:O6"/>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BP22"/>
  <sheetViews>
    <sheetView view="pageBreakPreview" zoomScale="40" zoomScaleNormal="40" zoomScaleSheetLayoutView="40" workbookViewId="0" topLeftCell="A1">
      <selection activeCell="CA9" sqref="CA9"/>
    </sheetView>
  </sheetViews>
  <sheetFormatPr defaultColWidth="9.140625" defaultRowHeight="12.75"/>
  <cols>
    <col min="1" max="1" width="13.00390625" style="36" customWidth="1"/>
    <col min="2" max="2" width="13.140625" style="36" customWidth="1"/>
    <col min="3" max="3" width="23.140625" style="46" customWidth="1"/>
    <col min="4" max="4" width="35.57421875" style="36" customWidth="1"/>
    <col min="5" max="5" width="42.8515625" style="36" customWidth="1"/>
    <col min="6" max="28" width="4.8515625" style="45" customWidth="1"/>
    <col min="29" max="65" width="3.7109375" style="45" customWidth="1"/>
    <col min="66" max="66" width="15.421875" style="205" customWidth="1"/>
    <col min="67" max="67" width="10.7109375" style="206" customWidth="1"/>
    <col min="68" max="68" width="10.7109375" style="36" customWidth="1"/>
    <col min="69" max="16384" width="9.140625" style="45" customWidth="1"/>
  </cols>
  <sheetData>
    <row r="1" spans="1:68" s="15" customFormat="1" ht="65.25" customHeight="1">
      <c r="A1" s="335" t="s">
        <v>136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row>
    <row r="2" spans="1:68" s="15" customFormat="1" ht="28.5" customHeight="1">
      <c r="A2" s="393" t="s">
        <v>132</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row>
    <row r="3" spans="1:68" s="16" customFormat="1" ht="27.75" customHeight="1">
      <c r="A3" s="395" t="s">
        <v>12</v>
      </c>
      <c r="B3" s="395"/>
      <c r="C3" s="395"/>
      <c r="D3" s="236" t="s">
        <v>53</v>
      </c>
      <c r="E3" s="211"/>
      <c r="F3" s="212"/>
      <c r="G3" s="212"/>
      <c r="H3" s="212"/>
      <c r="I3" s="212"/>
      <c r="J3" s="212"/>
      <c r="K3" s="212"/>
      <c r="L3" s="212"/>
      <c r="M3" s="212"/>
      <c r="N3" s="212"/>
      <c r="O3" s="212"/>
      <c r="P3" s="212"/>
      <c r="Q3" s="212"/>
      <c r="R3" s="212"/>
      <c r="S3" s="396" t="s">
        <v>102</v>
      </c>
      <c r="T3" s="396"/>
      <c r="U3" s="396"/>
      <c r="V3" s="396"/>
      <c r="W3" s="396"/>
      <c r="X3" s="396"/>
      <c r="Y3" s="396"/>
      <c r="Z3" s="396"/>
      <c r="AA3" s="396"/>
      <c r="AB3" s="396"/>
      <c r="AC3" s="396"/>
      <c r="AD3" s="397"/>
      <c r="AE3" s="397"/>
      <c r="AF3" s="397"/>
      <c r="AG3" s="212"/>
      <c r="AH3" s="212"/>
      <c r="AI3" s="212"/>
      <c r="AJ3" s="212"/>
      <c r="AK3" s="212"/>
      <c r="AL3" s="212"/>
      <c r="AM3" s="212"/>
      <c r="AN3" s="398" t="s">
        <v>4</v>
      </c>
      <c r="AO3" s="398"/>
      <c r="AP3" s="398"/>
      <c r="AQ3" s="398"/>
      <c r="AR3" s="398"/>
      <c r="AS3" s="398"/>
      <c r="AT3" s="398"/>
      <c r="AU3" s="398"/>
      <c r="AV3" s="399"/>
      <c r="AW3" s="399"/>
      <c r="AX3" s="399"/>
      <c r="AY3" s="399"/>
      <c r="AZ3" s="399"/>
      <c r="BA3" s="399"/>
      <c r="BB3" s="399"/>
      <c r="BC3" s="399"/>
      <c r="BD3" s="399"/>
      <c r="BE3" s="399"/>
      <c r="BF3" s="399"/>
      <c r="BG3" s="399"/>
      <c r="BH3" s="399"/>
      <c r="BI3" s="399"/>
      <c r="BJ3" s="399"/>
      <c r="BK3" s="399"/>
      <c r="BL3" s="399"/>
      <c r="BM3" s="399"/>
      <c r="BN3" s="399"/>
      <c r="BO3" s="212"/>
      <c r="BP3" s="212"/>
    </row>
    <row r="4" spans="1:68" s="16" customFormat="1" ht="32.25" customHeight="1">
      <c r="A4" s="389" t="s">
        <v>13</v>
      </c>
      <c r="B4" s="389"/>
      <c r="C4" s="389"/>
      <c r="D4" s="213" t="s">
        <v>133</v>
      </c>
      <c r="E4" s="214"/>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390" t="s">
        <v>14</v>
      </c>
      <c r="AO4" s="390"/>
      <c r="AP4" s="390"/>
      <c r="AQ4" s="390"/>
      <c r="AR4" s="390"/>
      <c r="AS4" s="390"/>
      <c r="AT4" s="390"/>
      <c r="AU4" s="390"/>
      <c r="AV4" s="391">
        <f>PRG!A13</f>
        <v>41735.458333333336</v>
      </c>
      <c r="AW4" s="391"/>
      <c r="AX4" s="391"/>
      <c r="AY4" s="391"/>
      <c r="AZ4" s="391"/>
      <c r="BA4" s="391"/>
      <c r="BB4" s="391"/>
      <c r="BC4" s="391"/>
      <c r="BD4" s="391"/>
      <c r="BE4" s="391"/>
      <c r="BF4" s="391"/>
      <c r="BG4" s="391"/>
      <c r="BH4" s="215"/>
      <c r="BI4" s="215"/>
      <c r="BJ4" s="215"/>
      <c r="BK4" s="392"/>
      <c r="BL4" s="392"/>
      <c r="BM4" s="392"/>
      <c r="BN4" s="392"/>
      <c r="BO4" s="392"/>
      <c r="BP4" s="392"/>
    </row>
    <row r="5" spans="1:66" s="15" customFormat="1" ht="6.75" customHeight="1">
      <c r="A5" s="19"/>
      <c r="B5" s="19"/>
      <c r="C5" s="23"/>
      <c r="D5" s="49"/>
      <c r="E5" s="50"/>
      <c r="F5" s="22"/>
      <c r="G5" s="22"/>
      <c r="H5" s="22"/>
      <c r="I5" s="22"/>
      <c r="J5" s="19"/>
      <c r="K5" s="19"/>
      <c r="L5" s="19"/>
      <c r="M5" s="19"/>
      <c r="N5" s="19"/>
      <c r="O5" s="19"/>
      <c r="BN5" s="209"/>
    </row>
    <row r="6" spans="1:68" ht="22.5" customHeight="1">
      <c r="A6" s="385" t="s">
        <v>15</v>
      </c>
      <c r="B6" s="386" t="s">
        <v>200</v>
      </c>
      <c r="C6" s="386" t="s">
        <v>36</v>
      </c>
      <c r="D6" s="387" t="s">
        <v>16</v>
      </c>
      <c r="E6" s="388" t="s">
        <v>124</v>
      </c>
      <c r="F6" s="387" t="s">
        <v>37</v>
      </c>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3" t="s">
        <v>17</v>
      </c>
      <c r="BO6" s="384" t="s">
        <v>18</v>
      </c>
      <c r="BP6" s="332" t="s">
        <v>19</v>
      </c>
    </row>
    <row r="7" spans="1:68" ht="54.75" customHeight="1">
      <c r="A7" s="385"/>
      <c r="B7" s="386"/>
      <c r="C7" s="386"/>
      <c r="D7" s="387"/>
      <c r="E7" s="388"/>
      <c r="F7" s="382">
        <v>400</v>
      </c>
      <c r="G7" s="382"/>
      <c r="H7" s="382"/>
      <c r="I7" s="382">
        <v>420</v>
      </c>
      <c r="J7" s="382"/>
      <c r="K7" s="382"/>
      <c r="L7" s="382">
        <v>440</v>
      </c>
      <c r="M7" s="382"/>
      <c r="N7" s="382"/>
      <c r="O7" s="382">
        <v>450</v>
      </c>
      <c r="P7" s="382"/>
      <c r="Q7" s="382"/>
      <c r="R7" s="382">
        <v>460</v>
      </c>
      <c r="S7" s="382"/>
      <c r="T7" s="382"/>
      <c r="U7" s="382">
        <v>476</v>
      </c>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3"/>
      <c r="BO7" s="384"/>
      <c r="BP7" s="332"/>
    </row>
    <row r="8" spans="1:68" s="226" customFormat="1" ht="90" customHeight="1">
      <c r="A8" s="216">
        <v>1</v>
      </c>
      <c r="B8" s="248">
        <v>471</v>
      </c>
      <c r="C8" s="240">
        <v>35431</v>
      </c>
      <c r="D8" s="218" t="s">
        <v>170</v>
      </c>
      <c r="E8" s="218" t="s">
        <v>137</v>
      </c>
      <c r="F8" s="216"/>
      <c r="G8" s="216"/>
      <c r="H8" s="216"/>
      <c r="I8" s="219"/>
      <c r="J8" s="220"/>
      <c r="K8" s="220"/>
      <c r="L8" s="216"/>
      <c r="M8" s="221"/>
      <c r="N8" s="216"/>
      <c r="O8" s="220"/>
      <c r="P8" s="220"/>
      <c r="Q8" s="220"/>
      <c r="R8" s="282">
        <v>0</v>
      </c>
      <c r="S8" s="216"/>
      <c r="T8" s="216"/>
      <c r="U8" s="220" t="s">
        <v>232</v>
      </c>
      <c r="V8" s="220" t="s">
        <v>232</v>
      </c>
      <c r="W8" s="220" t="s">
        <v>232</v>
      </c>
      <c r="X8" s="216"/>
      <c r="Y8" s="216"/>
      <c r="Z8" s="216"/>
      <c r="AA8" s="220"/>
      <c r="AB8" s="220"/>
      <c r="AC8" s="220"/>
      <c r="AD8" s="216"/>
      <c r="AE8" s="216"/>
      <c r="AF8" s="216"/>
      <c r="AG8" s="220"/>
      <c r="AH8" s="220"/>
      <c r="AI8" s="220"/>
      <c r="AJ8" s="216"/>
      <c r="AK8" s="216"/>
      <c r="AL8" s="216"/>
      <c r="AM8" s="220"/>
      <c r="AN8" s="220"/>
      <c r="AO8" s="220"/>
      <c r="AP8" s="216"/>
      <c r="AQ8" s="216"/>
      <c r="AR8" s="216"/>
      <c r="AS8" s="220"/>
      <c r="AT8" s="222"/>
      <c r="AU8" s="222"/>
      <c r="AV8" s="223"/>
      <c r="AW8" s="223"/>
      <c r="AX8" s="223"/>
      <c r="AY8" s="222"/>
      <c r="AZ8" s="222"/>
      <c r="BA8" s="222"/>
      <c r="BB8" s="223"/>
      <c r="BC8" s="223"/>
      <c r="BD8" s="223"/>
      <c r="BE8" s="222"/>
      <c r="BF8" s="222"/>
      <c r="BG8" s="222"/>
      <c r="BH8" s="223"/>
      <c r="BI8" s="223"/>
      <c r="BJ8" s="223"/>
      <c r="BK8" s="222"/>
      <c r="BL8" s="222"/>
      <c r="BM8" s="222"/>
      <c r="BN8" s="283">
        <v>460</v>
      </c>
      <c r="BO8" s="225"/>
      <c r="BP8" s="216"/>
    </row>
    <row r="9" spans="1:68" s="226" customFormat="1" ht="90" customHeight="1">
      <c r="A9" s="216">
        <v>2</v>
      </c>
      <c r="B9" s="248">
        <v>472</v>
      </c>
      <c r="C9" s="240">
        <v>35796</v>
      </c>
      <c r="D9" s="218" t="s">
        <v>173</v>
      </c>
      <c r="E9" s="218"/>
      <c r="F9" s="216">
        <v>0</v>
      </c>
      <c r="G9" s="216"/>
      <c r="H9" s="216"/>
      <c r="I9" s="219">
        <v>0</v>
      </c>
      <c r="J9" s="220"/>
      <c r="K9" s="220"/>
      <c r="L9" s="216">
        <v>0</v>
      </c>
      <c r="M9" s="221"/>
      <c r="N9" s="216"/>
      <c r="O9" s="220" t="s">
        <v>232</v>
      </c>
      <c r="P9" s="220" t="s">
        <v>232</v>
      </c>
      <c r="Q9" s="220" t="s">
        <v>232</v>
      </c>
      <c r="R9" s="216"/>
      <c r="S9" s="216"/>
      <c r="T9" s="216"/>
      <c r="U9" s="220"/>
      <c r="V9" s="220"/>
      <c r="W9" s="220"/>
      <c r="X9" s="216"/>
      <c r="Y9" s="216"/>
      <c r="Z9" s="216"/>
      <c r="AA9" s="220"/>
      <c r="AB9" s="220"/>
      <c r="AC9" s="220"/>
      <c r="AD9" s="216"/>
      <c r="AE9" s="216"/>
      <c r="AF9" s="216"/>
      <c r="AG9" s="220"/>
      <c r="AH9" s="220"/>
      <c r="AI9" s="220"/>
      <c r="AJ9" s="216"/>
      <c r="AK9" s="216"/>
      <c r="AL9" s="216"/>
      <c r="AM9" s="220"/>
      <c r="AN9" s="220"/>
      <c r="AO9" s="220"/>
      <c r="AP9" s="216"/>
      <c r="AQ9" s="216"/>
      <c r="AR9" s="216"/>
      <c r="AS9" s="220"/>
      <c r="AT9" s="222"/>
      <c r="AU9" s="222"/>
      <c r="AV9" s="223"/>
      <c r="AW9" s="223"/>
      <c r="AX9" s="223"/>
      <c r="AY9" s="222"/>
      <c r="AZ9" s="222"/>
      <c r="BA9" s="222"/>
      <c r="BB9" s="223"/>
      <c r="BC9" s="223"/>
      <c r="BD9" s="223"/>
      <c r="BE9" s="222"/>
      <c r="BF9" s="222"/>
      <c r="BG9" s="222"/>
      <c r="BH9" s="223"/>
      <c r="BI9" s="223"/>
      <c r="BJ9" s="223"/>
      <c r="BK9" s="222"/>
      <c r="BL9" s="222"/>
      <c r="BM9" s="222"/>
      <c r="BN9" s="283">
        <v>440</v>
      </c>
      <c r="BO9" s="225"/>
      <c r="BP9" s="216"/>
    </row>
    <row r="10" spans="1:68" s="226" customFormat="1" ht="90" customHeight="1">
      <c r="A10" s="216">
        <v>3</v>
      </c>
      <c r="B10" s="248">
        <v>469</v>
      </c>
      <c r="C10" s="240">
        <v>34700</v>
      </c>
      <c r="D10" s="218" t="s">
        <v>169</v>
      </c>
      <c r="E10" s="218" t="s">
        <v>137</v>
      </c>
      <c r="F10" s="216"/>
      <c r="G10" s="216"/>
      <c r="H10" s="216"/>
      <c r="I10" s="219"/>
      <c r="J10" s="220"/>
      <c r="K10" s="220"/>
      <c r="L10" s="216">
        <v>0</v>
      </c>
      <c r="M10" s="221"/>
      <c r="N10" s="216"/>
      <c r="O10" s="220"/>
      <c r="P10" s="220"/>
      <c r="Q10" s="220"/>
      <c r="R10" s="216" t="s">
        <v>232</v>
      </c>
      <c r="S10" s="216" t="s">
        <v>232</v>
      </c>
      <c r="T10" s="216" t="s">
        <v>232</v>
      </c>
      <c r="U10" s="220"/>
      <c r="V10" s="220"/>
      <c r="W10" s="220"/>
      <c r="X10" s="216"/>
      <c r="Y10" s="216"/>
      <c r="Z10" s="216"/>
      <c r="AA10" s="220"/>
      <c r="AB10" s="220"/>
      <c r="AC10" s="220"/>
      <c r="AD10" s="216"/>
      <c r="AE10" s="216"/>
      <c r="AF10" s="216"/>
      <c r="AG10" s="220"/>
      <c r="AH10" s="220"/>
      <c r="AI10" s="220"/>
      <c r="AJ10" s="216"/>
      <c r="AK10" s="216"/>
      <c r="AL10" s="216"/>
      <c r="AM10" s="220"/>
      <c r="AN10" s="220"/>
      <c r="AO10" s="220"/>
      <c r="AP10" s="216"/>
      <c r="AQ10" s="216"/>
      <c r="AR10" s="216"/>
      <c r="AS10" s="220"/>
      <c r="AT10" s="222"/>
      <c r="AU10" s="222"/>
      <c r="AV10" s="216"/>
      <c r="AW10" s="216"/>
      <c r="AX10" s="216"/>
      <c r="AY10" s="220"/>
      <c r="AZ10" s="220"/>
      <c r="BA10" s="220"/>
      <c r="BB10" s="216"/>
      <c r="BC10" s="223"/>
      <c r="BD10" s="223"/>
      <c r="BE10" s="220"/>
      <c r="BF10" s="222"/>
      <c r="BG10" s="222"/>
      <c r="BH10" s="216"/>
      <c r="BI10" s="223"/>
      <c r="BJ10" s="223"/>
      <c r="BK10" s="220"/>
      <c r="BL10" s="222"/>
      <c r="BM10" s="222"/>
      <c r="BN10" s="283">
        <v>440</v>
      </c>
      <c r="BO10" s="225"/>
      <c r="BP10" s="216"/>
    </row>
    <row r="11" spans="1:68" s="226" customFormat="1" ht="90" customHeight="1">
      <c r="A11" s="216" t="s">
        <v>229</v>
      </c>
      <c r="B11" s="248">
        <v>473</v>
      </c>
      <c r="C11" s="240">
        <v>34700</v>
      </c>
      <c r="D11" s="218" t="s">
        <v>172</v>
      </c>
      <c r="E11" s="218" t="s">
        <v>137</v>
      </c>
      <c r="F11" s="216"/>
      <c r="G11" s="216"/>
      <c r="H11" s="216"/>
      <c r="I11" s="219"/>
      <c r="J11" s="220"/>
      <c r="K11" s="220"/>
      <c r="L11" s="216" t="s">
        <v>232</v>
      </c>
      <c r="M11" s="221" t="s">
        <v>232</v>
      </c>
      <c r="N11" s="216" t="s">
        <v>232</v>
      </c>
      <c r="O11" s="220"/>
      <c r="P11" s="220"/>
      <c r="Q11" s="220"/>
      <c r="R11" s="216"/>
      <c r="S11" s="216"/>
      <c r="T11" s="216"/>
      <c r="U11" s="220"/>
      <c r="V11" s="220"/>
      <c r="W11" s="220"/>
      <c r="X11" s="216"/>
      <c r="Y11" s="216"/>
      <c r="Z11" s="216"/>
      <c r="AA11" s="220"/>
      <c r="AB11" s="220"/>
      <c r="AC11" s="220"/>
      <c r="AD11" s="216"/>
      <c r="AE11" s="216"/>
      <c r="AF11" s="216"/>
      <c r="AG11" s="220"/>
      <c r="AH11" s="220"/>
      <c r="AI11" s="220"/>
      <c r="AJ11" s="216"/>
      <c r="AK11" s="216"/>
      <c r="AL11" s="216"/>
      <c r="AM11" s="220"/>
      <c r="AN11" s="220"/>
      <c r="AO11" s="220"/>
      <c r="AP11" s="216"/>
      <c r="AQ11" s="216"/>
      <c r="AR11" s="216"/>
      <c r="AS11" s="220"/>
      <c r="AT11" s="222"/>
      <c r="AU11" s="222"/>
      <c r="AV11" s="223"/>
      <c r="AW11" s="223"/>
      <c r="AX11" s="223"/>
      <c r="AY11" s="222"/>
      <c r="AZ11" s="222"/>
      <c r="BA11" s="222"/>
      <c r="BB11" s="223"/>
      <c r="BC11" s="223"/>
      <c r="BD11" s="223"/>
      <c r="BE11" s="222"/>
      <c r="BF11" s="222"/>
      <c r="BG11" s="222"/>
      <c r="BH11" s="223"/>
      <c r="BI11" s="223"/>
      <c r="BJ11" s="223"/>
      <c r="BK11" s="222"/>
      <c r="BL11" s="222"/>
      <c r="BM11" s="222"/>
      <c r="BN11" s="283" t="s">
        <v>234</v>
      </c>
      <c r="BO11" s="225"/>
      <c r="BP11" s="216"/>
    </row>
    <row r="12" spans="1:68" s="226" customFormat="1" ht="90" customHeight="1">
      <c r="A12" s="216" t="s">
        <v>229</v>
      </c>
      <c r="B12" s="248">
        <v>470</v>
      </c>
      <c r="C12" s="240">
        <v>35065</v>
      </c>
      <c r="D12" s="218" t="s">
        <v>171</v>
      </c>
      <c r="E12" s="218" t="s">
        <v>137</v>
      </c>
      <c r="F12" s="216"/>
      <c r="G12" s="216"/>
      <c r="H12" s="216"/>
      <c r="I12" s="219"/>
      <c r="J12" s="220"/>
      <c r="K12" s="220"/>
      <c r="L12" s="216"/>
      <c r="M12" s="221"/>
      <c r="N12" s="216"/>
      <c r="O12" s="220"/>
      <c r="P12" s="220"/>
      <c r="Q12" s="220"/>
      <c r="R12" s="216"/>
      <c r="S12" s="216"/>
      <c r="T12" s="216"/>
      <c r="U12" s="220"/>
      <c r="V12" s="220"/>
      <c r="W12" s="220"/>
      <c r="X12" s="216"/>
      <c r="Y12" s="216"/>
      <c r="Z12" s="216"/>
      <c r="AA12" s="220"/>
      <c r="AB12" s="220"/>
      <c r="AC12" s="220"/>
      <c r="AD12" s="216"/>
      <c r="AE12" s="216"/>
      <c r="AF12" s="216"/>
      <c r="AG12" s="220"/>
      <c r="AH12" s="220"/>
      <c r="AI12" s="220"/>
      <c r="AJ12" s="216"/>
      <c r="AK12" s="216"/>
      <c r="AL12" s="216"/>
      <c r="AM12" s="220"/>
      <c r="AN12" s="220"/>
      <c r="AO12" s="220"/>
      <c r="AP12" s="216"/>
      <c r="AQ12" s="216"/>
      <c r="AR12" s="216"/>
      <c r="AS12" s="220"/>
      <c r="AT12" s="222"/>
      <c r="AU12" s="222"/>
      <c r="AV12" s="223"/>
      <c r="AW12" s="223"/>
      <c r="AX12" s="223"/>
      <c r="AY12" s="222"/>
      <c r="AZ12" s="222"/>
      <c r="BA12" s="222"/>
      <c r="BB12" s="223"/>
      <c r="BC12" s="223"/>
      <c r="BD12" s="223"/>
      <c r="BE12" s="222"/>
      <c r="BF12" s="222"/>
      <c r="BG12" s="222"/>
      <c r="BH12" s="223"/>
      <c r="BI12" s="223"/>
      <c r="BJ12" s="223"/>
      <c r="BK12" s="222"/>
      <c r="BL12" s="222"/>
      <c r="BM12" s="222"/>
      <c r="BN12" s="283" t="s">
        <v>233</v>
      </c>
      <c r="BO12" s="225"/>
      <c r="BP12" s="216"/>
    </row>
    <row r="13" spans="1:68" s="226" customFormat="1" ht="90" customHeight="1">
      <c r="A13" s="216"/>
      <c r="B13" s="217"/>
      <c r="C13" s="240" t="s">
        <v>137</v>
      </c>
      <c r="D13" s="218" t="s">
        <v>137</v>
      </c>
      <c r="E13" s="218" t="s">
        <v>137</v>
      </c>
      <c r="F13" s="216"/>
      <c r="G13" s="216"/>
      <c r="H13" s="216"/>
      <c r="I13" s="219"/>
      <c r="J13" s="220"/>
      <c r="K13" s="220"/>
      <c r="L13" s="216"/>
      <c r="M13" s="221"/>
      <c r="N13" s="216"/>
      <c r="O13" s="220"/>
      <c r="P13" s="220"/>
      <c r="Q13" s="220"/>
      <c r="R13" s="216"/>
      <c r="S13" s="216"/>
      <c r="T13" s="216"/>
      <c r="U13" s="220"/>
      <c r="V13" s="220"/>
      <c r="W13" s="220"/>
      <c r="X13" s="216"/>
      <c r="Y13" s="216"/>
      <c r="Z13" s="216"/>
      <c r="AA13" s="220"/>
      <c r="AB13" s="220"/>
      <c r="AC13" s="220"/>
      <c r="AD13" s="216"/>
      <c r="AE13" s="216"/>
      <c r="AF13" s="216"/>
      <c r="AG13" s="220"/>
      <c r="AH13" s="220"/>
      <c r="AI13" s="220"/>
      <c r="AJ13" s="216"/>
      <c r="AK13" s="216"/>
      <c r="AL13" s="216"/>
      <c r="AM13" s="220"/>
      <c r="AN13" s="220"/>
      <c r="AO13" s="220"/>
      <c r="AP13" s="216"/>
      <c r="AQ13" s="216"/>
      <c r="AR13" s="216"/>
      <c r="AS13" s="220"/>
      <c r="AT13" s="222"/>
      <c r="AU13" s="222"/>
      <c r="AV13" s="216"/>
      <c r="AW13" s="216"/>
      <c r="AX13" s="216"/>
      <c r="AY13" s="220"/>
      <c r="AZ13" s="220"/>
      <c r="BA13" s="220"/>
      <c r="BB13" s="216"/>
      <c r="BC13" s="223"/>
      <c r="BD13" s="223"/>
      <c r="BE13" s="220"/>
      <c r="BF13" s="222"/>
      <c r="BG13" s="222"/>
      <c r="BH13" s="216"/>
      <c r="BI13" s="223"/>
      <c r="BJ13" s="223"/>
      <c r="BK13" s="220"/>
      <c r="BL13" s="222"/>
      <c r="BM13" s="222"/>
      <c r="BN13" s="224"/>
      <c r="BO13" s="225"/>
      <c r="BP13" s="216"/>
    </row>
    <row r="14" spans="1:68" s="226" customFormat="1" ht="90" customHeight="1">
      <c r="A14" s="216"/>
      <c r="B14" s="217"/>
      <c r="C14" s="240"/>
      <c r="D14" s="218" t="s">
        <v>137</v>
      </c>
      <c r="E14" s="218" t="s">
        <v>137</v>
      </c>
      <c r="F14" s="216"/>
      <c r="G14" s="216"/>
      <c r="H14" s="216"/>
      <c r="I14" s="219"/>
      <c r="J14" s="220"/>
      <c r="K14" s="220"/>
      <c r="L14" s="216"/>
      <c r="M14" s="221"/>
      <c r="N14" s="216"/>
      <c r="O14" s="220"/>
      <c r="P14" s="220"/>
      <c r="Q14" s="220"/>
      <c r="R14" s="216"/>
      <c r="S14" s="216"/>
      <c r="T14" s="216"/>
      <c r="U14" s="220"/>
      <c r="V14" s="220"/>
      <c r="W14" s="220"/>
      <c r="X14" s="216"/>
      <c r="Y14" s="216"/>
      <c r="Z14" s="216"/>
      <c r="AA14" s="220"/>
      <c r="AB14" s="220"/>
      <c r="AC14" s="220"/>
      <c r="AD14" s="216"/>
      <c r="AE14" s="216"/>
      <c r="AF14" s="216"/>
      <c r="AG14" s="220"/>
      <c r="AH14" s="220"/>
      <c r="AI14" s="220"/>
      <c r="AJ14" s="216"/>
      <c r="AK14" s="216"/>
      <c r="AL14" s="216"/>
      <c r="AM14" s="220"/>
      <c r="AN14" s="220"/>
      <c r="AO14" s="220"/>
      <c r="AP14" s="216"/>
      <c r="AQ14" s="216"/>
      <c r="AR14" s="216"/>
      <c r="AS14" s="220"/>
      <c r="AT14" s="222"/>
      <c r="AU14" s="222"/>
      <c r="AV14" s="223"/>
      <c r="AW14" s="223"/>
      <c r="AX14" s="223"/>
      <c r="AY14" s="222"/>
      <c r="AZ14" s="222"/>
      <c r="BA14" s="222"/>
      <c r="BB14" s="223"/>
      <c r="BC14" s="223"/>
      <c r="BD14" s="223"/>
      <c r="BE14" s="222"/>
      <c r="BF14" s="222"/>
      <c r="BG14" s="222"/>
      <c r="BH14" s="223"/>
      <c r="BI14" s="223"/>
      <c r="BJ14" s="223"/>
      <c r="BK14" s="222"/>
      <c r="BL14" s="222"/>
      <c r="BM14" s="222"/>
      <c r="BN14" s="224"/>
      <c r="BO14" s="225"/>
      <c r="BP14" s="216"/>
    </row>
    <row r="15" spans="1:68" s="226" customFormat="1" ht="90" customHeight="1">
      <c r="A15" s="216"/>
      <c r="B15" s="217"/>
      <c r="C15" s="240" t="s">
        <v>137</v>
      </c>
      <c r="D15" s="218" t="s">
        <v>137</v>
      </c>
      <c r="E15" s="218" t="s">
        <v>137</v>
      </c>
      <c r="F15" s="216"/>
      <c r="G15" s="216"/>
      <c r="H15" s="216"/>
      <c r="I15" s="219"/>
      <c r="J15" s="220"/>
      <c r="K15" s="220"/>
      <c r="L15" s="216"/>
      <c r="M15" s="221"/>
      <c r="N15" s="216"/>
      <c r="O15" s="220"/>
      <c r="P15" s="220"/>
      <c r="Q15" s="220"/>
      <c r="R15" s="216"/>
      <c r="S15" s="216"/>
      <c r="T15" s="216"/>
      <c r="U15" s="220"/>
      <c r="V15" s="220"/>
      <c r="W15" s="220"/>
      <c r="X15" s="216"/>
      <c r="Y15" s="216"/>
      <c r="Z15" s="216"/>
      <c r="AA15" s="220"/>
      <c r="AB15" s="220"/>
      <c r="AC15" s="220"/>
      <c r="AD15" s="216"/>
      <c r="AE15" s="216"/>
      <c r="AF15" s="216"/>
      <c r="AG15" s="220"/>
      <c r="AH15" s="220"/>
      <c r="AI15" s="220"/>
      <c r="AJ15" s="216"/>
      <c r="AK15" s="216"/>
      <c r="AL15" s="216"/>
      <c r="AM15" s="220"/>
      <c r="AN15" s="220"/>
      <c r="AO15" s="220"/>
      <c r="AP15" s="216"/>
      <c r="AQ15" s="216"/>
      <c r="AR15" s="216"/>
      <c r="AS15" s="220"/>
      <c r="AT15" s="222"/>
      <c r="AU15" s="222"/>
      <c r="AV15" s="216"/>
      <c r="AW15" s="216"/>
      <c r="AX15" s="216"/>
      <c r="AY15" s="220"/>
      <c r="AZ15" s="220"/>
      <c r="BA15" s="220"/>
      <c r="BB15" s="216"/>
      <c r="BC15" s="223"/>
      <c r="BD15" s="223"/>
      <c r="BE15" s="220"/>
      <c r="BF15" s="222"/>
      <c r="BG15" s="222"/>
      <c r="BH15" s="216"/>
      <c r="BI15" s="223"/>
      <c r="BJ15" s="223"/>
      <c r="BK15" s="220"/>
      <c r="BL15" s="222"/>
      <c r="BM15" s="222"/>
      <c r="BN15" s="224"/>
      <c r="BO15" s="225"/>
      <c r="BP15" s="216"/>
    </row>
    <row r="16" spans="1:68" s="226" customFormat="1" ht="90" customHeight="1">
      <c r="A16" s="216"/>
      <c r="B16" s="217"/>
      <c r="C16" s="240" t="s">
        <v>137</v>
      </c>
      <c r="D16" s="218" t="s">
        <v>137</v>
      </c>
      <c r="E16" s="218" t="s">
        <v>137</v>
      </c>
      <c r="F16" s="216"/>
      <c r="G16" s="216"/>
      <c r="H16" s="216"/>
      <c r="I16" s="219"/>
      <c r="J16" s="220"/>
      <c r="K16" s="220"/>
      <c r="L16" s="216"/>
      <c r="M16" s="221"/>
      <c r="N16" s="216"/>
      <c r="O16" s="220"/>
      <c r="P16" s="220"/>
      <c r="Q16" s="220"/>
      <c r="R16" s="216"/>
      <c r="S16" s="216"/>
      <c r="T16" s="216"/>
      <c r="U16" s="220"/>
      <c r="V16" s="220"/>
      <c r="W16" s="220"/>
      <c r="X16" s="216"/>
      <c r="Y16" s="216"/>
      <c r="Z16" s="216"/>
      <c r="AA16" s="220"/>
      <c r="AB16" s="220"/>
      <c r="AC16" s="220"/>
      <c r="AD16" s="216"/>
      <c r="AE16" s="216"/>
      <c r="AF16" s="216"/>
      <c r="AG16" s="220"/>
      <c r="AH16" s="220"/>
      <c r="AI16" s="220"/>
      <c r="AJ16" s="216"/>
      <c r="AK16" s="216"/>
      <c r="AL16" s="216"/>
      <c r="AM16" s="220"/>
      <c r="AN16" s="220"/>
      <c r="AO16" s="220"/>
      <c r="AP16" s="216"/>
      <c r="AQ16" s="216"/>
      <c r="AR16" s="216"/>
      <c r="AS16" s="220"/>
      <c r="AT16" s="222"/>
      <c r="AU16" s="222"/>
      <c r="AV16" s="223"/>
      <c r="AW16" s="223"/>
      <c r="AX16" s="223"/>
      <c r="AY16" s="222"/>
      <c r="AZ16" s="222"/>
      <c r="BA16" s="222"/>
      <c r="BB16" s="223"/>
      <c r="BC16" s="223"/>
      <c r="BD16" s="223"/>
      <c r="BE16" s="222"/>
      <c r="BF16" s="222"/>
      <c r="BG16" s="222"/>
      <c r="BH16" s="223"/>
      <c r="BI16" s="223"/>
      <c r="BJ16" s="223"/>
      <c r="BK16" s="222"/>
      <c r="BL16" s="222"/>
      <c r="BM16" s="222"/>
      <c r="BN16" s="224"/>
      <c r="BO16" s="225"/>
      <c r="BP16" s="216"/>
    </row>
    <row r="17" spans="1:68" s="226" customFormat="1" ht="90" customHeight="1">
      <c r="A17" s="216"/>
      <c r="B17" s="217"/>
      <c r="C17" s="231" t="s">
        <v>137</v>
      </c>
      <c r="D17" s="218" t="s">
        <v>137</v>
      </c>
      <c r="E17" s="218" t="s">
        <v>137</v>
      </c>
      <c r="F17" s="216"/>
      <c r="G17" s="216"/>
      <c r="H17" s="216"/>
      <c r="I17" s="219"/>
      <c r="J17" s="220"/>
      <c r="K17" s="220"/>
      <c r="L17" s="216"/>
      <c r="M17" s="221"/>
      <c r="N17" s="216"/>
      <c r="O17" s="220"/>
      <c r="P17" s="220"/>
      <c r="Q17" s="220"/>
      <c r="R17" s="216"/>
      <c r="S17" s="216"/>
      <c r="T17" s="216"/>
      <c r="U17" s="220"/>
      <c r="V17" s="220"/>
      <c r="W17" s="220"/>
      <c r="X17" s="216"/>
      <c r="Y17" s="216"/>
      <c r="Z17" s="216"/>
      <c r="AA17" s="220"/>
      <c r="AB17" s="220"/>
      <c r="AC17" s="220"/>
      <c r="AD17" s="216"/>
      <c r="AE17" s="216"/>
      <c r="AF17" s="216"/>
      <c r="AG17" s="220"/>
      <c r="AH17" s="220"/>
      <c r="AI17" s="220"/>
      <c r="AJ17" s="216"/>
      <c r="AK17" s="216"/>
      <c r="AL17" s="216"/>
      <c r="AM17" s="220"/>
      <c r="AN17" s="220"/>
      <c r="AO17" s="220"/>
      <c r="AP17" s="216"/>
      <c r="AQ17" s="216"/>
      <c r="AR17" s="216"/>
      <c r="AS17" s="220"/>
      <c r="AT17" s="222"/>
      <c r="AU17" s="222"/>
      <c r="AV17" s="223"/>
      <c r="AW17" s="223"/>
      <c r="AX17" s="223"/>
      <c r="AY17" s="222"/>
      <c r="AZ17" s="222"/>
      <c r="BA17" s="222"/>
      <c r="BB17" s="223"/>
      <c r="BC17" s="223"/>
      <c r="BD17" s="223"/>
      <c r="BE17" s="222"/>
      <c r="BF17" s="222"/>
      <c r="BG17" s="222"/>
      <c r="BH17" s="223"/>
      <c r="BI17" s="223"/>
      <c r="BJ17" s="223"/>
      <c r="BK17" s="222"/>
      <c r="BL17" s="222"/>
      <c r="BM17" s="222"/>
      <c r="BN17" s="224"/>
      <c r="BO17" s="225"/>
      <c r="BP17" s="216"/>
    </row>
    <row r="18" ht="9" customHeight="1">
      <c r="D18" s="51"/>
    </row>
    <row r="19" spans="1:68" s="245" customFormat="1" ht="22.5">
      <c r="A19" s="241" t="s">
        <v>38</v>
      </c>
      <c r="B19" s="241"/>
      <c r="C19" s="242"/>
      <c r="D19" s="243"/>
      <c r="E19" s="244" t="s">
        <v>0</v>
      </c>
      <c r="I19" s="245" t="s">
        <v>1</v>
      </c>
      <c r="R19" s="245" t="s">
        <v>2</v>
      </c>
      <c r="Z19" s="245" t="s">
        <v>3</v>
      </c>
      <c r="AK19" s="245" t="s">
        <v>3</v>
      </c>
      <c r="BN19" s="246" t="s">
        <v>3</v>
      </c>
      <c r="BO19" s="244"/>
      <c r="BP19" s="244"/>
    </row>
    <row r="20" ht="14.25">
      <c r="D20" s="51"/>
    </row>
    <row r="21" ht="14.25">
      <c r="D21" s="51"/>
    </row>
    <row r="22" ht="14.25">
      <c r="D22" s="51"/>
    </row>
  </sheetData>
  <sheetProtection/>
  <mergeCells count="40">
    <mergeCell ref="B6:B7"/>
    <mergeCell ref="AV4:BG4"/>
    <mergeCell ref="BK4:BP4"/>
    <mergeCell ref="A1:BP1"/>
    <mergeCell ref="A2:BP2"/>
    <mergeCell ref="A3:C3"/>
    <mergeCell ref="S3:AC3"/>
    <mergeCell ref="AD3:AF3"/>
    <mergeCell ref="AN3:AU3"/>
    <mergeCell ref="AV3:BN3"/>
    <mergeCell ref="A6:A7"/>
    <mergeCell ref="C6:C7"/>
    <mergeCell ref="D6:D7"/>
    <mergeCell ref="E6:E7"/>
    <mergeCell ref="A4:C4"/>
    <mergeCell ref="AN4:AU4"/>
    <mergeCell ref="F6:BM6"/>
    <mergeCell ref="AM7:AO7"/>
    <mergeCell ref="AP7:AR7"/>
    <mergeCell ref="AS7:AU7"/>
    <mergeCell ref="BN6:BN7"/>
    <mergeCell ref="BO6:BO7"/>
    <mergeCell ref="BP6:BP7"/>
    <mergeCell ref="F7:H7"/>
    <mergeCell ref="I7:K7"/>
    <mergeCell ref="L7:N7"/>
    <mergeCell ref="O7:Q7"/>
    <mergeCell ref="R7:T7"/>
    <mergeCell ref="U7:W7"/>
    <mergeCell ref="AJ7:AL7"/>
    <mergeCell ref="X7:Z7"/>
    <mergeCell ref="AA7:AC7"/>
    <mergeCell ref="AD7:AF7"/>
    <mergeCell ref="AG7:AI7"/>
    <mergeCell ref="BH7:BJ7"/>
    <mergeCell ref="BK7:BM7"/>
    <mergeCell ref="AV7:AX7"/>
    <mergeCell ref="AY7:BA7"/>
    <mergeCell ref="BB7:BD7"/>
    <mergeCell ref="BE7:BG7"/>
  </mergeCells>
  <printOptions horizontalCentered="1" verticalCentered="1"/>
  <pageMargins left="0.4724409448818898" right="0.15748031496062992" top="0.5511811023622047" bottom="0.2755905511811024" header="0.1968503937007874" footer="0.1968503937007874"/>
  <pageSetup fitToHeight="0" fitToWidth="1" horizontalDpi="600" verticalDpi="600" orientation="landscape" paperSize="9" scale="34" r:id="rId2"/>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S29"/>
  <sheetViews>
    <sheetView view="pageBreakPreview" zoomScale="90" zoomScaleSheetLayoutView="90" zoomScalePageLayoutView="0" workbookViewId="0" topLeftCell="A1">
      <selection activeCell="A14" sqref="A14:A15"/>
    </sheetView>
  </sheetViews>
  <sheetFormatPr defaultColWidth="9.140625" defaultRowHeight="12.75"/>
  <cols>
    <col min="1" max="1" width="6.00390625" style="12" customWidth="1"/>
    <col min="2" max="2" width="8.140625" style="12" customWidth="1"/>
    <col min="3" max="3" width="16.140625" style="42" customWidth="1"/>
    <col min="4" max="4" width="23.57421875" style="12" customWidth="1"/>
    <col min="5" max="5" width="25.7109375" style="12" customWidth="1"/>
    <col min="6" max="8" width="7.7109375" style="15" customWidth="1"/>
    <col min="9" max="9" width="9.28125" style="15" customWidth="1"/>
    <col min="10" max="12" width="7.7109375" style="15" customWidth="1"/>
    <col min="13" max="13" width="12.28125" style="43" bestFit="1" customWidth="1"/>
    <col min="14" max="14" width="8.7109375" style="12" bestFit="1" customWidth="1"/>
    <col min="15" max="15" width="7.7109375" style="15" customWidth="1"/>
    <col min="16" max="16384" width="9.140625" style="15" customWidth="1"/>
  </cols>
  <sheetData>
    <row r="1" spans="1:15" ht="58.5" customHeight="1">
      <c r="A1" s="365" t="s">
        <v>136</v>
      </c>
      <c r="B1" s="365"/>
      <c r="C1" s="365"/>
      <c r="D1" s="365"/>
      <c r="E1" s="365"/>
      <c r="F1" s="365"/>
      <c r="G1" s="365"/>
      <c r="H1" s="365"/>
      <c r="I1" s="365"/>
      <c r="J1" s="365"/>
      <c r="K1" s="365"/>
      <c r="L1" s="365"/>
      <c r="M1" s="365"/>
      <c r="N1" s="365"/>
      <c r="O1" s="365"/>
    </row>
    <row r="2" spans="1:15" ht="21" customHeight="1">
      <c r="A2" s="336" t="s">
        <v>132</v>
      </c>
      <c r="B2" s="336"/>
      <c r="C2" s="336"/>
      <c r="D2" s="336"/>
      <c r="E2" s="336"/>
      <c r="F2" s="336"/>
      <c r="G2" s="336"/>
      <c r="H2" s="336"/>
      <c r="I2" s="336"/>
      <c r="J2" s="336"/>
      <c r="K2" s="336"/>
      <c r="L2" s="336"/>
      <c r="M2" s="336"/>
      <c r="N2" s="336"/>
      <c r="O2" s="336"/>
    </row>
    <row r="3" spans="1:15" s="16" customFormat="1" ht="17.25" customHeight="1">
      <c r="A3" s="366" t="s">
        <v>12</v>
      </c>
      <c r="B3" s="366"/>
      <c r="C3" s="366"/>
      <c r="D3" s="235" t="s">
        <v>25</v>
      </c>
      <c r="E3" s="369" t="s">
        <v>100</v>
      </c>
      <c r="F3" s="369"/>
      <c r="G3" s="207"/>
      <c r="H3" s="130"/>
      <c r="I3" s="367" t="s">
        <v>4</v>
      </c>
      <c r="J3" s="367"/>
      <c r="K3" s="367"/>
      <c r="L3" s="371"/>
      <c r="M3" s="371"/>
      <c r="N3" s="371"/>
      <c r="O3" s="371"/>
    </row>
    <row r="4" spans="1:15" s="16" customFormat="1" ht="17.25" customHeight="1">
      <c r="A4" s="368" t="s">
        <v>13</v>
      </c>
      <c r="B4" s="368"/>
      <c r="C4" s="368"/>
      <c r="D4" s="208" t="s">
        <v>133</v>
      </c>
      <c r="E4" s="129"/>
      <c r="F4" s="368"/>
      <c r="G4" s="368"/>
      <c r="H4" s="368"/>
      <c r="I4" s="368" t="s">
        <v>14</v>
      </c>
      <c r="J4" s="368"/>
      <c r="K4" s="368"/>
      <c r="L4" s="370">
        <f>PRG!A16</f>
        <v>41735.520833333336</v>
      </c>
      <c r="M4" s="370"/>
      <c r="N4" s="370"/>
      <c r="O4" s="370"/>
    </row>
    <row r="5" spans="1:15" ht="16.5" customHeight="1" thickBot="1">
      <c r="A5" s="19"/>
      <c r="B5" s="19"/>
      <c r="C5" s="23"/>
      <c r="D5" s="49"/>
      <c r="E5" s="50"/>
      <c r="F5" s="22"/>
      <c r="G5" s="22"/>
      <c r="H5" s="22"/>
      <c r="I5" s="22"/>
      <c r="J5" s="19"/>
      <c r="K5" s="19"/>
      <c r="L5" s="347"/>
      <c r="M5" s="347"/>
      <c r="N5" s="347"/>
      <c r="O5" s="347"/>
    </row>
    <row r="6" spans="1:15" s="190" customFormat="1" ht="22.5" customHeight="1">
      <c r="A6" s="361" t="s">
        <v>15</v>
      </c>
      <c r="B6" s="359" t="s">
        <v>200</v>
      </c>
      <c r="C6" s="363" t="s">
        <v>104</v>
      </c>
      <c r="D6" s="359" t="s">
        <v>16</v>
      </c>
      <c r="E6" s="359" t="s">
        <v>20</v>
      </c>
      <c r="F6" s="353" t="s">
        <v>5</v>
      </c>
      <c r="G6" s="354"/>
      <c r="H6" s="354"/>
      <c r="I6" s="354"/>
      <c r="J6" s="354"/>
      <c r="K6" s="354"/>
      <c r="L6" s="355"/>
      <c r="M6" s="356" t="s">
        <v>17</v>
      </c>
      <c r="N6" s="349" t="s">
        <v>18</v>
      </c>
      <c r="O6" s="351" t="s">
        <v>19</v>
      </c>
    </row>
    <row r="7" spans="1:15" s="190" customFormat="1" ht="35.25" customHeight="1">
      <c r="A7" s="362"/>
      <c r="B7" s="360"/>
      <c r="C7" s="364"/>
      <c r="D7" s="360"/>
      <c r="E7" s="360"/>
      <c r="F7" s="189">
        <v>1</v>
      </c>
      <c r="G7" s="189">
        <v>2</v>
      </c>
      <c r="H7" s="189">
        <v>3</v>
      </c>
      <c r="I7" s="189" t="s">
        <v>7</v>
      </c>
      <c r="J7" s="189">
        <v>4</v>
      </c>
      <c r="K7" s="189">
        <v>5</v>
      </c>
      <c r="L7" s="189">
        <v>6</v>
      </c>
      <c r="M7" s="357"/>
      <c r="N7" s="350"/>
      <c r="O7" s="352"/>
    </row>
    <row r="8" spans="1:19" s="186" customFormat="1" ht="49.5" customHeight="1">
      <c r="A8" s="179">
        <v>1</v>
      </c>
      <c r="B8" s="180">
        <v>461</v>
      </c>
      <c r="C8" s="239">
        <v>35065</v>
      </c>
      <c r="D8" s="230" t="s">
        <v>174</v>
      </c>
      <c r="E8" s="401" t="s">
        <v>137</v>
      </c>
      <c r="F8" s="181">
        <v>1470</v>
      </c>
      <c r="G8" s="181">
        <v>1468</v>
      </c>
      <c r="H8" s="181" t="s">
        <v>232</v>
      </c>
      <c r="I8" s="280">
        <f>MAX(F8:H8)</f>
        <v>1470</v>
      </c>
      <c r="J8" s="183" t="s">
        <v>229</v>
      </c>
      <c r="K8" s="183">
        <v>1396</v>
      </c>
      <c r="L8" s="183" t="s">
        <v>229</v>
      </c>
      <c r="M8" s="280">
        <f>MAX(F8:L8)</f>
        <v>1470</v>
      </c>
      <c r="N8" s="184" t="s">
        <v>242</v>
      </c>
      <c r="O8" s="185"/>
      <c r="Q8" s="187"/>
      <c r="R8" s="187"/>
      <c r="S8" s="187"/>
    </row>
    <row r="9" spans="1:19" s="186" customFormat="1" ht="49.5" customHeight="1">
      <c r="A9" s="179">
        <v>2</v>
      </c>
      <c r="B9" s="180">
        <v>463</v>
      </c>
      <c r="C9" s="239">
        <v>35800</v>
      </c>
      <c r="D9" s="230" t="s">
        <v>178</v>
      </c>
      <c r="E9" s="401" t="s">
        <v>235</v>
      </c>
      <c r="F9" s="181">
        <v>1409</v>
      </c>
      <c r="G9" s="181">
        <v>1468</v>
      </c>
      <c r="H9" s="181" t="s">
        <v>232</v>
      </c>
      <c r="I9" s="280">
        <f>MAX(F9:H9)</f>
        <v>1468</v>
      </c>
      <c r="J9" s="183" t="s">
        <v>229</v>
      </c>
      <c r="K9" s="183">
        <v>1425</v>
      </c>
      <c r="L9" s="183" t="s">
        <v>232</v>
      </c>
      <c r="M9" s="280">
        <f>MAX(F9:L9)</f>
        <v>1468</v>
      </c>
      <c r="N9" s="184" t="s">
        <v>240</v>
      </c>
      <c r="O9" s="185"/>
      <c r="Q9" s="187"/>
      <c r="R9" s="187"/>
      <c r="S9" s="187"/>
    </row>
    <row r="10" spans="1:19" s="186" customFormat="1" ht="49.5" customHeight="1">
      <c r="A10" s="179">
        <v>3</v>
      </c>
      <c r="B10" s="180">
        <v>464</v>
      </c>
      <c r="C10" s="239">
        <v>35433</v>
      </c>
      <c r="D10" s="230" t="s">
        <v>176</v>
      </c>
      <c r="E10" s="401" t="s">
        <v>137</v>
      </c>
      <c r="F10" s="181">
        <v>1420</v>
      </c>
      <c r="G10" s="181">
        <v>1446</v>
      </c>
      <c r="H10" s="181" t="s">
        <v>229</v>
      </c>
      <c r="I10" s="280">
        <f>MAX(F10:H10)</f>
        <v>1446</v>
      </c>
      <c r="J10" s="183">
        <v>1211</v>
      </c>
      <c r="K10" s="183" t="s">
        <v>229</v>
      </c>
      <c r="L10" s="183" t="s">
        <v>229</v>
      </c>
      <c r="M10" s="280">
        <f>MAX(F10:L10)</f>
        <v>1446</v>
      </c>
      <c r="N10" s="184" t="s">
        <v>239</v>
      </c>
      <c r="O10" s="185"/>
      <c r="Q10" s="187"/>
      <c r="R10" s="187"/>
      <c r="S10" s="187"/>
    </row>
    <row r="11" spans="1:19" s="186" customFormat="1" ht="49.5" customHeight="1">
      <c r="A11" s="179">
        <v>4</v>
      </c>
      <c r="B11" s="180">
        <v>462</v>
      </c>
      <c r="C11" s="239">
        <v>34701</v>
      </c>
      <c r="D11" s="230" t="s">
        <v>175</v>
      </c>
      <c r="E11" s="401" t="s">
        <v>137</v>
      </c>
      <c r="F11" s="181">
        <v>1207</v>
      </c>
      <c r="G11" s="181" t="s">
        <v>232</v>
      </c>
      <c r="H11" s="181" t="s">
        <v>229</v>
      </c>
      <c r="I11" s="280">
        <f>MAX(F11:H11)</f>
        <v>1207</v>
      </c>
      <c r="J11" s="183" t="s">
        <v>232</v>
      </c>
      <c r="K11" s="183">
        <v>1386</v>
      </c>
      <c r="L11" s="183">
        <v>1408</v>
      </c>
      <c r="M11" s="280">
        <f>MAX(F11:L11)</f>
        <v>1408</v>
      </c>
      <c r="N11" s="184" t="s">
        <v>241</v>
      </c>
      <c r="O11" s="185"/>
      <c r="Q11" s="187"/>
      <c r="R11" s="187"/>
      <c r="S11" s="187"/>
    </row>
    <row r="12" spans="1:19" s="186" customFormat="1" ht="49.5" customHeight="1">
      <c r="A12" s="179">
        <v>5</v>
      </c>
      <c r="B12" s="180">
        <v>466</v>
      </c>
      <c r="C12" s="239">
        <v>35436</v>
      </c>
      <c r="D12" s="230" t="s">
        <v>179</v>
      </c>
      <c r="E12" s="401" t="s">
        <v>137</v>
      </c>
      <c r="F12" s="181">
        <v>1390</v>
      </c>
      <c r="G12" s="181">
        <v>1275</v>
      </c>
      <c r="H12" s="181">
        <v>1372</v>
      </c>
      <c r="I12" s="280">
        <f>MAX(F12:H12)</f>
        <v>1390</v>
      </c>
      <c r="J12" s="183" t="s">
        <v>232</v>
      </c>
      <c r="K12" s="183">
        <v>1400</v>
      </c>
      <c r="L12" s="183">
        <v>1374</v>
      </c>
      <c r="M12" s="280">
        <f>MAX(F12:L12)</f>
        <v>1400</v>
      </c>
      <c r="N12" s="184" t="s">
        <v>238</v>
      </c>
      <c r="O12" s="185"/>
      <c r="Q12" s="187"/>
      <c r="R12" s="187"/>
      <c r="S12" s="187"/>
    </row>
    <row r="13" spans="1:19" s="186" customFormat="1" ht="49.5" customHeight="1">
      <c r="A13" s="179">
        <v>6</v>
      </c>
      <c r="B13" s="180">
        <v>468</v>
      </c>
      <c r="C13" s="239">
        <v>35438</v>
      </c>
      <c r="D13" s="230" t="s">
        <v>181</v>
      </c>
      <c r="E13" s="401" t="s">
        <v>137</v>
      </c>
      <c r="F13" s="181">
        <v>1307</v>
      </c>
      <c r="G13" s="181">
        <v>1297</v>
      </c>
      <c r="H13" s="181">
        <v>1358</v>
      </c>
      <c r="I13" s="280">
        <f>MAX(F13:H13)</f>
        <v>1358</v>
      </c>
      <c r="J13" s="183">
        <v>1344</v>
      </c>
      <c r="K13" s="183">
        <v>1346</v>
      </c>
      <c r="L13" s="183">
        <v>1305</v>
      </c>
      <c r="M13" s="280">
        <f>MAX(F13:L13)</f>
        <v>1358</v>
      </c>
      <c r="N13" s="184" t="s">
        <v>237</v>
      </c>
      <c r="O13" s="185"/>
      <c r="Q13" s="187"/>
      <c r="R13" s="187"/>
      <c r="S13" s="187"/>
    </row>
    <row r="14" spans="1:19" s="186" customFormat="1" ht="49.5" customHeight="1">
      <c r="A14" s="179" t="s">
        <v>122</v>
      </c>
      <c r="B14" s="180">
        <v>467</v>
      </c>
      <c r="C14" s="239">
        <v>35071</v>
      </c>
      <c r="D14" s="230" t="s">
        <v>180</v>
      </c>
      <c r="E14" s="401" t="s">
        <v>137</v>
      </c>
      <c r="F14" s="181" t="s">
        <v>236</v>
      </c>
      <c r="G14" s="181"/>
      <c r="H14" s="181"/>
      <c r="I14" s="280">
        <f>MAX(F14:H14)</f>
        <v>0</v>
      </c>
      <c r="J14" s="183"/>
      <c r="K14" s="183"/>
      <c r="L14" s="183"/>
      <c r="M14" s="280" t="s">
        <v>233</v>
      </c>
      <c r="N14" s="184" t="s">
        <v>236</v>
      </c>
      <c r="O14" s="185"/>
      <c r="Q14" s="187"/>
      <c r="R14" s="187"/>
      <c r="S14" s="187"/>
    </row>
    <row r="15" spans="1:19" s="186" customFormat="1" ht="49.5" customHeight="1">
      <c r="A15" s="179" t="s">
        <v>122</v>
      </c>
      <c r="B15" s="180">
        <v>465</v>
      </c>
      <c r="C15" s="239">
        <v>35434</v>
      </c>
      <c r="D15" s="230" t="s">
        <v>177</v>
      </c>
      <c r="E15" s="401" t="s">
        <v>137</v>
      </c>
      <c r="F15" s="181"/>
      <c r="G15" s="181"/>
      <c r="H15" s="181"/>
      <c r="I15" s="280">
        <f>MAX(F15:H15)</f>
        <v>0</v>
      </c>
      <c r="J15" s="183"/>
      <c r="K15" s="183"/>
      <c r="L15" s="183"/>
      <c r="M15" s="280" t="s">
        <v>233</v>
      </c>
      <c r="N15" s="184"/>
      <c r="O15" s="185"/>
      <c r="Q15" s="187"/>
      <c r="R15" s="187"/>
      <c r="S15" s="187"/>
    </row>
    <row r="16" spans="1:19" s="186" customFormat="1" ht="49.5" customHeight="1">
      <c r="A16" s="179"/>
      <c r="B16" s="180"/>
      <c r="C16" s="240" t="s">
        <v>137</v>
      </c>
      <c r="D16" s="230" t="s">
        <v>137</v>
      </c>
      <c r="E16" s="230" t="s">
        <v>137</v>
      </c>
      <c r="F16" s="181"/>
      <c r="G16" s="181"/>
      <c r="H16" s="181"/>
      <c r="I16" s="182">
        <v>0</v>
      </c>
      <c r="J16" s="183"/>
      <c r="K16" s="183"/>
      <c r="L16" s="183"/>
      <c r="M16" s="182"/>
      <c r="N16" s="184"/>
      <c r="O16" s="185"/>
      <c r="Q16" s="187"/>
      <c r="R16" s="187"/>
      <c r="S16" s="187"/>
    </row>
    <row r="17" spans="1:19" s="186" customFormat="1" ht="49.5" customHeight="1">
      <c r="A17" s="179"/>
      <c r="B17" s="180"/>
      <c r="C17" s="240" t="s">
        <v>137</v>
      </c>
      <c r="D17" s="230" t="s">
        <v>137</v>
      </c>
      <c r="E17" s="230" t="s">
        <v>137</v>
      </c>
      <c r="F17" s="181"/>
      <c r="G17" s="181"/>
      <c r="H17" s="181"/>
      <c r="I17" s="182">
        <v>0</v>
      </c>
      <c r="J17" s="183"/>
      <c r="K17" s="183"/>
      <c r="L17" s="183"/>
      <c r="M17" s="182"/>
      <c r="N17" s="184"/>
      <c r="O17" s="185"/>
      <c r="Q17" s="187"/>
      <c r="R17" s="187"/>
      <c r="S17" s="187"/>
    </row>
    <row r="18" spans="1:19" s="186" customFormat="1" ht="49.5" customHeight="1">
      <c r="A18" s="179"/>
      <c r="B18" s="180"/>
      <c r="C18" s="240" t="s">
        <v>137</v>
      </c>
      <c r="D18" s="230" t="s">
        <v>137</v>
      </c>
      <c r="E18" s="230" t="s">
        <v>137</v>
      </c>
      <c r="F18" s="181"/>
      <c r="G18" s="181"/>
      <c r="H18" s="181"/>
      <c r="I18" s="182">
        <v>0</v>
      </c>
      <c r="J18" s="183"/>
      <c r="K18" s="183"/>
      <c r="L18" s="183"/>
      <c r="M18" s="182">
        <v>0</v>
      </c>
      <c r="N18" s="184"/>
      <c r="O18" s="185"/>
      <c r="Q18" s="187"/>
      <c r="R18" s="187"/>
      <c r="S18" s="187"/>
    </row>
    <row r="19" spans="1:19" s="186" customFormat="1" ht="49.5" customHeight="1">
      <c r="A19" s="179"/>
      <c r="B19" s="180"/>
      <c r="C19" s="240" t="s">
        <v>137</v>
      </c>
      <c r="D19" s="230" t="s">
        <v>137</v>
      </c>
      <c r="E19" s="230" t="s">
        <v>137</v>
      </c>
      <c r="F19" s="181"/>
      <c r="G19" s="181"/>
      <c r="H19" s="181"/>
      <c r="I19" s="182">
        <v>0</v>
      </c>
      <c r="J19" s="183"/>
      <c r="K19" s="183"/>
      <c r="L19" s="183"/>
      <c r="M19" s="182">
        <v>0</v>
      </c>
      <c r="N19" s="184"/>
      <c r="O19" s="185"/>
      <c r="Q19" s="187"/>
      <c r="R19" s="187"/>
      <c r="S19" s="187"/>
    </row>
    <row r="20" spans="1:19" s="186" customFormat="1" ht="49.5" customHeight="1">
      <c r="A20" s="179"/>
      <c r="B20" s="180"/>
      <c r="C20" s="240" t="s">
        <v>137</v>
      </c>
      <c r="D20" s="230" t="s">
        <v>137</v>
      </c>
      <c r="E20" s="230" t="s">
        <v>137</v>
      </c>
      <c r="F20" s="181"/>
      <c r="G20" s="181"/>
      <c r="H20" s="181"/>
      <c r="I20" s="182">
        <v>0</v>
      </c>
      <c r="J20" s="183"/>
      <c r="K20" s="183"/>
      <c r="L20" s="183"/>
      <c r="M20" s="182">
        <v>0</v>
      </c>
      <c r="N20" s="184"/>
      <c r="O20" s="185"/>
      <c r="Q20" s="187"/>
      <c r="R20" s="187"/>
      <c r="S20" s="187"/>
    </row>
    <row r="21" spans="1:19" s="186" customFormat="1" ht="49.5" customHeight="1">
      <c r="A21" s="179"/>
      <c r="B21" s="180"/>
      <c r="C21" s="240" t="s">
        <v>137</v>
      </c>
      <c r="D21" s="230" t="s">
        <v>137</v>
      </c>
      <c r="E21" s="230" t="s">
        <v>137</v>
      </c>
      <c r="F21" s="181"/>
      <c r="G21" s="181"/>
      <c r="H21" s="181"/>
      <c r="I21" s="182">
        <v>0</v>
      </c>
      <c r="J21" s="183"/>
      <c r="K21" s="183"/>
      <c r="L21" s="183"/>
      <c r="M21" s="182">
        <v>0</v>
      </c>
      <c r="N21" s="184"/>
      <c r="O21" s="185"/>
      <c r="Q21" s="187"/>
      <c r="R21" s="187"/>
      <c r="S21" s="187"/>
    </row>
    <row r="22" spans="1:19" s="186" customFormat="1" ht="49.5" customHeight="1">
      <c r="A22" s="179"/>
      <c r="B22" s="180"/>
      <c r="C22" s="240" t="s">
        <v>137</v>
      </c>
      <c r="D22" s="230" t="s">
        <v>137</v>
      </c>
      <c r="E22" s="230" t="s">
        <v>137</v>
      </c>
      <c r="F22" s="181"/>
      <c r="G22" s="181"/>
      <c r="H22" s="181"/>
      <c r="I22" s="182">
        <v>0</v>
      </c>
      <c r="J22" s="183"/>
      <c r="K22" s="183"/>
      <c r="L22" s="183"/>
      <c r="M22" s="182">
        <v>0</v>
      </c>
      <c r="N22" s="184"/>
      <c r="O22" s="185"/>
      <c r="Q22" s="187"/>
      <c r="R22" s="187"/>
      <c r="S22" s="187"/>
    </row>
    <row r="23" spans="1:19" s="186" customFormat="1" ht="49.5" customHeight="1">
      <c r="A23" s="179"/>
      <c r="B23" s="180"/>
      <c r="C23" s="229" t="s">
        <v>137</v>
      </c>
      <c r="D23" s="230" t="s">
        <v>137</v>
      </c>
      <c r="E23" s="230" t="s">
        <v>137</v>
      </c>
      <c r="F23" s="181"/>
      <c r="G23" s="181"/>
      <c r="H23" s="181"/>
      <c r="I23" s="182">
        <v>0</v>
      </c>
      <c r="J23" s="183"/>
      <c r="K23" s="183"/>
      <c r="L23" s="183"/>
      <c r="M23" s="182">
        <v>0</v>
      </c>
      <c r="N23" s="184"/>
      <c r="O23" s="185"/>
      <c r="Q23" s="187"/>
      <c r="R23" s="187"/>
      <c r="S23" s="187"/>
    </row>
    <row r="24" spans="1:19" s="186" customFormat="1" ht="49.5" customHeight="1">
      <c r="A24" s="179"/>
      <c r="B24" s="180"/>
      <c r="C24" s="229" t="s">
        <v>137</v>
      </c>
      <c r="D24" s="230" t="s">
        <v>137</v>
      </c>
      <c r="E24" s="230" t="s">
        <v>137</v>
      </c>
      <c r="F24" s="181"/>
      <c r="G24" s="181"/>
      <c r="H24" s="181"/>
      <c r="I24" s="182">
        <v>0</v>
      </c>
      <c r="J24" s="183"/>
      <c r="K24" s="183"/>
      <c r="L24" s="183"/>
      <c r="M24" s="182">
        <v>0</v>
      </c>
      <c r="N24" s="184"/>
      <c r="O24" s="185"/>
      <c r="Q24" s="187"/>
      <c r="R24" s="187"/>
      <c r="S24" s="187"/>
    </row>
    <row r="25" spans="1:19" s="186" customFormat="1" ht="49.5" customHeight="1">
      <c r="A25" s="179"/>
      <c r="B25" s="180"/>
      <c r="C25" s="229" t="s">
        <v>137</v>
      </c>
      <c r="D25" s="230" t="s">
        <v>137</v>
      </c>
      <c r="E25" s="230" t="s">
        <v>137</v>
      </c>
      <c r="F25" s="181"/>
      <c r="G25" s="181"/>
      <c r="H25" s="181"/>
      <c r="I25" s="182">
        <v>0</v>
      </c>
      <c r="J25" s="183"/>
      <c r="K25" s="183"/>
      <c r="L25" s="183"/>
      <c r="M25" s="182">
        <v>0</v>
      </c>
      <c r="N25" s="184"/>
      <c r="O25" s="185"/>
      <c r="Q25" s="187"/>
      <c r="R25" s="187"/>
      <c r="S25" s="187"/>
    </row>
    <row r="26" spans="1:19" s="186" customFormat="1" ht="49.5" customHeight="1">
      <c r="A26" s="179"/>
      <c r="B26" s="180"/>
      <c r="C26" s="229" t="s">
        <v>137</v>
      </c>
      <c r="D26" s="230" t="s">
        <v>137</v>
      </c>
      <c r="E26" s="230" t="s">
        <v>137</v>
      </c>
      <c r="F26" s="181"/>
      <c r="G26" s="181"/>
      <c r="H26" s="181"/>
      <c r="I26" s="182">
        <v>0</v>
      </c>
      <c r="J26" s="183"/>
      <c r="K26" s="183"/>
      <c r="L26" s="183"/>
      <c r="M26" s="182">
        <v>0</v>
      </c>
      <c r="N26" s="184"/>
      <c r="O26" s="185"/>
      <c r="Q26" s="187"/>
      <c r="R26" s="187"/>
      <c r="S26" s="187"/>
    </row>
    <row r="27" spans="1:19" s="186" customFormat="1" ht="49.5" customHeight="1">
      <c r="A27" s="179"/>
      <c r="B27" s="180"/>
      <c r="C27" s="229" t="s">
        <v>137</v>
      </c>
      <c r="D27" s="230" t="s">
        <v>137</v>
      </c>
      <c r="E27" s="230" t="s">
        <v>137</v>
      </c>
      <c r="F27" s="188"/>
      <c r="G27" s="188"/>
      <c r="H27" s="188"/>
      <c r="I27" s="182">
        <v>0</v>
      </c>
      <c r="J27" s="183"/>
      <c r="K27" s="183"/>
      <c r="L27" s="183"/>
      <c r="M27" s="182">
        <v>0</v>
      </c>
      <c r="N27" s="184"/>
      <c r="O27" s="185"/>
      <c r="Q27" s="187"/>
      <c r="R27" s="187"/>
      <c r="S27" s="187"/>
    </row>
    <row r="28" spans="1:14" s="37" customFormat="1" ht="9" customHeight="1">
      <c r="A28" s="38"/>
      <c r="B28" s="38"/>
      <c r="C28" s="39"/>
      <c r="D28" s="38"/>
      <c r="E28" s="38"/>
      <c r="M28" s="40"/>
      <c r="N28" s="38"/>
    </row>
    <row r="29" spans="1:15" s="37" customFormat="1" ht="25.5" customHeight="1">
      <c r="A29" s="358" t="s">
        <v>6</v>
      </c>
      <c r="B29" s="358"/>
      <c r="C29" s="358"/>
      <c r="D29" s="41" t="s">
        <v>0</v>
      </c>
      <c r="E29" s="41" t="s">
        <v>1</v>
      </c>
      <c r="F29" s="348" t="s">
        <v>2</v>
      </c>
      <c r="G29" s="348"/>
      <c r="H29" s="348"/>
      <c r="I29" s="41"/>
      <c r="J29" s="348" t="s">
        <v>3</v>
      </c>
      <c r="K29" s="348"/>
      <c r="L29" s="41"/>
      <c r="M29" s="348" t="s">
        <v>3</v>
      </c>
      <c r="N29" s="348"/>
      <c r="O29" s="41"/>
    </row>
  </sheetData>
  <sheetProtection/>
  <mergeCells count="24">
    <mergeCell ref="A1:O1"/>
    <mergeCell ref="A2:O2"/>
    <mergeCell ref="A3:C3"/>
    <mergeCell ref="E3:F3"/>
    <mergeCell ref="I3:K3"/>
    <mergeCell ref="L3:O3"/>
    <mergeCell ref="F6:L6"/>
    <mergeCell ref="M6:M7"/>
    <mergeCell ref="N6:N7"/>
    <mergeCell ref="O6:O7"/>
    <mergeCell ref="A4:C4"/>
    <mergeCell ref="F4:H4"/>
    <mergeCell ref="I4:K4"/>
    <mergeCell ref="L4:O4"/>
    <mergeCell ref="A29:C29"/>
    <mergeCell ref="F29:H29"/>
    <mergeCell ref="J29:K29"/>
    <mergeCell ref="M29:N29"/>
    <mergeCell ref="L5:O5"/>
    <mergeCell ref="A6:A7"/>
    <mergeCell ref="B6:B7"/>
    <mergeCell ref="C6:C7"/>
    <mergeCell ref="D6:D7"/>
    <mergeCell ref="E6:E7"/>
  </mergeCells>
  <printOptions horizontalCentered="1" verticalCentered="1"/>
  <pageMargins left="0.6299212598425197" right="0.15748031496062992" top="0.5118110236220472" bottom="0.2362204724409449" header="0.35433070866141736" footer="0.15748031496062992"/>
  <pageSetup fitToHeight="1" fitToWidth="1" horizontalDpi="300" verticalDpi="300" orientation="portrait" paperSize="9" scale="59" r:id="rId2"/>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S29"/>
  <sheetViews>
    <sheetView view="pageBreakPreview" zoomScale="90" zoomScaleSheetLayoutView="90" zoomScalePageLayoutView="0" workbookViewId="0" topLeftCell="A6">
      <selection activeCell="R9" sqref="R9"/>
    </sheetView>
  </sheetViews>
  <sheetFormatPr defaultColWidth="9.140625" defaultRowHeight="12.75"/>
  <cols>
    <col min="1" max="1" width="6.00390625" style="12" customWidth="1"/>
    <col min="2" max="2" width="8.8515625" style="12" customWidth="1"/>
    <col min="3" max="3" width="16.421875" style="42" customWidth="1"/>
    <col min="4" max="4" width="23.57421875" style="12" customWidth="1"/>
    <col min="5" max="5" width="26.57421875" style="12" customWidth="1"/>
    <col min="6" max="8" width="7.7109375" style="15" customWidth="1"/>
    <col min="9" max="9" width="9.28125" style="15" customWidth="1"/>
    <col min="10" max="12" width="7.7109375" style="15" customWidth="1"/>
    <col min="13" max="13" width="9.28125" style="43" customWidth="1"/>
    <col min="14" max="14" width="7.7109375" style="12" customWidth="1"/>
    <col min="15" max="15" width="7.7109375" style="15" customWidth="1"/>
    <col min="16" max="16384" width="9.140625" style="15" customWidth="1"/>
  </cols>
  <sheetData>
    <row r="1" spans="1:15" ht="58.5" customHeight="1">
      <c r="A1" s="365" t="s">
        <v>136</v>
      </c>
      <c r="B1" s="365"/>
      <c r="C1" s="365"/>
      <c r="D1" s="365"/>
      <c r="E1" s="365"/>
      <c r="F1" s="365"/>
      <c r="G1" s="365"/>
      <c r="H1" s="365"/>
      <c r="I1" s="365"/>
      <c r="J1" s="365"/>
      <c r="K1" s="365"/>
      <c r="L1" s="365"/>
      <c r="M1" s="365"/>
      <c r="N1" s="365"/>
      <c r="O1" s="365"/>
    </row>
    <row r="2" spans="1:15" ht="21" customHeight="1">
      <c r="A2" s="336" t="s">
        <v>132</v>
      </c>
      <c r="B2" s="336"/>
      <c r="C2" s="336"/>
      <c r="D2" s="336"/>
      <c r="E2" s="336"/>
      <c r="F2" s="336"/>
      <c r="G2" s="336"/>
      <c r="H2" s="336"/>
      <c r="I2" s="336"/>
      <c r="J2" s="336"/>
      <c r="K2" s="336"/>
      <c r="L2" s="336"/>
      <c r="M2" s="336"/>
      <c r="N2" s="336"/>
      <c r="O2" s="336"/>
    </row>
    <row r="3" spans="1:15" s="16" customFormat="1" ht="17.25" customHeight="1">
      <c r="A3" s="366" t="s">
        <v>12</v>
      </c>
      <c r="B3" s="366"/>
      <c r="C3" s="366"/>
      <c r="D3" s="235" t="s">
        <v>225</v>
      </c>
      <c r="E3" s="369" t="s">
        <v>100</v>
      </c>
      <c r="F3" s="369"/>
      <c r="G3" s="207"/>
      <c r="H3" s="130"/>
      <c r="I3" s="367" t="s">
        <v>4</v>
      </c>
      <c r="J3" s="367"/>
      <c r="K3" s="367"/>
      <c r="L3" s="371"/>
      <c r="M3" s="371"/>
      <c r="N3" s="371"/>
      <c r="O3" s="371"/>
    </row>
    <row r="4" spans="1:15" s="16" customFormat="1" ht="17.25" customHeight="1">
      <c r="A4" s="368" t="s">
        <v>13</v>
      </c>
      <c r="B4" s="368"/>
      <c r="C4" s="368"/>
      <c r="D4" s="208" t="s">
        <v>133</v>
      </c>
      <c r="E4" s="129"/>
      <c r="F4" s="368"/>
      <c r="G4" s="368"/>
      <c r="H4" s="368"/>
      <c r="I4" s="368" t="s">
        <v>14</v>
      </c>
      <c r="J4" s="368"/>
      <c r="K4" s="368"/>
      <c r="L4" s="370">
        <f>PRG!A15</f>
        <v>41735.5</v>
      </c>
      <c r="M4" s="370"/>
      <c r="N4" s="370"/>
      <c r="O4" s="370"/>
    </row>
    <row r="5" spans="1:15" ht="16.5" customHeight="1" thickBot="1">
      <c r="A5" s="19"/>
      <c r="B5" s="19"/>
      <c r="C5" s="23"/>
      <c r="D5" s="49"/>
      <c r="E5" s="50"/>
      <c r="F5" s="22"/>
      <c r="G5" s="22"/>
      <c r="H5" s="22"/>
      <c r="I5" s="22"/>
      <c r="J5" s="19"/>
      <c r="K5" s="19"/>
      <c r="L5" s="347"/>
      <c r="M5" s="347"/>
      <c r="N5" s="347"/>
      <c r="O5" s="347"/>
    </row>
    <row r="6" spans="1:15" s="190" customFormat="1" ht="22.5" customHeight="1">
      <c r="A6" s="361" t="s">
        <v>15</v>
      </c>
      <c r="B6" s="359" t="s">
        <v>200</v>
      </c>
      <c r="C6" s="363" t="s">
        <v>104</v>
      </c>
      <c r="D6" s="359" t="s">
        <v>16</v>
      </c>
      <c r="E6" s="359" t="s">
        <v>20</v>
      </c>
      <c r="F6" s="353" t="s">
        <v>5</v>
      </c>
      <c r="G6" s="354"/>
      <c r="H6" s="354"/>
      <c r="I6" s="354"/>
      <c r="J6" s="354"/>
      <c r="K6" s="354"/>
      <c r="L6" s="355"/>
      <c r="M6" s="356" t="s">
        <v>17</v>
      </c>
      <c r="N6" s="349" t="s">
        <v>18</v>
      </c>
      <c r="O6" s="351" t="s">
        <v>19</v>
      </c>
    </row>
    <row r="7" spans="1:15" s="190" customFormat="1" ht="35.25" customHeight="1">
      <c r="A7" s="362"/>
      <c r="B7" s="360"/>
      <c r="C7" s="364"/>
      <c r="D7" s="360"/>
      <c r="E7" s="360"/>
      <c r="F7" s="189">
        <v>1</v>
      </c>
      <c r="G7" s="189">
        <v>2</v>
      </c>
      <c r="H7" s="189">
        <v>3</v>
      </c>
      <c r="I7" s="189" t="s">
        <v>7</v>
      </c>
      <c r="J7" s="189">
        <v>4</v>
      </c>
      <c r="K7" s="189">
        <v>5</v>
      </c>
      <c r="L7" s="189">
        <v>6</v>
      </c>
      <c r="M7" s="357"/>
      <c r="N7" s="350"/>
      <c r="O7" s="352"/>
    </row>
    <row r="8" spans="1:19" s="186" customFormat="1" ht="49.5" customHeight="1">
      <c r="A8" s="179">
        <v>1</v>
      </c>
      <c r="B8" s="180">
        <v>450</v>
      </c>
      <c r="C8" s="239">
        <v>34700</v>
      </c>
      <c r="D8" s="230" t="s">
        <v>189</v>
      </c>
      <c r="E8" s="401" t="s">
        <v>137</v>
      </c>
      <c r="F8" s="181">
        <v>6253</v>
      </c>
      <c r="G8" s="181">
        <v>6497</v>
      </c>
      <c r="H8" s="181">
        <v>6662</v>
      </c>
      <c r="I8" s="280">
        <f>MAX(F8:H8)</f>
        <v>6662</v>
      </c>
      <c r="J8" s="183">
        <v>6561</v>
      </c>
      <c r="K8" s="183">
        <v>6189</v>
      </c>
      <c r="L8" s="183">
        <v>6525</v>
      </c>
      <c r="M8" s="280">
        <f>MAX(F8:L8)</f>
        <v>6662</v>
      </c>
      <c r="N8" s="184"/>
      <c r="O8" s="185"/>
      <c r="Q8" s="187"/>
      <c r="R8" s="187"/>
      <c r="S8" s="187"/>
    </row>
    <row r="9" spans="1:19" s="186" customFormat="1" ht="49.5" customHeight="1">
      <c r="A9" s="179">
        <v>2</v>
      </c>
      <c r="B9" s="180">
        <v>451</v>
      </c>
      <c r="C9" s="239">
        <v>34700</v>
      </c>
      <c r="D9" s="230" t="s">
        <v>190</v>
      </c>
      <c r="E9" s="401" t="s">
        <v>137</v>
      </c>
      <c r="F9" s="181" t="s">
        <v>232</v>
      </c>
      <c r="G9" s="181">
        <v>5776</v>
      </c>
      <c r="H9" s="181">
        <v>5778</v>
      </c>
      <c r="I9" s="280">
        <f>MAX(F9:H9)</f>
        <v>5778</v>
      </c>
      <c r="J9" s="183">
        <v>5966</v>
      </c>
      <c r="K9" s="183">
        <v>5883</v>
      </c>
      <c r="L9" s="183" t="s">
        <v>232</v>
      </c>
      <c r="M9" s="280">
        <f>MAX(F9:L9)</f>
        <v>5966</v>
      </c>
      <c r="N9" s="184"/>
      <c r="O9" s="185"/>
      <c r="Q9" s="187"/>
      <c r="R9" s="187"/>
      <c r="S9" s="187"/>
    </row>
    <row r="10" spans="1:19" s="186" customFormat="1" ht="49.5" customHeight="1">
      <c r="A10" s="179">
        <v>3</v>
      </c>
      <c r="B10" s="180">
        <v>452</v>
      </c>
      <c r="C10" s="239">
        <v>35065</v>
      </c>
      <c r="D10" s="230" t="s">
        <v>192</v>
      </c>
      <c r="E10" s="401" t="s">
        <v>137</v>
      </c>
      <c r="F10" s="181" t="s">
        <v>232</v>
      </c>
      <c r="G10" s="181">
        <v>4984</v>
      </c>
      <c r="H10" s="181">
        <v>4946</v>
      </c>
      <c r="I10" s="280">
        <f>MAX(F10:H10)</f>
        <v>4984</v>
      </c>
      <c r="J10" s="183">
        <v>5087</v>
      </c>
      <c r="K10" s="183">
        <v>5436</v>
      </c>
      <c r="L10" s="183">
        <v>5240</v>
      </c>
      <c r="M10" s="280">
        <f>MAX(F10:L10)</f>
        <v>5436</v>
      </c>
      <c r="N10" s="184"/>
      <c r="O10" s="185"/>
      <c r="Q10" s="187"/>
      <c r="R10" s="187"/>
      <c r="S10" s="187"/>
    </row>
    <row r="11" spans="1:19" s="186" customFormat="1" ht="49.5" customHeight="1">
      <c r="A11" s="179" t="s">
        <v>229</v>
      </c>
      <c r="B11" s="180">
        <v>453</v>
      </c>
      <c r="C11" s="239">
        <v>35065</v>
      </c>
      <c r="D11" s="230" t="s">
        <v>191</v>
      </c>
      <c r="E11" s="401" t="s">
        <v>137</v>
      </c>
      <c r="F11" s="181"/>
      <c r="G11" s="181"/>
      <c r="H11" s="181"/>
      <c r="I11" s="280">
        <f>MAX(F11:H11)</f>
        <v>0</v>
      </c>
      <c r="J11" s="183"/>
      <c r="K11" s="183"/>
      <c r="L11" s="183"/>
      <c r="M11" s="280" t="s">
        <v>233</v>
      </c>
      <c r="N11" s="184"/>
      <c r="O11" s="185"/>
      <c r="Q11" s="187"/>
      <c r="R11" s="187"/>
      <c r="S11" s="187"/>
    </row>
    <row r="12" spans="1:19" s="186" customFormat="1" ht="49.5" customHeight="1">
      <c r="A12" s="179"/>
      <c r="B12" s="180"/>
      <c r="C12" s="239" t="s">
        <v>137</v>
      </c>
      <c r="D12" s="230" t="s">
        <v>137</v>
      </c>
      <c r="E12" s="230" t="s">
        <v>137</v>
      </c>
      <c r="F12" s="272"/>
      <c r="G12" s="181"/>
      <c r="H12" s="181"/>
      <c r="I12" s="182">
        <f>MAX(F12:H12)</f>
        <v>0</v>
      </c>
      <c r="J12" s="183"/>
      <c r="K12" s="183"/>
      <c r="L12" s="183"/>
      <c r="M12" s="182">
        <f>MAX(F12:L12)</f>
        <v>0</v>
      </c>
      <c r="N12" s="184"/>
      <c r="O12" s="185"/>
      <c r="Q12" s="187"/>
      <c r="R12" s="187"/>
      <c r="S12" s="187"/>
    </row>
    <row r="13" spans="1:19" s="186" customFormat="1" ht="49.5" customHeight="1">
      <c r="A13" s="179"/>
      <c r="B13" s="180"/>
      <c r="C13" s="239" t="s">
        <v>137</v>
      </c>
      <c r="D13" s="230" t="s">
        <v>137</v>
      </c>
      <c r="E13" s="230" t="s">
        <v>137</v>
      </c>
      <c r="F13" s="272"/>
      <c r="G13" s="181"/>
      <c r="H13" s="181"/>
      <c r="I13" s="182">
        <v>0</v>
      </c>
      <c r="J13" s="183"/>
      <c r="K13" s="183"/>
      <c r="L13" s="183"/>
      <c r="M13" s="182">
        <v>0</v>
      </c>
      <c r="N13" s="184"/>
      <c r="O13" s="185"/>
      <c r="Q13" s="187"/>
      <c r="R13" s="187"/>
      <c r="S13" s="187"/>
    </row>
    <row r="14" spans="1:19" s="186" customFormat="1" ht="49.5" customHeight="1">
      <c r="A14" s="179"/>
      <c r="B14" s="180"/>
      <c r="C14" s="239" t="s">
        <v>137</v>
      </c>
      <c r="D14" s="230" t="s">
        <v>137</v>
      </c>
      <c r="E14" s="230" t="s">
        <v>137</v>
      </c>
      <c r="F14" s="181"/>
      <c r="G14" s="181"/>
      <c r="H14" s="181"/>
      <c r="I14" s="182">
        <v>0</v>
      </c>
      <c r="J14" s="183"/>
      <c r="K14" s="183"/>
      <c r="L14" s="183"/>
      <c r="M14" s="182">
        <v>0</v>
      </c>
      <c r="N14" s="184"/>
      <c r="O14" s="185"/>
      <c r="Q14" s="187"/>
      <c r="R14" s="187"/>
      <c r="S14" s="187"/>
    </row>
    <row r="15" spans="1:19" s="186" customFormat="1" ht="49.5" customHeight="1">
      <c r="A15" s="179"/>
      <c r="B15" s="180"/>
      <c r="C15" s="239" t="s">
        <v>137</v>
      </c>
      <c r="D15" s="230" t="s">
        <v>137</v>
      </c>
      <c r="E15" s="230" t="s">
        <v>137</v>
      </c>
      <c r="F15" s="181"/>
      <c r="G15" s="181"/>
      <c r="H15" s="181"/>
      <c r="I15" s="182">
        <v>0</v>
      </c>
      <c r="J15" s="183"/>
      <c r="K15" s="183"/>
      <c r="L15" s="183"/>
      <c r="M15" s="182">
        <v>0</v>
      </c>
      <c r="N15" s="184"/>
      <c r="O15" s="185"/>
      <c r="Q15" s="187"/>
      <c r="R15" s="187"/>
      <c r="S15" s="187"/>
    </row>
    <row r="16" spans="1:19" s="186" customFormat="1" ht="49.5" customHeight="1">
      <c r="A16" s="179"/>
      <c r="B16" s="180"/>
      <c r="C16" s="239" t="s">
        <v>137</v>
      </c>
      <c r="D16" s="230" t="s">
        <v>137</v>
      </c>
      <c r="E16" s="230" t="s">
        <v>137</v>
      </c>
      <c r="F16" s="181"/>
      <c r="G16" s="181"/>
      <c r="H16" s="181"/>
      <c r="I16" s="182">
        <v>0</v>
      </c>
      <c r="J16" s="183"/>
      <c r="K16" s="183"/>
      <c r="L16" s="183"/>
      <c r="M16" s="182">
        <v>0</v>
      </c>
      <c r="N16" s="184"/>
      <c r="O16" s="185"/>
      <c r="Q16" s="187"/>
      <c r="R16" s="187"/>
      <c r="S16" s="187"/>
    </row>
    <row r="17" spans="1:19" s="186" customFormat="1" ht="49.5" customHeight="1">
      <c r="A17" s="179"/>
      <c r="B17" s="180"/>
      <c r="C17" s="239" t="s">
        <v>137</v>
      </c>
      <c r="D17" s="230" t="s">
        <v>137</v>
      </c>
      <c r="E17" s="230" t="s">
        <v>137</v>
      </c>
      <c r="F17" s="181"/>
      <c r="G17" s="181"/>
      <c r="H17" s="181"/>
      <c r="I17" s="182">
        <v>0</v>
      </c>
      <c r="J17" s="183"/>
      <c r="K17" s="183"/>
      <c r="L17" s="183"/>
      <c r="M17" s="182">
        <v>0</v>
      </c>
      <c r="N17" s="184"/>
      <c r="O17" s="185"/>
      <c r="Q17" s="187"/>
      <c r="R17" s="187"/>
      <c r="S17" s="187"/>
    </row>
    <row r="18" spans="1:19" s="186" customFormat="1" ht="49.5" customHeight="1">
      <c r="A18" s="179"/>
      <c r="B18" s="180"/>
      <c r="C18" s="239" t="s">
        <v>137</v>
      </c>
      <c r="D18" s="230" t="s">
        <v>137</v>
      </c>
      <c r="E18" s="230" t="s">
        <v>137</v>
      </c>
      <c r="F18" s="181"/>
      <c r="G18" s="181"/>
      <c r="H18" s="181"/>
      <c r="I18" s="182">
        <v>0</v>
      </c>
      <c r="J18" s="183"/>
      <c r="K18" s="183"/>
      <c r="L18" s="183"/>
      <c r="M18" s="182">
        <v>0</v>
      </c>
      <c r="N18" s="184"/>
      <c r="O18" s="185"/>
      <c r="Q18" s="187"/>
      <c r="R18" s="187"/>
      <c r="S18" s="187"/>
    </row>
    <row r="19" spans="1:19" s="186" customFormat="1" ht="49.5" customHeight="1">
      <c r="A19" s="179"/>
      <c r="B19" s="180"/>
      <c r="C19" s="239" t="s">
        <v>137</v>
      </c>
      <c r="D19" s="230" t="s">
        <v>137</v>
      </c>
      <c r="E19" s="230" t="s">
        <v>137</v>
      </c>
      <c r="F19" s="181"/>
      <c r="G19" s="181"/>
      <c r="H19" s="181"/>
      <c r="I19" s="182">
        <v>0</v>
      </c>
      <c r="J19" s="183"/>
      <c r="K19" s="183"/>
      <c r="L19" s="183"/>
      <c r="M19" s="182">
        <v>0</v>
      </c>
      <c r="N19" s="184"/>
      <c r="O19" s="185"/>
      <c r="Q19" s="187"/>
      <c r="R19" s="187"/>
      <c r="S19" s="187"/>
    </row>
    <row r="20" spans="1:19" s="186" customFormat="1" ht="49.5" customHeight="1">
      <c r="A20" s="179"/>
      <c r="B20" s="180"/>
      <c r="C20" s="229" t="s">
        <v>137</v>
      </c>
      <c r="D20" s="230" t="s">
        <v>137</v>
      </c>
      <c r="E20" s="230" t="s">
        <v>137</v>
      </c>
      <c r="F20" s="181"/>
      <c r="G20" s="181"/>
      <c r="H20" s="181"/>
      <c r="I20" s="182">
        <v>0</v>
      </c>
      <c r="J20" s="183"/>
      <c r="K20" s="183"/>
      <c r="L20" s="183"/>
      <c r="M20" s="182">
        <v>0</v>
      </c>
      <c r="N20" s="184"/>
      <c r="O20" s="185"/>
      <c r="Q20" s="187"/>
      <c r="R20" s="187"/>
      <c r="S20" s="187"/>
    </row>
    <row r="21" spans="1:19" s="186" customFormat="1" ht="49.5" customHeight="1">
      <c r="A21" s="179"/>
      <c r="B21" s="180"/>
      <c r="C21" s="229" t="s">
        <v>137</v>
      </c>
      <c r="D21" s="230" t="s">
        <v>137</v>
      </c>
      <c r="E21" s="230" t="s">
        <v>137</v>
      </c>
      <c r="F21" s="181"/>
      <c r="G21" s="181"/>
      <c r="H21" s="181"/>
      <c r="I21" s="182">
        <v>0</v>
      </c>
      <c r="J21" s="183"/>
      <c r="K21" s="183"/>
      <c r="L21" s="183"/>
      <c r="M21" s="182">
        <v>0</v>
      </c>
      <c r="N21" s="184"/>
      <c r="O21" s="185"/>
      <c r="Q21" s="187"/>
      <c r="R21" s="187"/>
      <c r="S21" s="187"/>
    </row>
    <row r="22" spans="1:19" s="186" customFormat="1" ht="49.5" customHeight="1">
      <c r="A22" s="179"/>
      <c r="B22" s="180"/>
      <c r="C22" s="229" t="s">
        <v>137</v>
      </c>
      <c r="D22" s="230" t="s">
        <v>137</v>
      </c>
      <c r="E22" s="230" t="s">
        <v>137</v>
      </c>
      <c r="F22" s="181"/>
      <c r="G22" s="181"/>
      <c r="H22" s="181"/>
      <c r="I22" s="182">
        <v>0</v>
      </c>
      <c r="J22" s="183"/>
      <c r="K22" s="183"/>
      <c r="L22" s="183"/>
      <c r="M22" s="182">
        <v>0</v>
      </c>
      <c r="N22" s="184"/>
      <c r="O22" s="185"/>
      <c r="Q22" s="187"/>
      <c r="R22" s="187"/>
      <c r="S22" s="187"/>
    </row>
    <row r="23" spans="1:19" s="186" customFormat="1" ht="49.5" customHeight="1">
      <c r="A23" s="179"/>
      <c r="B23" s="180"/>
      <c r="C23" s="229" t="s">
        <v>137</v>
      </c>
      <c r="D23" s="230" t="s">
        <v>137</v>
      </c>
      <c r="E23" s="230" t="s">
        <v>137</v>
      </c>
      <c r="F23" s="181"/>
      <c r="G23" s="181"/>
      <c r="H23" s="181"/>
      <c r="I23" s="182">
        <v>0</v>
      </c>
      <c r="J23" s="183"/>
      <c r="K23" s="183"/>
      <c r="L23" s="183"/>
      <c r="M23" s="182">
        <v>0</v>
      </c>
      <c r="N23" s="184"/>
      <c r="O23" s="185"/>
      <c r="Q23" s="187"/>
      <c r="R23" s="187"/>
      <c r="S23" s="187"/>
    </row>
    <row r="24" spans="1:19" s="186" customFormat="1" ht="49.5" customHeight="1">
      <c r="A24" s="179"/>
      <c r="B24" s="180"/>
      <c r="C24" s="229" t="s">
        <v>137</v>
      </c>
      <c r="D24" s="230" t="s">
        <v>137</v>
      </c>
      <c r="E24" s="230" t="s">
        <v>137</v>
      </c>
      <c r="F24" s="181"/>
      <c r="G24" s="181"/>
      <c r="H24" s="181"/>
      <c r="I24" s="182">
        <v>0</v>
      </c>
      <c r="J24" s="183"/>
      <c r="K24" s="183"/>
      <c r="L24" s="183"/>
      <c r="M24" s="182">
        <v>0</v>
      </c>
      <c r="N24" s="184"/>
      <c r="O24" s="185"/>
      <c r="Q24" s="187"/>
      <c r="R24" s="187"/>
      <c r="S24" s="187"/>
    </row>
    <row r="25" spans="1:19" s="186" customFormat="1" ht="49.5" customHeight="1">
      <c r="A25" s="179"/>
      <c r="B25" s="180"/>
      <c r="C25" s="229" t="s">
        <v>137</v>
      </c>
      <c r="D25" s="230" t="s">
        <v>137</v>
      </c>
      <c r="E25" s="230" t="s">
        <v>137</v>
      </c>
      <c r="F25" s="181"/>
      <c r="G25" s="181"/>
      <c r="H25" s="181"/>
      <c r="I25" s="182">
        <v>0</v>
      </c>
      <c r="J25" s="183"/>
      <c r="K25" s="183"/>
      <c r="L25" s="183"/>
      <c r="M25" s="182">
        <v>0</v>
      </c>
      <c r="N25" s="184"/>
      <c r="O25" s="185"/>
      <c r="Q25" s="187"/>
      <c r="R25" s="187"/>
      <c r="S25" s="187"/>
    </row>
    <row r="26" spans="1:19" s="186" customFormat="1" ht="49.5" customHeight="1">
      <c r="A26" s="179"/>
      <c r="B26" s="180"/>
      <c r="C26" s="229" t="s">
        <v>137</v>
      </c>
      <c r="D26" s="230" t="s">
        <v>137</v>
      </c>
      <c r="E26" s="230" t="s">
        <v>137</v>
      </c>
      <c r="F26" s="181"/>
      <c r="G26" s="181"/>
      <c r="H26" s="181"/>
      <c r="I26" s="182">
        <v>0</v>
      </c>
      <c r="J26" s="183"/>
      <c r="K26" s="183"/>
      <c r="L26" s="183"/>
      <c r="M26" s="182">
        <v>0</v>
      </c>
      <c r="N26" s="184"/>
      <c r="O26" s="185"/>
      <c r="Q26" s="187"/>
      <c r="R26" s="187"/>
      <c r="S26" s="187"/>
    </row>
    <row r="27" spans="1:19" s="186" customFormat="1" ht="49.5" customHeight="1">
      <c r="A27" s="179"/>
      <c r="B27" s="180"/>
      <c r="C27" s="229" t="s">
        <v>137</v>
      </c>
      <c r="D27" s="230" t="s">
        <v>137</v>
      </c>
      <c r="E27" s="230" t="s">
        <v>137</v>
      </c>
      <c r="F27" s="188"/>
      <c r="G27" s="188"/>
      <c r="H27" s="188"/>
      <c r="I27" s="182">
        <v>0</v>
      </c>
      <c r="J27" s="183"/>
      <c r="K27" s="183"/>
      <c r="L27" s="183"/>
      <c r="M27" s="182">
        <v>0</v>
      </c>
      <c r="N27" s="184"/>
      <c r="O27" s="185"/>
      <c r="Q27" s="187"/>
      <c r="R27" s="187"/>
      <c r="S27" s="187"/>
    </row>
    <row r="28" spans="1:14" s="37" customFormat="1" ht="9" customHeight="1">
      <c r="A28" s="38"/>
      <c r="B28" s="38"/>
      <c r="C28" s="39"/>
      <c r="D28" s="38"/>
      <c r="E28" s="38"/>
      <c r="M28" s="40"/>
      <c r="N28" s="38"/>
    </row>
    <row r="29" spans="1:15" s="37" customFormat="1" ht="25.5" customHeight="1">
      <c r="A29" s="358" t="s">
        <v>6</v>
      </c>
      <c r="B29" s="358"/>
      <c r="C29" s="358"/>
      <c r="D29" s="41" t="s">
        <v>0</v>
      </c>
      <c r="E29" s="41" t="s">
        <v>1</v>
      </c>
      <c r="F29" s="348" t="s">
        <v>2</v>
      </c>
      <c r="G29" s="348"/>
      <c r="H29" s="348"/>
      <c r="I29" s="41"/>
      <c r="J29" s="348" t="s">
        <v>3</v>
      </c>
      <c r="K29" s="348"/>
      <c r="L29" s="41"/>
      <c r="M29" s="348" t="s">
        <v>3</v>
      </c>
      <c r="N29" s="348"/>
      <c r="O29" s="41"/>
    </row>
  </sheetData>
  <sheetProtection/>
  <mergeCells count="24">
    <mergeCell ref="A1:O1"/>
    <mergeCell ref="A2:O2"/>
    <mergeCell ref="A3:C3"/>
    <mergeCell ref="E3:F3"/>
    <mergeCell ref="I3:K3"/>
    <mergeCell ref="L3:O3"/>
    <mergeCell ref="A4:C4"/>
    <mergeCell ref="F4:H4"/>
    <mergeCell ref="I4:K4"/>
    <mergeCell ref="L4:O4"/>
    <mergeCell ref="L5:O5"/>
    <mergeCell ref="A6:A7"/>
    <mergeCell ref="B6:B7"/>
    <mergeCell ref="C6:C7"/>
    <mergeCell ref="D6:D7"/>
    <mergeCell ref="E6:E7"/>
    <mergeCell ref="F6:L6"/>
    <mergeCell ref="M6:M7"/>
    <mergeCell ref="N6:N7"/>
    <mergeCell ref="O6:O7"/>
    <mergeCell ref="A29:C29"/>
    <mergeCell ref="F29:H29"/>
    <mergeCell ref="J29:K29"/>
    <mergeCell ref="M29:N29"/>
  </mergeCells>
  <printOptions horizontalCentered="1" verticalCentered="1"/>
  <pageMargins left="0.6299212598425197" right="0.15748031496062992" top="0.5118110236220472" bottom="0.2362204724409449" header="0.35433070866141736" footer="0.15748031496062992"/>
  <pageSetup fitToHeight="1" fitToWidth="1" horizontalDpi="300" verticalDpi="300" orientation="portrait" paperSize="9" scale="60" r:id="rId2"/>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S29"/>
  <sheetViews>
    <sheetView tabSelected="1" view="pageBreakPreview" zoomScale="90" zoomScaleSheetLayoutView="90" zoomScalePageLayoutView="0" workbookViewId="0" topLeftCell="A5">
      <selection activeCell="P13" sqref="P13"/>
    </sheetView>
  </sheetViews>
  <sheetFormatPr defaultColWidth="9.140625" defaultRowHeight="12.75"/>
  <cols>
    <col min="1" max="1" width="6.00390625" style="12" customWidth="1"/>
    <col min="2" max="2" width="8.28125" style="12" customWidth="1"/>
    <col min="3" max="3" width="16.421875" style="42" customWidth="1"/>
    <col min="4" max="4" width="23.57421875" style="12" customWidth="1"/>
    <col min="5" max="5" width="26.57421875" style="12" customWidth="1"/>
    <col min="6" max="8" width="7.7109375" style="15" customWidth="1"/>
    <col min="9" max="9" width="9.28125" style="15" customWidth="1"/>
    <col min="10" max="12" width="7.7109375" style="15" customWidth="1"/>
    <col min="13" max="13" width="9.28125" style="43" customWidth="1"/>
    <col min="14" max="14" width="7.7109375" style="12" customWidth="1"/>
    <col min="15" max="15" width="7.7109375" style="15" customWidth="1"/>
    <col min="16" max="16384" width="9.140625" style="15" customWidth="1"/>
  </cols>
  <sheetData>
    <row r="1" spans="1:15" ht="58.5" customHeight="1">
      <c r="A1" s="365" t="s">
        <v>136</v>
      </c>
      <c r="B1" s="365"/>
      <c r="C1" s="365"/>
      <c r="D1" s="365"/>
      <c r="E1" s="365"/>
      <c r="F1" s="365"/>
      <c r="G1" s="365"/>
      <c r="H1" s="365"/>
      <c r="I1" s="365"/>
      <c r="J1" s="365"/>
      <c r="K1" s="365"/>
      <c r="L1" s="365"/>
      <c r="M1" s="365"/>
      <c r="N1" s="365"/>
      <c r="O1" s="365"/>
    </row>
    <row r="2" spans="1:15" ht="21" customHeight="1">
      <c r="A2" s="336" t="s">
        <v>132</v>
      </c>
      <c r="B2" s="336"/>
      <c r="C2" s="336"/>
      <c r="D2" s="336"/>
      <c r="E2" s="336"/>
      <c r="F2" s="336"/>
      <c r="G2" s="336"/>
      <c r="H2" s="336"/>
      <c r="I2" s="336"/>
      <c r="J2" s="336"/>
      <c r="K2" s="336"/>
      <c r="L2" s="336"/>
      <c r="M2" s="336"/>
      <c r="N2" s="336"/>
      <c r="O2" s="336"/>
    </row>
    <row r="3" spans="1:15" s="16" customFormat="1" ht="17.25" customHeight="1">
      <c r="A3" s="366" t="s">
        <v>12</v>
      </c>
      <c r="B3" s="366"/>
      <c r="C3" s="366"/>
      <c r="D3" s="235" t="s">
        <v>193</v>
      </c>
      <c r="E3" s="369" t="s">
        <v>100</v>
      </c>
      <c r="F3" s="369"/>
      <c r="G3" s="207"/>
      <c r="H3" s="130"/>
      <c r="I3" s="367" t="s">
        <v>4</v>
      </c>
      <c r="J3" s="367"/>
      <c r="K3" s="367"/>
      <c r="L3" s="371"/>
      <c r="M3" s="371"/>
      <c r="N3" s="371"/>
      <c r="O3" s="371"/>
    </row>
    <row r="4" spans="1:15" s="16" customFormat="1" ht="17.25" customHeight="1">
      <c r="A4" s="368" t="s">
        <v>13</v>
      </c>
      <c r="B4" s="368"/>
      <c r="C4" s="368"/>
      <c r="D4" s="208" t="s">
        <v>133</v>
      </c>
      <c r="E4" s="129"/>
      <c r="F4" s="368"/>
      <c r="G4" s="368"/>
      <c r="H4" s="368"/>
      <c r="I4" s="368" t="s">
        <v>14</v>
      </c>
      <c r="J4" s="368"/>
      <c r="K4" s="368"/>
      <c r="L4" s="370">
        <f>PRG!A15</f>
        <v>41735.5</v>
      </c>
      <c r="M4" s="370"/>
      <c r="N4" s="370"/>
      <c r="O4" s="370"/>
    </row>
    <row r="5" spans="1:15" ht="16.5" customHeight="1" thickBot="1">
      <c r="A5" s="19"/>
      <c r="B5" s="19"/>
      <c r="C5" s="23"/>
      <c r="D5" s="49"/>
      <c r="E5" s="50"/>
      <c r="F5" s="22"/>
      <c r="G5" s="22"/>
      <c r="H5" s="22"/>
      <c r="I5" s="22"/>
      <c r="J5" s="19"/>
      <c r="K5" s="19"/>
      <c r="L5" s="347"/>
      <c r="M5" s="347"/>
      <c r="N5" s="347"/>
      <c r="O5" s="347"/>
    </row>
    <row r="6" spans="1:15" s="190" customFormat="1" ht="22.5" customHeight="1">
      <c r="A6" s="361" t="s">
        <v>15</v>
      </c>
      <c r="B6" s="359" t="s">
        <v>200</v>
      </c>
      <c r="C6" s="363" t="s">
        <v>104</v>
      </c>
      <c r="D6" s="359" t="s">
        <v>16</v>
      </c>
      <c r="E6" s="359" t="s">
        <v>20</v>
      </c>
      <c r="F6" s="353" t="s">
        <v>5</v>
      </c>
      <c r="G6" s="354"/>
      <c r="H6" s="354"/>
      <c r="I6" s="354"/>
      <c r="J6" s="354"/>
      <c r="K6" s="354"/>
      <c r="L6" s="355"/>
      <c r="M6" s="356" t="s">
        <v>17</v>
      </c>
      <c r="N6" s="349" t="s">
        <v>18</v>
      </c>
      <c r="O6" s="351" t="s">
        <v>19</v>
      </c>
    </row>
    <row r="7" spans="1:15" s="190" customFormat="1" ht="35.25" customHeight="1">
      <c r="A7" s="362"/>
      <c r="B7" s="360"/>
      <c r="C7" s="364"/>
      <c r="D7" s="360"/>
      <c r="E7" s="360"/>
      <c r="F7" s="189">
        <v>1</v>
      </c>
      <c r="G7" s="189">
        <v>2</v>
      </c>
      <c r="H7" s="189">
        <v>3</v>
      </c>
      <c r="I7" s="189" t="s">
        <v>7</v>
      </c>
      <c r="J7" s="189">
        <v>4</v>
      </c>
      <c r="K7" s="189">
        <v>5</v>
      </c>
      <c r="L7" s="189">
        <v>6</v>
      </c>
      <c r="M7" s="357"/>
      <c r="N7" s="350"/>
      <c r="O7" s="352"/>
    </row>
    <row r="8" spans="1:19" s="186" customFormat="1" ht="49.5" customHeight="1">
      <c r="A8" s="179">
        <v>1</v>
      </c>
      <c r="B8" s="180">
        <v>445</v>
      </c>
      <c r="C8" s="239">
        <v>35431</v>
      </c>
      <c r="D8" s="230" t="s">
        <v>194</v>
      </c>
      <c r="E8" s="230" t="s">
        <v>137</v>
      </c>
      <c r="F8" s="181">
        <v>7033</v>
      </c>
      <c r="G8" s="181" t="s">
        <v>232</v>
      </c>
      <c r="H8" s="181" t="s">
        <v>232</v>
      </c>
      <c r="I8" s="280">
        <f>MAX(F8:H8)</f>
        <v>7033</v>
      </c>
      <c r="J8" s="183">
        <v>6470</v>
      </c>
      <c r="K8" s="183">
        <v>6146</v>
      </c>
      <c r="L8" s="183" t="s">
        <v>232</v>
      </c>
      <c r="M8" s="280">
        <f>MAX(F8:L8)</f>
        <v>7033</v>
      </c>
      <c r="N8" s="184"/>
      <c r="O8" s="185"/>
      <c r="Q8" s="187"/>
      <c r="R8" s="187"/>
      <c r="S8" s="187"/>
    </row>
    <row r="9" spans="1:19" s="186" customFormat="1" ht="49.5" customHeight="1">
      <c r="A9" s="179">
        <v>2</v>
      </c>
      <c r="B9" s="180">
        <v>447</v>
      </c>
      <c r="C9" s="239">
        <v>35431</v>
      </c>
      <c r="D9" s="230" t="s">
        <v>196</v>
      </c>
      <c r="E9" s="401" t="s">
        <v>137</v>
      </c>
      <c r="F9" s="181">
        <v>5806</v>
      </c>
      <c r="G9" s="181">
        <v>6082</v>
      </c>
      <c r="H9" s="181" t="s">
        <v>232</v>
      </c>
      <c r="I9" s="280">
        <f>MAX(F9:H9)</f>
        <v>6082</v>
      </c>
      <c r="J9" s="183">
        <v>5781</v>
      </c>
      <c r="K9" s="183" t="s">
        <v>232</v>
      </c>
      <c r="L9" s="183" t="s">
        <v>232</v>
      </c>
      <c r="M9" s="280">
        <f>MAX(F9:L9)</f>
        <v>6082</v>
      </c>
      <c r="N9" s="184"/>
      <c r="O9" s="185"/>
      <c r="Q9" s="187"/>
      <c r="R9" s="187"/>
      <c r="S9" s="187"/>
    </row>
    <row r="10" spans="1:19" s="186" customFormat="1" ht="49.5" customHeight="1">
      <c r="A10" s="179">
        <v>3</v>
      </c>
      <c r="B10" s="180">
        <v>446</v>
      </c>
      <c r="C10" s="239">
        <v>35796</v>
      </c>
      <c r="D10" s="230" t="s">
        <v>195</v>
      </c>
      <c r="E10" s="401" t="s">
        <v>137</v>
      </c>
      <c r="F10" s="181">
        <v>5541</v>
      </c>
      <c r="G10" s="181">
        <v>5693</v>
      </c>
      <c r="H10" s="181">
        <v>5363</v>
      </c>
      <c r="I10" s="280">
        <f>MAX(F10:H10)</f>
        <v>5693</v>
      </c>
      <c r="J10" s="183">
        <v>5534</v>
      </c>
      <c r="K10" s="183">
        <v>5816</v>
      </c>
      <c r="L10" s="183" t="s">
        <v>232</v>
      </c>
      <c r="M10" s="280">
        <f>MAX(F10:L10)</f>
        <v>5816</v>
      </c>
      <c r="N10" s="184"/>
      <c r="O10" s="185"/>
      <c r="Q10" s="187"/>
      <c r="R10" s="187"/>
      <c r="S10" s="187"/>
    </row>
    <row r="11" spans="1:19" s="186" customFormat="1" ht="49.5" customHeight="1">
      <c r="A11" s="179">
        <v>4</v>
      </c>
      <c r="B11" s="180">
        <v>449</v>
      </c>
      <c r="C11" s="239">
        <v>35796</v>
      </c>
      <c r="D11" s="230" t="s">
        <v>198</v>
      </c>
      <c r="E11" s="401" t="s">
        <v>137</v>
      </c>
      <c r="F11" s="181">
        <v>5192</v>
      </c>
      <c r="G11" s="181">
        <v>5284</v>
      </c>
      <c r="H11" s="181">
        <v>5237</v>
      </c>
      <c r="I11" s="280">
        <f>MAX(F11:H11)</f>
        <v>5284</v>
      </c>
      <c r="J11" s="183">
        <v>5332</v>
      </c>
      <c r="K11" s="183">
        <v>5308</v>
      </c>
      <c r="L11" s="183">
        <v>5256</v>
      </c>
      <c r="M11" s="280">
        <f>MAX(F11:L11)</f>
        <v>5332</v>
      </c>
      <c r="N11" s="184"/>
      <c r="O11" s="185"/>
      <c r="Q11" s="187"/>
      <c r="R11" s="187"/>
      <c r="S11" s="187"/>
    </row>
    <row r="12" spans="1:19" s="186" customFormat="1" ht="49.5" customHeight="1">
      <c r="A12" s="179" t="s">
        <v>229</v>
      </c>
      <c r="B12" s="180">
        <v>448</v>
      </c>
      <c r="C12" s="239">
        <v>35796</v>
      </c>
      <c r="D12" s="230" t="s">
        <v>197</v>
      </c>
      <c r="E12" s="401" t="s">
        <v>137</v>
      </c>
      <c r="F12" s="181"/>
      <c r="G12" s="181"/>
      <c r="H12" s="181"/>
      <c r="I12" s="280">
        <f>MAX(F12:H12)</f>
        <v>0</v>
      </c>
      <c r="J12" s="183"/>
      <c r="K12" s="183"/>
      <c r="L12" s="183"/>
      <c r="M12" s="280" t="s">
        <v>233</v>
      </c>
      <c r="N12" s="184"/>
      <c r="O12" s="185"/>
      <c r="Q12" s="187"/>
      <c r="R12" s="187"/>
      <c r="S12" s="187"/>
    </row>
    <row r="13" spans="1:19" s="186" customFormat="1" ht="49.5" customHeight="1">
      <c r="A13" s="179"/>
      <c r="B13" s="180"/>
      <c r="C13" s="239" t="s">
        <v>137</v>
      </c>
      <c r="D13" s="230" t="s">
        <v>137</v>
      </c>
      <c r="E13" s="230" t="s">
        <v>137</v>
      </c>
      <c r="F13" s="272"/>
      <c r="G13" s="181"/>
      <c r="H13" s="181"/>
      <c r="I13" s="182">
        <v>0</v>
      </c>
      <c r="J13" s="183"/>
      <c r="K13" s="183"/>
      <c r="L13" s="183"/>
      <c r="M13" s="182">
        <v>0</v>
      </c>
      <c r="N13" s="184"/>
      <c r="O13" s="185"/>
      <c r="Q13" s="187"/>
      <c r="R13" s="187"/>
      <c r="S13" s="187"/>
    </row>
    <row r="14" spans="1:19" s="186" customFormat="1" ht="49.5" customHeight="1">
      <c r="A14" s="179"/>
      <c r="B14" s="180"/>
      <c r="C14" s="239" t="s">
        <v>137</v>
      </c>
      <c r="D14" s="230" t="s">
        <v>137</v>
      </c>
      <c r="E14" s="230" t="s">
        <v>137</v>
      </c>
      <c r="F14" s="181"/>
      <c r="G14" s="181"/>
      <c r="H14" s="181"/>
      <c r="I14" s="182">
        <v>0</v>
      </c>
      <c r="J14" s="183"/>
      <c r="K14" s="183"/>
      <c r="L14" s="183"/>
      <c r="M14" s="182">
        <v>0</v>
      </c>
      <c r="N14" s="184"/>
      <c r="O14" s="185"/>
      <c r="Q14" s="187"/>
      <c r="R14" s="187"/>
      <c r="S14" s="187"/>
    </row>
    <row r="15" spans="1:19" s="186" customFormat="1" ht="49.5" customHeight="1">
      <c r="A15" s="179"/>
      <c r="B15" s="180"/>
      <c r="C15" s="239" t="s">
        <v>137</v>
      </c>
      <c r="D15" s="230" t="s">
        <v>137</v>
      </c>
      <c r="E15" s="230" t="s">
        <v>137</v>
      </c>
      <c r="F15" s="181"/>
      <c r="G15" s="181"/>
      <c r="H15" s="181"/>
      <c r="I15" s="182">
        <v>0</v>
      </c>
      <c r="J15" s="183"/>
      <c r="K15" s="183"/>
      <c r="L15" s="183"/>
      <c r="M15" s="182">
        <v>0</v>
      </c>
      <c r="N15" s="184"/>
      <c r="O15" s="185"/>
      <c r="Q15" s="187"/>
      <c r="R15" s="187"/>
      <c r="S15" s="187"/>
    </row>
    <row r="16" spans="1:19" s="186" customFormat="1" ht="49.5" customHeight="1">
      <c r="A16" s="179"/>
      <c r="B16" s="180"/>
      <c r="C16" s="239" t="s">
        <v>137</v>
      </c>
      <c r="D16" s="230" t="s">
        <v>137</v>
      </c>
      <c r="E16" s="230" t="s">
        <v>137</v>
      </c>
      <c r="F16" s="181"/>
      <c r="G16" s="181"/>
      <c r="H16" s="181"/>
      <c r="I16" s="182">
        <v>0</v>
      </c>
      <c r="J16" s="183"/>
      <c r="K16" s="183"/>
      <c r="L16" s="183"/>
      <c r="M16" s="182">
        <v>0</v>
      </c>
      <c r="N16" s="184"/>
      <c r="O16" s="185"/>
      <c r="Q16" s="187"/>
      <c r="R16" s="187"/>
      <c r="S16" s="187"/>
    </row>
    <row r="17" spans="1:19" s="186" customFormat="1" ht="49.5" customHeight="1">
      <c r="A17" s="179"/>
      <c r="B17" s="180"/>
      <c r="C17" s="239" t="s">
        <v>137</v>
      </c>
      <c r="D17" s="230" t="s">
        <v>137</v>
      </c>
      <c r="E17" s="230" t="s">
        <v>137</v>
      </c>
      <c r="F17" s="181"/>
      <c r="G17" s="181"/>
      <c r="H17" s="181"/>
      <c r="I17" s="182">
        <v>0</v>
      </c>
      <c r="J17" s="183"/>
      <c r="K17" s="183"/>
      <c r="L17" s="183"/>
      <c r="M17" s="182">
        <v>0</v>
      </c>
      <c r="N17" s="184"/>
      <c r="O17" s="185"/>
      <c r="Q17" s="187"/>
      <c r="R17" s="187"/>
      <c r="S17" s="187"/>
    </row>
    <row r="18" spans="1:19" s="186" customFormat="1" ht="49.5" customHeight="1">
      <c r="A18" s="179"/>
      <c r="B18" s="180"/>
      <c r="C18" s="239" t="s">
        <v>137</v>
      </c>
      <c r="D18" s="230" t="s">
        <v>137</v>
      </c>
      <c r="E18" s="230" t="s">
        <v>137</v>
      </c>
      <c r="F18" s="181"/>
      <c r="G18" s="181"/>
      <c r="H18" s="181"/>
      <c r="I18" s="182">
        <v>0</v>
      </c>
      <c r="J18" s="183"/>
      <c r="K18" s="183"/>
      <c r="L18" s="183"/>
      <c r="M18" s="182">
        <v>0</v>
      </c>
      <c r="N18" s="184"/>
      <c r="O18" s="185"/>
      <c r="Q18" s="187"/>
      <c r="R18" s="187"/>
      <c r="S18" s="187"/>
    </row>
    <row r="19" spans="1:19" s="186" customFormat="1" ht="49.5" customHeight="1">
      <c r="A19" s="179"/>
      <c r="B19" s="180"/>
      <c r="C19" s="229" t="s">
        <v>137</v>
      </c>
      <c r="D19" s="230" t="s">
        <v>137</v>
      </c>
      <c r="E19" s="230" t="s">
        <v>137</v>
      </c>
      <c r="F19" s="181"/>
      <c r="G19" s="181"/>
      <c r="H19" s="181"/>
      <c r="I19" s="182">
        <v>0</v>
      </c>
      <c r="J19" s="183"/>
      <c r="K19" s="183"/>
      <c r="L19" s="183"/>
      <c r="M19" s="182">
        <v>0</v>
      </c>
      <c r="N19" s="184"/>
      <c r="O19" s="185"/>
      <c r="Q19" s="187"/>
      <c r="R19" s="187"/>
      <c r="S19" s="187"/>
    </row>
    <row r="20" spans="1:19" s="186" customFormat="1" ht="49.5" customHeight="1">
      <c r="A20" s="179"/>
      <c r="B20" s="180"/>
      <c r="C20" s="229" t="s">
        <v>137</v>
      </c>
      <c r="D20" s="230" t="s">
        <v>137</v>
      </c>
      <c r="E20" s="230" t="s">
        <v>137</v>
      </c>
      <c r="F20" s="181"/>
      <c r="G20" s="181"/>
      <c r="H20" s="181"/>
      <c r="I20" s="182">
        <v>0</v>
      </c>
      <c r="J20" s="183"/>
      <c r="K20" s="183"/>
      <c r="L20" s="183"/>
      <c r="M20" s="182">
        <v>0</v>
      </c>
      <c r="N20" s="184"/>
      <c r="O20" s="185"/>
      <c r="Q20" s="187"/>
      <c r="R20" s="187"/>
      <c r="S20" s="187"/>
    </row>
    <row r="21" spans="1:19" s="186" customFormat="1" ht="49.5" customHeight="1">
      <c r="A21" s="179"/>
      <c r="B21" s="180"/>
      <c r="C21" s="229" t="s">
        <v>137</v>
      </c>
      <c r="D21" s="230" t="s">
        <v>137</v>
      </c>
      <c r="E21" s="230" t="s">
        <v>137</v>
      </c>
      <c r="F21" s="181"/>
      <c r="G21" s="181"/>
      <c r="H21" s="181"/>
      <c r="I21" s="182">
        <v>0</v>
      </c>
      <c r="J21" s="183"/>
      <c r="K21" s="183"/>
      <c r="L21" s="183"/>
      <c r="M21" s="182">
        <v>0</v>
      </c>
      <c r="N21" s="184"/>
      <c r="O21" s="185"/>
      <c r="Q21" s="187"/>
      <c r="R21" s="187"/>
      <c r="S21" s="187"/>
    </row>
    <row r="22" spans="1:19" s="186" customFormat="1" ht="49.5" customHeight="1">
      <c r="A22" s="179"/>
      <c r="B22" s="180"/>
      <c r="C22" s="229" t="s">
        <v>137</v>
      </c>
      <c r="D22" s="230" t="s">
        <v>137</v>
      </c>
      <c r="E22" s="230" t="s">
        <v>137</v>
      </c>
      <c r="F22" s="181"/>
      <c r="G22" s="181"/>
      <c r="H22" s="181"/>
      <c r="I22" s="182">
        <v>0</v>
      </c>
      <c r="J22" s="183"/>
      <c r="K22" s="183"/>
      <c r="L22" s="183"/>
      <c r="M22" s="182">
        <v>0</v>
      </c>
      <c r="N22" s="184"/>
      <c r="O22" s="185"/>
      <c r="Q22" s="187"/>
      <c r="R22" s="187"/>
      <c r="S22" s="187"/>
    </row>
    <row r="23" spans="1:19" s="186" customFormat="1" ht="49.5" customHeight="1">
      <c r="A23" s="179"/>
      <c r="B23" s="180"/>
      <c r="C23" s="229" t="s">
        <v>137</v>
      </c>
      <c r="D23" s="230" t="s">
        <v>137</v>
      </c>
      <c r="E23" s="230" t="s">
        <v>137</v>
      </c>
      <c r="F23" s="181"/>
      <c r="G23" s="181"/>
      <c r="H23" s="181"/>
      <c r="I23" s="182">
        <v>0</v>
      </c>
      <c r="J23" s="183"/>
      <c r="K23" s="183"/>
      <c r="L23" s="183"/>
      <c r="M23" s="182">
        <v>0</v>
      </c>
      <c r="N23" s="184"/>
      <c r="O23" s="185"/>
      <c r="Q23" s="187"/>
      <c r="R23" s="187"/>
      <c r="S23" s="187"/>
    </row>
    <row r="24" spans="1:19" s="186" customFormat="1" ht="49.5" customHeight="1">
      <c r="A24" s="179"/>
      <c r="B24" s="180"/>
      <c r="C24" s="229" t="s">
        <v>137</v>
      </c>
      <c r="D24" s="230" t="s">
        <v>137</v>
      </c>
      <c r="E24" s="230" t="s">
        <v>137</v>
      </c>
      <c r="F24" s="181"/>
      <c r="G24" s="181"/>
      <c r="H24" s="181"/>
      <c r="I24" s="182">
        <v>0</v>
      </c>
      <c r="J24" s="183"/>
      <c r="K24" s="183"/>
      <c r="L24" s="183"/>
      <c r="M24" s="182">
        <v>0</v>
      </c>
      <c r="N24" s="184"/>
      <c r="O24" s="185"/>
      <c r="Q24" s="187"/>
      <c r="R24" s="187"/>
      <c r="S24" s="187"/>
    </row>
    <row r="25" spans="1:19" s="186" customFormat="1" ht="49.5" customHeight="1">
      <c r="A25" s="179"/>
      <c r="B25" s="180"/>
      <c r="C25" s="229" t="s">
        <v>137</v>
      </c>
      <c r="D25" s="230" t="s">
        <v>137</v>
      </c>
      <c r="E25" s="230" t="s">
        <v>137</v>
      </c>
      <c r="F25" s="181"/>
      <c r="G25" s="181"/>
      <c r="H25" s="181"/>
      <c r="I25" s="182">
        <v>0</v>
      </c>
      <c r="J25" s="183"/>
      <c r="K25" s="183"/>
      <c r="L25" s="183"/>
      <c r="M25" s="182">
        <v>0</v>
      </c>
      <c r="N25" s="184"/>
      <c r="O25" s="185"/>
      <c r="Q25" s="187"/>
      <c r="R25" s="187"/>
      <c r="S25" s="187"/>
    </row>
    <row r="26" spans="1:19" s="186" customFormat="1" ht="49.5" customHeight="1">
      <c r="A26" s="179"/>
      <c r="B26" s="180"/>
      <c r="C26" s="229" t="s">
        <v>137</v>
      </c>
      <c r="D26" s="230" t="s">
        <v>137</v>
      </c>
      <c r="E26" s="230" t="s">
        <v>137</v>
      </c>
      <c r="F26" s="181"/>
      <c r="G26" s="181"/>
      <c r="H26" s="181"/>
      <c r="I26" s="182">
        <v>0</v>
      </c>
      <c r="J26" s="183"/>
      <c r="K26" s="183"/>
      <c r="L26" s="183"/>
      <c r="M26" s="182">
        <v>0</v>
      </c>
      <c r="N26" s="184"/>
      <c r="O26" s="185"/>
      <c r="Q26" s="187"/>
      <c r="R26" s="187"/>
      <c r="S26" s="187"/>
    </row>
    <row r="27" spans="1:19" s="186" customFormat="1" ht="49.5" customHeight="1">
      <c r="A27" s="179"/>
      <c r="B27" s="180"/>
      <c r="C27" s="229" t="s">
        <v>137</v>
      </c>
      <c r="D27" s="230" t="s">
        <v>137</v>
      </c>
      <c r="E27" s="230" t="s">
        <v>137</v>
      </c>
      <c r="F27" s="188"/>
      <c r="G27" s="188"/>
      <c r="H27" s="188"/>
      <c r="I27" s="182">
        <v>0</v>
      </c>
      <c r="J27" s="183"/>
      <c r="K27" s="183"/>
      <c r="L27" s="183"/>
      <c r="M27" s="182">
        <v>0</v>
      </c>
      <c r="N27" s="184"/>
      <c r="O27" s="185"/>
      <c r="Q27" s="187"/>
      <c r="R27" s="187"/>
      <c r="S27" s="187"/>
    </row>
    <row r="28" spans="1:14" s="37" customFormat="1" ht="9" customHeight="1">
      <c r="A28" s="38"/>
      <c r="B28" s="38"/>
      <c r="C28" s="39"/>
      <c r="D28" s="38"/>
      <c r="E28" s="38"/>
      <c r="M28" s="40"/>
      <c r="N28" s="38"/>
    </row>
    <row r="29" spans="1:15" s="37" customFormat="1" ht="25.5" customHeight="1">
      <c r="A29" s="358" t="s">
        <v>6</v>
      </c>
      <c r="B29" s="358"/>
      <c r="C29" s="358"/>
      <c r="D29" s="41" t="s">
        <v>0</v>
      </c>
      <c r="E29" s="41" t="s">
        <v>1</v>
      </c>
      <c r="F29" s="348" t="s">
        <v>2</v>
      </c>
      <c r="G29" s="348"/>
      <c r="H29" s="348"/>
      <c r="I29" s="41"/>
      <c r="J29" s="348" t="s">
        <v>3</v>
      </c>
      <c r="K29" s="348"/>
      <c r="L29" s="41"/>
      <c r="M29" s="348" t="s">
        <v>3</v>
      </c>
      <c r="N29" s="348"/>
      <c r="O29" s="41"/>
    </row>
  </sheetData>
  <sheetProtection/>
  <mergeCells count="24">
    <mergeCell ref="A1:O1"/>
    <mergeCell ref="A2:O2"/>
    <mergeCell ref="A3:C3"/>
    <mergeCell ref="E3:F3"/>
    <mergeCell ref="I3:K3"/>
    <mergeCell ref="L3:O3"/>
    <mergeCell ref="A4:C4"/>
    <mergeCell ref="F4:H4"/>
    <mergeCell ref="I4:K4"/>
    <mergeCell ref="L4:O4"/>
    <mergeCell ref="L5:O5"/>
    <mergeCell ref="A6:A7"/>
    <mergeCell ref="B6:B7"/>
    <mergeCell ref="C6:C7"/>
    <mergeCell ref="D6:D7"/>
    <mergeCell ref="E6:E7"/>
    <mergeCell ref="F6:L6"/>
    <mergeCell ref="M6:M7"/>
    <mergeCell ref="N6:N7"/>
    <mergeCell ref="O6:O7"/>
    <mergeCell ref="A29:C29"/>
    <mergeCell ref="F29:H29"/>
    <mergeCell ref="J29:K29"/>
    <mergeCell ref="M29:N29"/>
  </mergeCells>
  <printOptions horizontalCentered="1" verticalCentered="1"/>
  <pageMargins left="0.6299212598425197" right="0.15748031496062992" top="0.5118110236220472" bottom="0.2362204724409449" header="0.35433070866141736" footer="0.15748031496062992"/>
  <pageSetup fitToHeight="1" fitToWidth="1" horizontalDpi="300" verticalDpi="300" orientation="portrait" paperSize="9" scale="60"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P29"/>
  <sheetViews>
    <sheetView view="pageBreakPreview" zoomScale="80" zoomScaleSheetLayoutView="80" zoomScalePageLayoutView="0" workbookViewId="0" topLeftCell="A1">
      <selection activeCell="N6" sqref="N6:O6"/>
    </sheetView>
  </sheetViews>
  <sheetFormatPr defaultColWidth="9.140625" defaultRowHeight="12.75"/>
  <cols>
    <col min="1" max="1" width="4.8515625" style="32" customWidth="1"/>
    <col min="2" max="2" width="8.421875" style="32" customWidth="1"/>
    <col min="3" max="3" width="13.57421875" style="27" customWidth="1"/>
    <col min="4" max="4" width="17.7109375" style="27" customWidth="1"/>
    <col min="5" max="5" width="19.140625" style="27" customWidth="1"/>
    <col min="6" max="6" width="9.28125" style="27" customWidth="1"/>
    <col min="7" max="7" width="9.00390625" style="36" customWidth="1"/>
    <col min="8" max="8" width="2.140625" style="27" customWidth="1"/>
    <col min="9" max="9" width="6.28125" style="32" customWidth="1"/>
    <col min="10" max="10" width="10.57421875" style="32" customWidth="1"/>
    <col min="11" max="11" width="15.7109375" style="26" customWidth="1"/>
    <col min="12" max="12" width="22.00390625" style="32" customWidth="1"/>
    <col min="13" max="13" width="32.8515625" style="32" customWidth="1"/>
    <col min="14" max="14" width="9.57421875" style="27" customWidth="1"/>
    <col min="15" max="15" width="10.00390625" style="27" customWidth="1"/>
    <col min="16" max="16" width="5.7109375" style="27" customWidth="1"/>
    <col min="17" max="16384" width="9.140625" style="27" customWidth="1"/>
  </cols>
  <sheetData>
    <row r="1" spans="1:15" s="15" customFormat="1" ht="63" customHeight="1">
      <c r="A1" s="335" t="s">
        <v>136</v>
      </c>
      <c r="B1" s="335"/>
      <c r="C1" s="335"/>
      <c r="D1" s="335"/>
      <c r="E1" s="335"/>
      <c r="F1" s="335"/>
      <c r="G1" s="335"/>
      <c r="H1" s="335"/>
      <c r="I1" s="335"/>
      <c r="J1" s="335"/>
      <c r="K1" s="335"/>
      <c r="L1" s="335"/>
      <c r="M1" s="335"/>
      <c r="N1" s="335"/>
      <c r="O1" s="335"/>
    </row>
    <row r="2" spans="1:15" s="15" customFormat="1" ht="21" customHeight="1">
      <c r="A2" s="336" t="s">
        <v>132</v>
      </c>
      <c r="B2" s="336"/>
      <c r="C2" s="336"/>
      <c r="D2" s="336"/>
      <c r="E2" s="336"/>
      <c r="F2" s="336"/>
      <c r="G2" s="336"/>
      <c r="H2" s="336"/>
      <c r="I2" s="336"/>
      <c r="J2" s="336"/>
      <c r="K2" s="336"/>
      <c r="L2" s="336"/>
      <c r="M2" s="336"/>
      <c r="N2" s="336"/>
      <c r="O2" s="336"/>
    </row>
    <row r="3" spans="1:15" s="16" customFormat="1" ht="17.25" customHeight="1">
      <c r="A3" s="337" t="s">
        <v>12</v>
      </c>
      <c r="B3" s="337"/>
      <c r="C3" s="337"/>
      <c r="D3" s="400" t="s">
        <v>139</v>
      </c>
      <c r="E3" s="400"/>
      <c r="F3" s="338" t="s">
        <v>100</v>
      </c>
      <c r="G3" s="338"/>
      <c r="H3" s="341"/>
      <c r="I3" s="341"/>
      <c r="J3" s="341"/>
      <c r="K3" s="341"/>
      <c r="L3" s="44" t="s">
        <v>4</v>
      </c>
      <c r="M3" s="339"/>
      <c r="N3" s="340"/>
      <c r="O3" s="340"/>
    </row>
    <row r="4" spans="1:15" s="16" customFormat="1" ht="17.25" customHeight="1">
      <c r="A4" s="334" t="s">
        <v>13</v>
      </c>
      <c r="B4" s="334"/>
      <c r="C4" s="334"/>
      <c r="D4" s="233" t="s">
        <v>133</v>
      </c>
      <c r="E4" s="17"/>
      <c r="F4" s="17"/>
      <c r="G4" s="17"/>
      <c r="H4" s="17"/>
      <c r="I4" s="17"/>
      <c r="J4" s="17"/>
      <c r="K4" s="18"/>
      <c r="L4" s="48" t="s">
        <v>14</v>
      </c>
      <c r="M4" s="343" t="s">
        <v>138</v>
      </c>
      <c r="N4" s="343" t="e">
        <v>#REF!</v>
      </c>
      <c r="O4" s="98"/>
    </row>
    <row r="5" spans="1:15" s="15" customFormat="1" ht="6.75" customHeight="1">
      <c r="A5" s="19"/>
      <c r="B5" s="19"/>
      <c r="C5" s="20"/>
      <c r="D5" s="21"/>
      <c r="E5" s="22"/>
      <c r="F5" s="22"/>
      <c r="G5" s="22"/>
      <c r="H5" s="22"/>
      <c r="I5" s="19"/>
      <c r="J5" s="19"/>
      <c r="K5" s="23"/>
      <c r="L5" s="47"/>
      <c r="M5" s="47"/>
      <c r="N5" s="19"/>
      <c r="O5" s="19"/>
    </row>
    <row r="6" spans="1:15" s="24" customFormat="1" ht="24.75" customHeight="1">
      <c r="A6" s="332" t="s">
        <v>26</v>
      </c>
      <c r="B6" s="342" t="s">
        <v>199</v>
      </c>
      <c r="C6" s="333" t="s">
        <v>101</v>
      </c>
      <c r="D6" s="342" t="s">
        <v>28</v>
      </c>
      <c r="E6" s="342" t="s">
        <v>103</v>
      </c>
      <c r="F6" s="342" t="s">
        <v>29</v>
      </c>
      <c r="G6" s="346" t="s">
        <v>30</v>
      </c>
      <c r="I6" s="25" t="s">
        <v>31</v>
      </c>
      <c r="J6" s="25"/>
      <c r="K6" s="26"/>
      <c r="L6" s="178"/>
      <c r="M6" s="28" t="s">
        <v>52</v>
      </c>
      <c r="N6" s="344"/>
      <c r="O6" s="345"/>
    </row>
    <row r="7" spans="1:15" ht="36" customHeight="1">
      <c r="A7" s="332"/>
      <c r="B7" s="342"/>
      <c r="C7" s="333"/>
      <c r="D7" s="342"/>
      <c r="E7" s="342"/>
      <c r="F7" s="342"/>
      <c r="G7" s="346"/>
      <c r="H7" s="28"/>
      <c r="I7" s="131" t="s">
        <v>26</v>
      </c>
      <c r="J7" s="160" t="s">
        <v>199</v>
      </c>
      <c r="K7" s="160" t="s">
        <v>27</v>
      </c>
      <c r="L7" s="153" t="s">
        <v>28</v>
      </c>
      <c r="M7" s="131" t="s">
        <v>103</v>
      </c>
      <c r="N7" s="131" t="s">
        <v>29</v>
      </c>
      <c r="O7" s="153" t="s">
        <v>63</v>
      </c>
    </row>
    <row r="8" spans="1:15" s="24" customFormat="1" ht="39" customHeight="1">
      <c r="A8" s="154">
        <v>1</v>
      </c>
      <c r="B8" s="154"/>
      <c r="C8" s="164"/>
      <c r="D8" s="165"/>
      <c r="E8" s="166"/>
      <c r="F8" s="156"/>
      <c r="G8" s="155"/>
      <c r="H8" s="29"/>
      <c r="I8" s="162">
        <v>1</v>
      </c>
      <c r="J8" s="163"/>
      <c r="K8" s="177" t="s">
        <v>137</v>
      </c>
      <c r="L8" s="227" t="s">
        <v>137</v>
      </c>
      <c r="M8" s="227" t="s">
        <v>137</v>
      </c>
      <c r="N8" s="170"/>
      <c r="O8" s="171"/>
    </row>
    <row r="9" spans="1:15" s="24" customFormat="1" ht="39" customHeight="1">
      <c r="A9" s="154">
        <v>2</v>
      </c>
      <c r="B9" s="154"/>
      <c r="C9" s="161"/>
      <c r="D9" s="165"/>
      <c r="E9" s="167"/>
      <c r="F9" s="156"/>
      <c r="G9" s="155"/>
      <c r="H9" s="29"/>
      <c r="I9" s="162">
        <v>2</v>
      </c>
      <c r="J9" s="163"/>
      <c r="K9" s="177" t="s">
        <v>137</v>
      </c>
      <c r="L9" s="227"/>
      <c r="M9" s="227" t="s">
        <v>137</v>
      </c>
      <c r="N9" s="170"/>
      <c r="O9" s="171"/>
    </row>
    <row r="10" spans="1:15" s="24" customFormat="1" ht="103.5" customHeight="1">
      <c r="A10" s="154">
        <v>3</v>
      </c>
      <c r="B10" s="154"/>
      <c r="C10" s="164"/>
      <c r="D10" s="165"/>
      <c r="E10" s="167"/>
      <c r="F10" s="156"/>
      <c r="G10" s="155"/>
      <c r="H10" s="29"/>
      <c r="I10" s="162">
        <v>3</v>
      </c>
      <c r="J10" s="163"/>
      <c r="K10" s="177" t="s">
        <v>137</v>
      </c>
      <c r="L10" s="227" t="s">
        <v>137</v>
      </c>
      <c r="M10" s="227" t="s">
        <v>137</v>
      </c>
      <c r="N10" s="170"/>
      <c r="O10" s="171"/>
    </row>
    <row r="11" spans="1:15" s="24" customFormat="1" ht="121.5" customHeight="1">
      <c r="A11" s="154">
        <v>4</v>
      </c>
      <c r="B11" s="154"/>
      <c r="C11" s="164"/>
      <c r="D11" s="165"/>
      <c r="E11" s="166"/>
      <c r="F11" s="156"/>
      <c r="G11" s="155"/>
      <c r="H11" s="29"/>
      <c r="I11" s="162">
        <v>4</v>
      </c>
      <c r="J11" s="163"/>
      <c r="K11" s="177" t="s">
        <v>137</v>
      </c>
      <c r="L11" s="227" t="s">
        <v>137</v>
      </c>
      <c r="M11" s="227" t="s">
        <v>137</v>
      </c>
      <c r="N11" s="170"/>
      <c r="O11" s="171"/>
    </row>
    <row r="12" spans="1:15" s="24" customFormat="1" ht="39" customHeight="1">
      <c r="A12" s="154">
        <v>5</v>
      </c>
      <c r="B12" s="154"/>
      <c r="C12" s="161"/>
      <c r="D12" s="165"/>
      <c r="E12" s="166"/>
      <c r="F12" s="156"/>
      <c r="G12" s="155"/>
      <c r="H12" s="29"/>
      <c r="I12" s="162">
        <v>5</v>
      </c>
      <c r="J12" s="163"/>
      <c r="K12" s="177" t="s">
        <v>137</v>
      </c>
      <c r="L12" s="227" t="s">
        <v>137</v>
      </c>
      <c r="M12" s="227" t="s">
        <v>137</v>
      </c>
      <c r="N12" s="170"/>
      <c r="O12" s="171"/>
    </row>
    <row r="13" spans="1:15" s="24" customFormat="1" ht="39" customHeight="1">
      <c r="A13" s="154">
        <v>6</v>
      </c>
      <c r="B13" s="154"/>
      <c r="C13" s="161"/>
      <c r="D13" s="168"/>
      <c r="E13" s="166"/>
      <c r="F13" s="156"/>
      <c r="G13" s="155"/>
      <c r="H13" s="29"/>
      <c r="I13" s="162">
        <v>6</v>
      </c>
      <c r="J13" s="163"/>
      <c r="K13" s="177" t="s">
        <v>137</v>
      </c>
      <c r="L13" s="227" t="s">
        <v>137</v>
      </c>
      <c r="M13" s="227" t="s">
        <v>137</v>
      </c>
      <c r="N13" s="170"/>
      <c r="O13" s="171"/>
    </row>
    <row r="14" spans="1:15" s="24" customFormat="1" ht="39" customHeight="1">
      <c r="A14" s="154">
        <v>7</v>
      </c>
      <c r="B14" s="154"/>
      <c r="C14" s="161"/>
      <c r="D14" s="165"/>
      <c r="E14" s="166"/>
      <c r="F14" s="156"/>
      <c r="G14" s="155"/>
      <c r="H14" s="29"/>
      <c r="I14" s="162">
        <v>7</v>
      </c>
      <c r="J14" s="163"/>
      <c r="K14" s="177" t="s">
        <v>137</v>
      </c>
      <c r="L14" s="227" t="s">
        <v>137</v>
      </c>
      <c r="M14" s="227" t="s">
        <v>137</v>
      </c>
      <c r="N14" s="170"/>
      <c r="O14" s="171"/>
    </row>
    <row r="15" spans="1:15" s="24" customFormat="1" ht="39" customHeight="1">
      <c r="A15" s="154">
        <v>8</v>
      </c>
      <c r="B15" s="154"/>
      <c r="C15" s="164"/>
      <c r="D15" s="165"/>
      <c r="E15" s="166"/>
      <c r="F15" s="156"/>
      <c r="G15" s="155"/>
      <c r="H15" s="29"/>
      <c r="I15" s="162">
        <v>8</v>
      </c>
      <c r="J15" s="163"/>
      <c r="K15" s="177" t="s">
        <v>137</v>
      </c>
      <c r="L15" s="227" t="s">
        <v>137</v>
      </c>
      <c r="M15" s="227" t="s">
        <v>137</v>
      </c>
      <c r="N15" s="170"/>
      <c r="O15" s="171"/>
    </row>
    <row r="16" spans="1:14" s="24" customFormat="1" ht="39" customHeight="1">
      <c r="A16" s="154">
        <v>9</v>
      </c>
      <c r="B16" s="154"/>
      <c r="C16" s="161"/>
      <c r="D16" s="169"/>
      <c r="E16" s="166"/>
      <c r="F16" s="156"/>
      <c r="G16" s="155"/>
      <c r="H16" s="29"/>
      <c r="I16" s="52" t="s">
        <v>32</v>
      </c>
      <c r="J16" s="52"/>
      <c r="K16" s="30"/>
      <c r="L16" s="28"/>
      <c r="M16" s="28" t="s">
        <v>52</v>
      </c>
      <c r="N16" s="53"/>
    </row>
    <row r="17" spans="1:15" s="24" customFormat="1" ht="39" customHeight="1">
      <c r="A17" s="154">
        <v>10</v>
      </c>
      <c r="B17" s="154"/>
      <c r="C17" s="161"/>
      <c r="D17" s="165"/>
      <c r="E17" s="166"/>
      <c r="F17" s="156"/>
      <c r="G17" s="155"/>
      <c r="H17" s="29"/>
      <c r="I17" s="172" t="s">
        <v>26</v>
      </c>
      <c r="J17" s="172" t="s">
        <v>199</v>
      </c>
      <c r="K17" s="160" t="s">
        <v>27</v>
      </c>
      <c r="L17" s="153" t="s">
        <v>28</v>
      </c>
      <c r="M17" s="131" t="s">
        <v>103</v>
      </c>
      <c r="N17" s="172" t="s">
        <v>29</v>
      </c>
      <c r="O17" s="153" t="s">
        <v>63</v>
      </c>
    </row>
    <row r="18" spans="1:15" s="24" customFormat="1" ht="39" customHeight="1">
      <c r="A18" s="154">
        <v>11</v>
      </c>
      <c r="B18" s="154"/>
      <c r="C18" s="161"/>
      <c r="D18" s="165"/>
      <c r="E18" s="167"/>
      <c r="F18" s="156"/>
      <c r="G18" s="155"/>
      <c r="H18" s="29"/>
      <c r="I18" s="162">
        <v>1</v>
      </c>
      <c r="J18" s="163"/>
      <c r="K18" s="177" t="s">
        <v>137</v>
      </c>
      <c r="L18" s="228" t="s">
        <v>137</v>
      </c>
      <c r="M18" s="228" t="s">
        <v>137</v>
      </c>
      <c r="N18" s="175"/>
      <c r="O18" s="173"/>
    </row>
    <row r="19" spans="1:15" s="24" customFormat="1" ht="39" customHeight="1">
      <c r="A19" s="154">
        <v>12</v>
      </c>
      <c r="B19" s="154"/>
      <c r="C19" s="164"/>
      <c r="D19" s="165"/>
      <c r="E19" s="167"/>
      <c r="F19" s="156"/>
      <c r="G19" s="155"/>
      <c r="I19" s="162">
        <v>2</v>
      </c>
      <c r="J19" s="163"/>
      <c r="K19" s="177" t="s">
        <v>137</v>
      </c>
      <c r="L19" s="228" t="s">
        <v>137</v>
      </c>
      <c r="M19" s="228" t="s">
        <v>137</v>
      </c>
      <c r="N19" s="175"/>
      <c r="O19" s="173"/>
    </row>
    <row r="20" spans="1:15" s="24" customFormat="1" ht="39" customHeight="1">
      <c r="A20" s="154">
        <v>13</v>
      </c>
      <c r="B20" s="154"/>
      <c r="C20" s="164"/>
      <c r="D20" s="165"/>
      <c r="E20" s="166"/>
      <c r="F20" s="156"/>
      <c r="G20" s="155"/>
      <c r="I20" s="162">
        <v>3</v>
      </c>
      <c r="J20" s="163"/>
      <c r="K20" s="177" t="s">
        <v>137</v>
      </c>
      <c r="L20" s="228" t="s">
        <v>137</v>
      </c>
      <c r="M20" s="228" t="s">
        <v>137</v>
      </c>
      <c r="N20" s="175"/>
      <c r="O20" s="173"/>
    </row>
    <row r="21" spans="1:15" s="24" customFormat="1" ht="39" customHeight="1">
      <c r="A21" s="154"/>
      <c r="B21" s="154"/>
      <c r="C21" s="164"/>
      <c r="D21" s="158"/>
      <c r="E21" s="159"/>
      <c r="F21" s="156"/>
      <c r="G21" s="155"/>
      <c r="I21" s="162">
        <v>4</v>
      </c>
      <c r="J21" s="163"/>
      <c r="K21" s="177" t="s">
        <v>137</v>
      </c>
      <c r="L21" s="228" t="s">
        <v>137</v>
      </c>
      <c r="M21" s="228" t="s">
        <v>137</v>
      </c>
      <c r="N21" s="175"/>
      <c r="O21" s="173"/>
    </row>
    <row r="22" spans="1:15" s="24" customFormat="1" ht="39" customHeight="1">
      <c r="A22" s="154"/>
      <c r="B22" s="154"/>
      <c r="C22" s="164"/>
      <c r="D22" s="154"/>
      <c r="E22" s="157"/>
      <c r="F22" s="156"/>
      <c r="G22" s="155"/>
      <c r="I22" s="162">
        <v>5</v>
      </c>
      <c r="J22" s="163"/>
      <c r="K22" s="177" t="s">
        <v>137</v>
      </c>
      <c r="L22" s="228" t="s">
        <v>137</v>
      </c>
      <c r="M22" s="228" t="s">
        <v>137</v>
      </c>
      <c r="N22" s="175"/>
      <c r="O22" s="173"/>
    </row>
    <row r="23" spans="1:15" s="24" customFormat="1" ht="39" customHeight="1">
      <c r="A23" s="154"/>
      <c r="B23" s="154"/>
      <c r="C23" s="164"/>
      <c r="D23" s="158"/>
      <c r="E23" s="159"/>
      <c r="F23" s="156"/>
      <c r="G23" s="155"/>
      <c r="I23" s="162">
        <v>6</v>
      </c>
      <c r="J23" s="163"/>
      <c r="K23" s="177" t="s">
        <v>137</v>
      </c>
      <c r="L23" s="228" t="s">
        <v>137</v>
      </c>
      <c r="M23" s="228" t="s">
        <v>137</v>
      </c>
      <c r="N23" s="175"/>
      <c r="O23" s="173"/>
    </row>
    <row r="24" spans="1:15" s="24" customFormat="1" ht="39" customHeight="1">
      <c r="A24" s="154"/>
      <c r="B24" s="154"/>
      <c r="C24" s="161"/>
      <c r="D24" s="158"/>
      <c r="E24" s="159"/>
      <c r="F24" s="156"/>
      <c r="G24" s="155"/>
      <c r="I24" s="162">
        <v>7</v>
      </c>
      <c r="J24" s="163"/>
      <c r="K24" s="177" t="s">
        <v>137</v>
      </c>
      <c r="L24" s="228" t="s">
        <v>137</v>
      </c>
      <c r="M24" s="228" t="s">
        <v>137</v>
      </c>
      <c r="N24" s="175"/>
      <c r="O24" s="173"/>
    </row>
    <row r="25" spans="1:15" s="24" customFormat="1" ht="39" customHeight="1">
      <c r="A25" s="154"/>
      <c r="B25" s="154"/>
      <c r="C25" s="161"/>
      <c r="D25" s="154"/>
      <c r="E25" s="157"/>
      <c r="F25" s="156"/>
      <c r="G25" s="155"/>
      <c r="I25" s="162">
        <v>8</v>
      </c>
      <c r="J25" s="163"/>
      <c r="K25" s="177" t="s">
        <v>137</v>
      </c>
      <c r="L25" s="228" t="s">
        <v>137</v>
      </c>
      <c r="M25" s="228" t="s">
        <v>137</v>
      </c>
      <c r="N25" s="175"/>
      <c r="O25" s="173"/>
    </row>
    <row r="26" spans="1:15" ht="17.25" customHeight="1">
      <c r="A26" s="31" t="s">
        <v>34</v>
      </c>
      <c r="B26" s="31"/>
      <c r="C26" s="31"/>
      <c r="D26" s="31"/>
      <c r="E26" s="32" t="s">
        <v>0</v>
      </c>
      <c r="F26" s="32" t="s">
        <v>1</v>
      </c>
      <c r="G26" s="32"/>
      <c r="H26" s="33" t="s">
        <v>2</v>
      </c>
      <c r="I26" s="33"/>
      <c r="J26" s="33"/>
      <c r="L26" s="34" t="s">
        <v>3</v>
      </c>
      <c r="M26" s="34" t="s">
        <v>3</v>
      </c>
      <c r="N26" s="32" t="s">
        <v>3</v>
      </c>
      <c r="O26" s="31"/>
    </row>
    <row r="27" spans="1:16" ht="12.75">
      <c r="A27" s="31"/>
      <c r="B27" s="31"/>
      <c r="C27" s="31"/>
      <c r="D27" s="31"/>
      <c r="E27" s="32"/>
      <c r="F27" s="32"/>
      <c r="G27" s="32"/>
      <c r="H27" s="33"/>
      <c r="I27" s="33"/>
      <c r="J27" s="33"/>
      <c r="L27" s="34"/>
      <c r="M27" s="34"/>
      <c r="N27" s="32"/>
      <c r="O27" s="31"/>
      <c r="P27" s="35"/>
    </row>
    <row r="28" spans="1:4" ht="12.75">
      <c r="A28" s="331"/>
      <c r="B28" s="331"/>
      <c r="C28" s="331"/>
      <c r="D28" s="331"/>
    </row>
    <row r="29" spans="1:2" ht="12.75">
      <c r="A29" s="97"/>
      <c r="B29" s="97"/>
    </row>
  </sheetData>
  <sheetProtection/>
  <mergeCells count="18">
    <mergeCell ref="N6:O6"/>
    <mergeCell ref="A1:O1"/>
    <mergeCell ref="A2:O2"/>
    <mergeCell ref="A3:C3"/>
    <mergeCell ref="F3:G3"/>
    <mergeCell ref="H3:K3"/>
    <mergeCell ref="M3:O3"/>
    <mergeCell ref="B6:B7"/>
    <mergeCell ref="A28:D28"/>
    <mergeCell ref="D3:E3"/>
    <mergeCell ref="A4:C4"/>
    <mergeCell ref="M4:N4"/>
    <mergeCell ref="A6:A7"/>
    <mergeCell ref="C6:C7"/>
    <mergeCell ref="D6:D7"/>
    <mergeCell ref="E6:E7"/>
    <mergeCell ref="F6:F7"/>
    <mergeCell ref="G6:G7"/>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44"/>
  <sheetViews>
    <sheetView view="pageBreakPreview" zoomScale="90" zoomScaleSheetLayoutView="90" zoomScalePageLayoutView="0" workbookViewId="0" topLeftCell="A1">
      <selection activeCell="P23" sqref="P23"/>
    </sheetView>
  </sheetViews>
  <sheetFormatPr defaultColWidth="9.140625" defaultRowHeight="12.75"/>
  <cols>
    <col min="1" max="1" width="2.57421875" style="3" customWidth="1"/>
    <col min="2" max="2" width="28.421875" style="6" customWidth="1"/>
    <col min="3" max="3" width="27.8515625" style="3" bestFit="1" customWidth="1"/>
    <col min="4" max="4" width="18.00390625" style="3" customWidth="1"/>
    <col min="5" max="5" width="23.7109375" style="3" customWidth="1"/>
    <col min="6" max="6" width="36.57421875" style="3" bestFit="1" customWidth="1"/>
    <col min="7" max="7" width="2.421875" style="3" customWidth="1"/>
    <col min="8" max="8" width="9.140625" style="3" customWidth="1"/>
    <col min="9" max="9" width="23.57421875" style="3" hidden="1" customWidth="1"/>
    <col min="10" max="10" width="24.421875" style="6" hidden="1" customWidth="1"/>
    <col min="11" max="16384" width="9.140625" style="3" customWidth="1"/>
  </cols>
  <sheetData>
    <row r="1" spans="1:8" ht="12" customHeight="1" thickBot="1">
      <c r="A1" s="1"/>
      <c r="B1" s="2"/>
      <c r="C1" s="1"/>
      <c r="D1" s="1"/>
      <c r="E1" s="1"/>
      <c r="F1" s="1"/>
      <c r="G1" s="1"/>
      <c r="H1" s="11"/>
    </row>
    <row r="2" spans="1:10" ht="42.75" customHeight="1">
      <c r="A2" s="1"/>
      <c r="B2" s="322" t="str">
        <f>Kapak!A16</f>
        <v>Türkiye Federasyon Deneme Yarışmaları</v>
      </c>
      <c r="C2" s="322"/>
      <c r="D2" s="322"/>
      <c r="E2" s="322"/>
      <c r="F2" s="322"/>
      <c r="G2" s="1"/>
      <c r="I2" s="320" t="s">
        <v>74</v>
      </c>
      <c r="J2" s="321"/>
    </row>
    <row r="3" spans="1:10" ht="20.25" customHeight="1">
      <c r="A3" s="1"/>
      <c r="B3" s="323" t="s">
        <v>35</v>
      </c>
      <c r="C3" s="323"/>
      <c r="D3" s="323"/>
      <c r="E3" s="323"/>
      <c r="F3" s="323"/>
      <c r="G3" s="1"/>
      <c r="I3" s="314" t="s">
        <v>70</v>
      </c>
      <c r="J3" s="315"/>
    </row>
    <row r="4" spans="1:10" ht="18.75" customHeight="1">
      <c r="A4" s="1"/>
      <c r="B4" s="324" t="s">
        <v>41</v>
      </c>
      <c r="C4" s="324"/>
      <c r="D4" s="324"/>
      <c r="E4" s="324"/>
      <c r="F4" s="324"/>
      <c r="G4" s="1"/>
      <c r="I4" s="314" t="s">
        <v>71</v>
      </c>
      <c r="J4" s="315"/>
    </row>
    <row r="5" spans="1:10" ht="26.25" customHeight="1">
      <c r="A5" s="1"/>
      <c r="B5" s="309" t="s">
        <v>39</v>
      </c>
      <c r="C5" s="309"/>
      <c r="D5" s="309"/>
      <c r="E5" s="309"/>
      <c r="F5" s="309"/>
      <c r="G5" s="1"/>
      <c r="I5" s="314" t="s">
        <v>72</v>
      </c>
      <c r="J5" s="315"/>
    </row>
    <row r="6" spans="1:10" ht="35.25" customHeight="1" thickBot="1">
      <c r="A6" s="1"/>
      <c r="B6" s="191" t="s">
        <v>21</v>
      </c>
      <c r="C6" s="191" t="s">
        <v>22</v>
      </c>
      <c r="D6" s="191" t="s">
        <v>65</v>
      </c>
      <c r="E6" s="191" t="s">
        <v>105</v>
      </c>
      <c r="F6" s="191" t="s">
        <v>123</v>
      </c>
      <c r="G6" s="1"/>
      <c r="I6" s="316" t="s">
        <v>73</v>
      </c>
      <c r="J6" s="317"/>
    </row>
    <row r="7" spans="1:10" s="14" customFormat="1" ht="22.5" customHeight="1" thickBot="1">
      <c r="A7" s="13"/>
      <c r="B7" s="192">
        <v>40988.458333333336</v>
      </c>
      <c r="C7" s="193" t="s">
        <v>42</v>
      </c>
      <c r="D7" s="232" t="s">
        <v>133</v>
      </c>
      <c r="E7" s="194"/>
      <c r="F7" s="194"/>
      <c r="G7" s="13"/>
      <c r="I7" s="195"/>
      <c r="J7" s="196"/>
    </row>
    <row r="8" spans="1:10" s="14" customFormat="1" ht="22.5" customHeight="1">
      <c r="A8" s="13"/>
      <c r="B8" s="192">
        <v>40988.48611111111</v>
      </c>
      <c r="C8" s="193" t="s">
        <v>43</v>
      </c>
      <c r="D8" s="232" t="s">
        <v>133</v>
      </c>
      <c r="E8" s="197"/>
      <c r="F8" s="197"/>
      <c r="G8" s="13"/>
      <c r="I8" s="318" t="s">
        <v>75</v>
      </c>
      <c r="J8" s="319"/>
    </row>
    <row r="9" spans="1:10" s="14" customFormat="1" ht="22.5" customHeight="1">
      <c r="A9" s="13"/>
      <c r="B9" s="192">
        <v>40988.5</v>
      </c>
      <c r="C9" s="193" t="s">
        <v>44</v>
      </c>
      <c r="D9" s="232" t="s">
        <v>133</v>
      </c>
      <c r="E9" s="197"/>
      <c r="F9" s="197"/>
      <c r="G9" s="13"/>
      <c r="I9" s="307" t="s">
        <v>106</v>
      </c>
      <c r="J9" s="308"/>
    </row>
    <row r="10" spans="1:10" s="14" customFormat="1" ht="22.5" customHeight="1">
      <c r="A10" s="13"/>
      <c r="B10" s="192">
        <v>40988.430555555555</v>
      </c>
      <c r="C10" s="193" t="s">
        <v>128</v>
      </c>
      <c r="D10" s="232" t="s">
        <v>133</v>
      </c>
      <c r="E10" s="194"/>
      <c r="F10" s="194"/>
      <c r="G10" s="13"/>
      <c r="I10" s="307" t="s">
        <v>107</v>
      </c>
      <c r="J10" s="308"/>
    </row>
    <row r="11" spans="1:10" s="14" customFormat="1" ht="22.5" customHeight="1" thickBot="1">
      <c r="A11" s="13"/>
      <c r="B11" s="192">
        <v>40988.46875</v>
      </c>
      <c r="C11" s="193" t="s">
        <v>23</v>
      </c>
      <c r="D11" s="232" t="s">
        <v>133</v>
      </c>
      <c r="E11" s="198"/>
      <c r="F11" s="198"/>
      <c r="G11" s="13"/>
      <c r="I11" s="310" t="s">
        <v>108</v>
      </c>
      <c r="J11" s="311"/>
    </row>
    <row r="12" spans="1:10" s="14" customFormat="1" ht="22.5" customHeight="1">
      <c r="A12" s="13"/>
      <c r="B12" s="192">
        <v>40988.458333333336</v>
      </c>
      <c r="C12" s="193" t="s">
        <v>129</v>
      </c>
      <c r="D12" s="232" t="s">
        <v>133</v>
      </c>
      <c r="E12" s="198"/>
      <c r="F12" s="198"/>
      <c r="G12" s="13"/>
      <c r="J12" s="114"/>
    </row>
    <row r="13" spans="1:10" s="14" customFormat="1" ht="22.5" customHeight="1">
      <c r="A13" s="13"/>
      <c r="B13" s="192">
        <v>40988.416666666664</v>
      </c>
      <c r="C13" s="193" t="s">
        <v>24</v>
      </c>
      <c r="D13" s="232" t="s">
        <v>133</v>
      </c>
      <c r="E13" s="198"/>
      <c r="F13" s="199"/>
      <c r="G13" s="13"/>
      <c r="I13" s="312" t="s">
        <v>84</v>
      </c>
      <c r="J13" s="313"/>
    </row>
    <row r="14" spans="1:10" s="5" customFormat="1" ht="23.25" customHeight="1">
      <c r="A14" s="4"/>
      <c r="B14" s="305" t="s">
        <v>40</v>
      </c>
      <c r="C14" s="306"/>
      <c r="D14" s="306"/>
      <c r="E14" s="306"/>
      <c r="F14" s="306"/>
      <c r="G14" s="4"/>
      <c r="I14" s="115" t="s">
        <v>55</v>
      </c>
      <c r="J14" s="116" t="s">
        <v>76</v>
      </c>
    </row>
    <row r="15" spans="1:10" s="5" customFormat="1" ht="30" customHeight="1">
      <c r="A15" s="4"/>
      <c r="B15" s="200" t="s">
        <v>21</v>
      </c>
      <c r="C15" s="200" t="s">
        <v>22</v>
      </c>
      <c r="D15" s="200" t="s">
        <v>65</v>
      </c>
      <c r="E15" s="191" t="s">
        <v>105</v>
      </c>
      <c r="F15" s="191" t="s">
        <v>123</v>
      </c>
      <c r="G15" s="4"/>
      <c r="I15" s="115" t="s">
        <v>77</v>
      </c>
      <c r="J15" s="116" t="s">
        <v>78</v>
      </c>
    </row>
    <row r="16" spans="1:10" s="14" customFormat="1" ht="23.25" customHeight="1">
      <c r="A16" s="13"/>
      <c r="B16" s="192">
        <v>40989.447916666664</v>
      </c>
      <c r="C16" s="193" t="s">
        <v>47</v>
      </c>
      <c r="D16" s="232" t="s">
        <v>133</v>
      </c>
      <c r="E16" s="194"/>
      <c r="F16" s="194"/>
      <c r="G16" s="13"/>
      <c r="I16" s="115" t="s">
        <v>110</v>
      </c>
      <c r="J16" s="116" t="s">
        <v>111</v>
      </c>
    </row>
    <row r="17" spans="1:10" s="14" customFormat="1" ht="23.25" customHeight="1">
      <c r="A17" s="13"/>
      <c r="B17" s="192">
        <v>40989.46875</v>
      </c>
      <c r="C17" s="193" t="s">
        <v>46</v>
      </c>
      <c r="D17" s="232" t="s">
        <v>133</v>
      </c>
      <c r="E17" s="197"/>
      <c r="F17" s="197"/>
      <c r="G17" s="13"/>
      <c r="I17" s="115" t="s">
        <v>112</v>
      </c>
      <c r="J17" s="116" t="s">
        <v>113</v>
      </c>
    </row>
    <row r="18" spans="1:10" s="14" customFormat="1" ht="23.25" customHeight="1">
      <c r="A18" s="13"/>
      <c r="B18" s="192">
        <v>40989.479166666664</v>
      </c>
      <c r="C18" s="193" t="s">
        <v>45</v>
      </c>
      <c r="D18" s="232" t="s">
        <v>133</v>
      </c>
      <c r="E18" s="197"/>
      <c r="F18" s="197"/>
      <c r="G18" s="13"/>
      <c r="I18" s="115"/>
      <c r="J18" s="116"/>
    </row>
    <row r="19" spans="1:10" s="14" customFormat="1" ht="23.25" customHeight="1">
      <c r="A19" s="13"/>
      <c r="B19" s="192">
        <v>40989.427083333336</v>
      </c>
      <c r="C19" s="193" t="s">
        <v>126</v>
      </c>
      <c r="D19" s="232" t="s">
        <v>133</v>
      </c>
      <c r="E19" s="197"/>
      <c r="F19" s="197"/>
      <c r="G19" s="13"/>
      <c r="I19" s="115"/>
      <c r="J19" s="116"/>
    </row>
    <row r="20" spans="1:10" s="14" customFormat="1" ht="23.25" customHeight="1">
      <c r="A20" s="13"/>
      <c r="B20" s="192">
        <v>40989.46875</v>
      </c>
      <c r="C20" s="193" t="s">
        <v>25</v>
      </c>
      <c r="D20" s="232" t="s">
        <v>133</v>
      </c>
      <c r="E20" s="198"/>
      <c r="F20" s="198"/>
      <c r="G20" s="13"/>
      <c r="I20" s="115" t="s">
        <v>114</v>
      </c>
      <c r="J20" s="116" t="s">
        <v>115</v>
      </c>
    </row>
    <row r="21" spans="1:10" s="14" customFormat="1" ht="23.25" customHeight="1">
      <c r="A21" s="13"/>
      <c r="B21" s="192">
        <v>40989.416666666664</v>
      </c>
      <c r="C21" s="193" t="s">
        <v>125</v>
      </c>
      <c r="D21" s="232" t="s">
        <v>133</v>
      </c>
      <c r="E21" s="198"/>
      <c r="F21" s="198"/>
      <c r="G21" s="13"/>
      <c r="I21" s="115"/>
      <c r="J21" s="116"/>
    </row>
    <row r="22" spans="1:10" s="14" customFormat="1" ht="23.25" customHeight="1">
      <c r="A22" s="13"/>
      <c r="B22" s="192">
        <v>40989.458333333336</v>
      </c>
      <c r="C22" s="193" t="s">
        <v>130</v>
      </c>
      <c r="D22" s="232" t="s">
        <v>133</v>
      </c>
      <c r="E22" s="201"/>
      <c r="F22" s="201"/>
      <c r="G22" s="13"/>
      <c r="I22" s="115" t="s">
        <v>116</v>
      </c>
      <c r="J22" s="116" t="s">
        <v>117</v>
      </c>
    </row>
    <row r="23" spans="1:10" s="14" customFormat="1" ht="23.25" customHeight="1">
      <c r="A23" s="13"/>
      <c r="B23" s="192">
        <v>40989.395833333336</v>
      </c>
      <c r="C23" s="193" t="s">
        <v>131</v>
      </c>
      <c r="D23" s="232" t="s">
        <v>133</v>
      </c>
      <c r="E23" s="201"/>
      <c r="F23" s="201"/>
      <c r="G23" s="13"/>
      <c r="I23" s="115" t="s">
        <v>79</v>
      </c>
      <c r="J23" s="116" t="s">
        <v>80</v>
      </c>
    </row>
    <row r="24" spans="1:10" s="14" customFormat="1" ht="23.25" customHeight="1">
      <c r="A24" s="13"/>
      <c r="B24" s="192">
        <v>40989.5</v>
      </c>
      <c r="C24" s="193" t="s">
        <v>127</v>
      </c>
      <c r="D24" s="232" t="s">
        <v>133</v>
      </c>
      <c r="E24" s="201" t="s">
        <v>122</v>
      </c>
      <c r="F24" s="201" t="s">
        <v>122</v>
      </c>
      <c r="G24" s="13"/>
      <c r="I24" s="115"/>
      <c r="J24" s="116"/>
    </row>
    <row r="25" spans="1:10" ht="24.75" customHeight="1">
      <c r="A25" s="1"/>
      <c r="B25" s="192">
        <v>40989.520833333336</v>
      </c>
      <c r="C25" s="202" t="s">
        <v>49</v>
      </c>
      <c r="D25" s="203"/>
      <c r="E25" s="203"/>
      <c r="F25" s="203"/>
      <c r="G25" s="1"/>
      <c r="I25" s="115" t="s">
        <v>56</v>
      </c>
      <c r="J25" s="116" t="s">
        <v>81</v>
      </c>
    </row>
    <row r="26" spans="1:10" ht="25.5" customHeight="1">
      <c r="A26" s="1"/>
      <c r="B26" s="1"/>
      <c r="C26" s="1"/>
      <c r="D26" s="1"/>
      <c r="E26" s="1"/>
      <c r="F26" s="1"/>
      <c r="G26" s="1"/>
      <c r="I26" s="115" t="s">
        <v>8</v>
      </c>
      <c r="J26" s="116" t="s">
        <v>82</v>
      </c>
    </row>
    <row r="27" spans="2:10" ht="20.25" customHeight="1">
      <c r="B27" s="6" t="s">
        <v>118</v>
      </c>
      <c r="I27" s="115" t="s">
        <v>9</v>
      </c>
      <c r="J27" s="116" t="s">
        <v>83</v>
      </c>
    </row>
    <row r="28" ht="15.75">
      <c r="B28" s="6" t="s">
        <v>119</v>
      </c>
    </row>
    <row r="29" ht="15.75">
      <c r="B29" s="6" t="s">
        <v>120</v>
      </c>
    </row>
    <row r="30" ht="15.75">
      <c r="B30" s="6" t="s">
        <v>121</v>
      </c>
    </row>
    <row r="31" spans="2:3" ht="25.5" customHeight="1" thickBot="1">
      <c r="B31" s="118" t="s">
        <v>85</v>
      </c>
      <c r="C31" s="119"/>
    </row>
    <row r="32" ht="15.75">
      <c r="B32" s="117"/>
    </row>
    <row r="33" spans="2:6" ht="87" customHeight="1">
      <c r="B33" s="304" t="s">
        <v>86</v>
      </c>
      <c r="C33" s="304"/>
      <c r="D33" s="304"/>
      <c r="E33" s="304"/>
      <c r="F33" s="204"/>
    </row>
    <row r="34" spans="2:6" ht="102.75" customHeight="1">
      <c r="B34" s="304" t="s">
        <v>87</v>
      </c>
      <c r="C34" s="304"/>
      <c r="D34" s="304"/>
      <c r="E34" s="304"/>
      <c r="F34" s="204"/>
    </row>
    <row r="35" spans="2:6" ht="63" customHeight="1">
      <c r="B35" s="304" t="s">
        <v>88</v>
      </c>
      <c r="C35" s="304"/>
      <c r="D35" s="304"/>
      <c r="E35" s="304"/>
      <c r="F35" s="204"/>
    </row>
    <row r="36" spans="2:6" ht="46.5" customHeight="1">
      <c r="B36" s="304" t="s">
        <v>89</v>
      </c>
      <c r="C36" s="304"/>
      <c r="D36" s="304"/>
      <c r="E36" s="304"/>
      <c r="F36" s="204"/>
    </row>
    <row r="37" spans="2:6" ht="81" customHeight="1">
      <c r="B37" s="304" t="s">
        <v>90</v>
      </c>
      <c r="C37" s="304"/>
      <c r="D37" s="304"/>
      <c r="E37" s="304"/>
      <c r="F37" s="204"/>
    </row>
    <row r="38" spans="2:6" ht="129.75" customHeight="1">
      <c r="B38" s="304" t="s">
        <v>91</v>
      </c>
      <c r="C38" s="304"/>
      <c r="D38" s="304"/>
      <c r="E38" s="304"/>
      <c r="F38" s="204"/>
    </row>
    <row r="39" spans="2:6" ht="61.5" customHeight="1">
      <c r="B39" s="304" t="s">
        <v>92</v>
      </c>
      <c r="C39" s="304"/>
      <c r="D39" s="304"/>
      <c r="E39" s="304"/>
      <c r="F39" s="204"/>
    </row>
    <row r="40" spans="2:6" ht="60.75" customHeight="1">
      <c r="B40" s="304" t="s">
        <v>93</v>
      </c>
      <c r="C40" s="304"/>
      <c r="D40" s="304"/>
      <c r="E40" s="304"/>
      <c r="F40" s="204"/>
    </row>
    <row r="41" spans="2:6" ht="75" customHeight="1">
      <c r="B41" s="304" t="s">
        <v>94</v>
      </c>
      <c r="C41" s="304"/>
      <c r="D41" s="304"/>
      <c r="E41" s="304"/>
      <c r="F41" s="204"/>
    </row>
    <row r="42" spans="2:6" ht="61.5" customHeight="1">
      <c r="B42" s="304" t="s">
        <v>95</v>
      </c>
      <c r="C42" s="304"/>
      <c r="D42" s="304"/>
      <c r="E42" s="304"/>
      <c r="F42" s="204"/>
    </row>
    <row r="43" spans="2:6" ht="75" customHeight="1">
      <c r="B43" s="304" t="s">
        <v>96</v>
      </c>
      <c r="C43" s="304"/>
      <c r="D43" s="304"/>
      <c r="E43" s="304"/>
      <c r="F43" s="204"/>
    </row>
    <row r="44" spans="2:6" ht="71.25" customHeight="1">
      <c r="B44" s="304" t="s">
        <v>97</v>
      </c>
      <c r="C44" s="304"/>
      <c r="D44" s="304"/>
      <c r="E44" s="304"/>
      <c r="F44" s="204"/>
    </row>
  </sheetData>
  <sheetProtection/>
  <mergeCells count="27">
    <mergeCell ref="I8:J8"/>
    <mergeCell ref="I9:J9"/>
    <mergeCell ref="I2:J2"/>
    <mergeCell ref="I3:J3"/>
    <mergeCell ref="I4:J4"/>
    <mergeCell ref="B2:F2"/>
    <mergeCell ref="B3:F3"/>
    <mergeCell ref="B4:F4"/>
    <mergeCell ref="B33:E33"/>
    <mergeCell ref="B34:E34"/>
    <mergeCell ref="B35:E35"/>
    <mergeCell ref="B14:F14"/>
    <mergeCell ref="I10:J10"/>
    <mergeCell ref="B5:F5"/>
    <mergeCell ref="I11:J11"/>
    <mergeCell ref="I13:J13"/>
    <mergeCell ref="I5:J5"/>
    <mergeCell ref="I6:J6"/>
    <mergeCell ref="B42:E42"/>
    <mergeCell ref="B43:E43"/>
    <mergeCell ref="B44:E44"/>
    <mergeCell ref="B36:E36"/>
    <mergeCell ref="B37:E37"/>
    <mergeCell ref="B38:E38"/>
    <mergeCell ref="B39:E39"/>
    <mergeCell ref="B40:E40"/>
    <mergeCell ref="B41:E41"/>
  </mergeCells>
  <hyperlinks>
    <hyperlink ref="C25" location="'ERKEKLER PUAN'!A4" display="TOPLAM PUAN DURUMU"/>
    <hyperlink ref="C7" location="'100 m.'!A1" display="100 METRE"/>
    <hyperlink ref="C8" location="'400 m.'!A1" display="400 METRE"/>
    <hyperlink ref="C9" location="'1500 m.'!A1" display="1500 METRE"/>
    <hyperlink ref="C10" location="'100 m. Eng.'!A1" display="100 METRE ENG"/>
    <hyperlink ref="C11" location="Yüksek!A1" display="YÜKSEK ATLAMA"/>
    <hyperlink ref="C12" location="'Gülle Atma'!A1" display="GÜLLE ATMA"/>
    <hyperlink ref="C13" location="'4x100m.Bayrak'!A1" display="4X100 METRE"/>
    <hyperlink ref="C16" location="'200 m.'!A1" display="200 METRE"/>
    <hyperlink ref="C17" location="'800 m.'!A1" display="800 METRE"/>
    <hyperlink ref="C20" location="Uzun!A1" display="UZUN ATLAMA"/>
    <hyperlink ref="C22" location="'Disk Atma'!A1" display="DİSK ATMA"/>
    <hyperlink ref="C23" location="'Cirit Atma'!A1" display="CİRİT AT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F15" sqref="F14:F15"/>
    </sheetView>
  </sheetViews>
  <sheetFormatPr defaultColWidth="9.140625" defaultRowHeight="18" customHeight="1"/>
  <cols>
    <col min="1" max="1" width="23.8515625" style="269" bestFit="1" customWidth="1"/>
    <col min="2" max="2" width="37.7109375" style="251" customWidth="1"/>
    <col min="3" max="3" width="19.00390625" style="251" customWidth="1"/>
    <col min="4" max="5" width="16.8515625" style="251" customWidth="1"/>
    <col min="6" max="6" width="11.421875" style="251" customWidth="1"/>
    <col min="7" max="7" width="18.57421875" style="251" bestFit="1" customWidth="1"/>
    <col min="8" max="16384" width="9.140625" style="251" customWidth="1"/>
  </cols>
  <sheetData>
    <row r="1" spans="1:7" ht="36.75" customHeight="1">
      <c r="A1" s="325" t="s">
        <v>205</v>
      </c>
      <c r="B1" s="325"/>
      <c r="C1" s="325"/>
      <c r="D1" s="326"/>
      <c r="E1" s="250"/>
      <c r="F1" s="250"/>
      <c r="G1" s="250"/>
    </row>
    <row r="2" spans="1:7" ht="28.5" customHeight="1">
      <c r="A2" s="327" t="s">
        <v>206</v>
      </c>
      <c r="B2" s="327"/>
      <c r="C2" s="327"/>
      <c r="D2" s="328"/>
      <c r="E2" s="252"/>
      <c r="F2" s="252"/>
      <c r="G2" s="252"/>
    </row>
    <row r="3" spans="1:4" ht="36" customHeight="1">
      <c r="A3" s="253" t="s">
        <v>207</v>
      </c>
      <c r="B3" s="253" t="s">
        <v>201</v>
      </c>
      <c r="C3" s="253" t="s">
        <v>208</v>
      </c>
      <c r="D3" s="254" t="s">
        <v>209</v>
      </c>
    </row>
    <row r="4" spans="1:4" ht="18">
      <c r="A4" s="270">
        <v>41734.708333333336</v>
      </c>
      <c r="B4" s="255" t="s">
        <v>210</v>
      </c>
      <c r="C4" s="255" t="s">
        <v>211</v>
      </c>
      <c r="D4" s="256"/>
    </row>
    <row r="5" spans="1:4" ht="18">
      <c r="A5" s="270">
        <v>41734.75</v>
      </c>
      <c r="B5" s="255" t="s">
        <v>213</v>
      </c>
      <c r="C5" s="255" t="s">
        <v>211</v>
      </c>
      <c r="D5" s="256" t="s">
        <v>214</v>
      </c>
    </row>
    <row r="6" spans="1:4" ht="18">
      <c r="A6" s="270">
        <v>41734.756944444445</v>
      </c>
      <c r="B6" s="255" t="s">
        <v>212</v>
      </c>
      <c r="C6" s="255" t="s">
        <v>211</v>
      </c>
      <c r="D6" s="256"/>
    </row>
    <row r="7" spans="1:6" ht="48" customHeight="1" hidden="1">
      <c r="A7" s="257"/>
      <c r="B7" s="258"/>
      <c r="C7" s="258"/>
      <c r="D7" s="259"/>
      <c r="E7" s="260"/>
      <c r="F7" s="261"/>
    </row>
    <row r="8" spans="1:5" ht="16.5" customHeight="1" hidden="1">
      <c r="A8" s="262" t="s">
        <v>207</v>
      </c>
      <c r="B8" s="262" t="s">
        <v>201</v>
      </c>
      <c r="C8" s="262" t="s">
        <v>208</v>
      </c>
      <c r="D8" s="263" t="s">
        <v>215</v>
      </c>
      <c r="E8" s="264"/>
    </row>
    <row r="9" spans="1:5" ht="42" customHeight="1" hidden="1">
      <c r="A9" s="265"/>
      <c r="B9" s="266"/>
      <c r="C9" s="266"/>
      <c r="D9" s="267"/>
      <c r="E9" s="264"/>
    </row>
    <row r="10" spans="1:5" ht="20.25">
      <c r="A10" s="329"/>
      <c r="B10" s="329"/>
      <c r="C10" s="329"/>
      <c r="D10" s="330"/>
      <c r="E10" s="264"/>
    </row>
    <row r="11" spans="1:5" ht="20.25">
      <c r="A11" s="327" t="s">
        <v>216</v>
      </c>
      <c r="B11" s="327"/>
      <c r="C11" s="327"/>
      <c r="D11" s="328"/>
      <c r="E11" s="264"/>
    </row>
    <row r="12" spans="1:4" ht="39" customHeight="1">
      <c r="A12" s="253" t="s">
        <v>207</v>
      </c>
      <c r="B12" s="253" t="s">
        <v>201</v>
      </c>
      <c r="C12" s="253" t="s">
        <v>208</v>
      </c>
      <c r="D12" s="254" t="s">
        <v>209</v>
      </c>
    </row>
    <row r="13" spans="1:4" ht="18">
      <c r="A13" s="271">
        <v>41735.458333333336</v>
      </c>
      <c r="B13" s="255" t="s">
        <v>217</v>
      </c>
      <c r="C13" s="255" t="s">
        <v>211</v>
      </c>
      <c r="D13" s="256" t="s">
        <v>218</v>
      </c>
    </row>
    <row r="14" spans="1:4" ht="18">
      <c r="A14" s="271">
        <v>41735.48611111111</v>
      </c>
      <c r="B14" s="255" t="s">
        <v>219</v>
      </c>
      <c r="C14" s="255" t="s">
        <v>211</v>
      </c>
      <c r="D14" s="256"/>
    </row>
    <row r="15" spans="1:4" ht="28.5">
      <c r="A15" s="271">
        <v>41735.5</v>
      </c>
      <c r="B15" s="255" t="s">
        <v>220</v>
      </c>
      <c r="C15" s="268" t="s">
        <v>221</v>
      </c>
      <c r="D15" s="256" t="s">
        <v>222</v>
      </c>
    </row>
    <row r="16" spans="1:4" ht="21">
      <c r="A16" s="271">
        <v>41735.520833333336</v>
      </c>
      <c r="B16" s="255" t="s">
        <v>223</v>
      </c>
      <c r="C16" s="255" t="s">
        <v>211</v>
      </c>
      <c r="D16" s="256" t="s">
        <v>224</v>
      </c>
    </row>
    <row r="17" ht="16.5" customHeight="1"/>
    <row r="18" ht="16.5" customHeight="1"/>
    <row r="19" ht="16.5" customHeight="1"/>
    <row r="20" ht="16.5" customHeight="1"/>
    <row r="21" ht="16.5" customHeight="1">
      <c r="A21" s="251"/>
    </row>
    <row r="22" ht="16.5" customHeight="1">
      <c r="A22" s="251"/>
    </row>
    <row r="23" ht="16.5" customHeight="1">
      <c r="A23" s="251"/>
    </row>
    <row r="24" ht="16.5" customHeight="1">
      <c r="A24" s="251"/>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7.25" customHeight="1"/>
    <row r="36" ht="17.2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4">
    <mergeCell ref="A1:D1"/>
    <mergeCell ref="A2:D2"/>
    <mergeCell ref="A10:D10"/>
    <mergeCell ref="A11:D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W39"/>
  <sheetViews>
    <sheetView view="pageBreakPreview" zoomScale="80" zoomScaleSheetLayoutView="80" zoomScalePageLayoutView="0" workbookViewId="0" topLeftCell="A4">
      <selection activeCell="O14" sqref="O14"/>
    </sheetView>
  </sheetViews>
  <sheetFormatPr defaultColWidth="9.140625" defaultRowHeight="12.75"/>
  <cols>
    <col min="1" max="1" width="4.8515625" style="32" customWidth="1"/>
    <col min="2" max="2" width="9.140625" style="32" customWidth="1"/>
    <col min="3" max="3" width="13.57421875" style="27" customWidth="1"/>
    <col min="4" max="4" width="20.8515625" style="27" bestFit="1" customWidth="1"/>
    <col min="5" max="5" width="11.28125" style="27" bestFit="1" customWidth="1"/>
    <col min="6" max="6" width="9.28125" style="27" customWidth="1"/>
    <col min="7" max="7" width="9.00390625" style="36" customWidth="1"/>
    <col min="8" max="8" width="2.140625" style="27" customWidth="1"/>
    <col min="9" max="9" width="6.28125" style="32" customWidth="1"/>
    <col min="10" max="10" width="10.57421875" style="32" customWidth="1"/>
    <col min="11" max="11" width="15.7109375" style="26" customWidth="1"/>
    <col min="12" max="12" width="22.00390625" style="32" customWidth="1"/>
    <col min="13" max="13" width="32.8515625" style="32" customWidth="1"/>
    <col min="14" max="14" width="9.57421875" style="27" customWidth="1"/>
    <col min="15" max="15" width="10.00390625" style="27" customWidth="1"/>
    <col min="16" max="16" width="5.7109375" style="27" customWidth="1"/>
    <col min="17" max="16384" width="9.140625" style="27" customWidth="1"/>
  </cols>
  <sheetData>
    <row r="1" spans="1:15" s="15" customFormat="1" ht="63" customHeight="1">
      <c r="A1" s="335" t="s">
        <v>136</v>
      </c>
      <c r="B1" s="335"/>
      <c r="C1" s="335"/>
      <c r="D1" s="335"/>
      <c r="E1" s="335"/>
      <c r="F1" s="335"/>
      <c r="G1" s="335"/>
      <c r="H1" s="335"/>
      <c r="I1" s="335"/>
      <c r="J1" s="335"/>
      <c r="K1" s="335"/>
      <c r="L1" s="335"/>
      <c r="M1" s="335"/>
      <c r="N1" s="335"/>
      <c r="O1" s="335"/>
    </row>
    <row r="2" spans="1:15" s="15" customFormat="1" ht="21" customHeight="1">
      <c r="A2" s="336" t="s">
        <v>132</v>
      </c>
      <c r="B2" s="336"/>
      <c r="C2" s="336"/>
      <c r="D2" s="336"/>
      <c r="E2" s="336"/>
      <c r="F2" s="336"/>
      <c r="G2" s="336"/>
      <c r="H2" s="336"/>
      <c r="I2" s="336"/>
      <c r="J2" s="336"/>
      <c r="K2" s="336"/>
      <c r="L2" s="336"/>
      <c r="M2" s="336"/>
      <c r="N2" s="336"/>
      <c r="O2" s="336"/>
    </row>
    <row r="3" spans="1:15" s="16" customFormat="1" ht="17.25" customHeight="1">
      <c r="A3" s="337" t="s">
        <v>12</v>
      </c>
      <c r="B3" s="337"/>
      <c r="C3" s="337"/>
      <c r="D3" s="234" t="s">
        <v>42</v>
      </c>
      <c r="E3" s="113"/>
      <c r="F3" s="338" t="s">
        <v>100</v>
      </c>
      <c r="G3" s="338"/>
      <c r="H3" s="341"/>
      <c r="I3" s="341"/>
      <c r="J3" s="341"/>
      <c r="K3" s="341"/>
      <c r="L3" s="44" t="s">
        <v>4</v>
      </c>
      <c r="M3" s="339"/>
      <c r="N3" s="340"/>
      <c r="O3" s="340"/>
    </row>
    <row r="4" spans="1:15" s="16" customFormat="1" ht="24.75" customHeight="1">
      <c r="A4" s="334" t="s">
        <v>13</v>
      </c>
      <c r="B4" s="334"/>
      <c r="C4" s="334"/>
      <c r="D4" s="233" t="s">
        <v>133</v>
      </c>
      <c r="E4" s="17"/>
      <c r="F4" s="17"/>
      <c r="G4" s="17"/>
      <c r="H4" s="17"/>
      <c r="I4" s="17"/>
      <c r="J4" s="17"/>
      <c r="K4" s="18"/>
      <c r="L4" s="48" t="s">
        <v>14</v>
      </c>
      <c r="M4" s="343">
        <f>PRG!A4</f>
        <v>41734.708333333336</v>
      </c>
      <c r="N4" s="343" t="e">
        <v>#REF!</v>
      </c>
      <c r="O4" s="98"/>
    </row>
    <row r="5" spans="1:15" s="15" customFormat="1" ht="6.75" customHeight="1">
      <c r="A5" s="19"/>
      <c r="B5" s="19"/>
      <c r="C5" s="20"/>
      <c r="D5" s="21"/>
      <c r="E5" s="22"/>
      <c r="F5" s="22"/>
      <c r="G5" s="22"/>
      <c r="H5" s="22"/>
      <c r="I5" s="19"/>
      <c r="J5" s="19"/>
      <c r="K5" s="23"/>
      <c r="L5" s="47"/>
      <c r="M5" s="47"/>
      <c r="N5" s="19"/>
      <c r="O5" s="19"/>
    </row>
    <row r="6" spans="1:15" s="24" customFormat="1" ht="24.75" customHeight="1">
      <c r="A6" s="332" t="s">
        <v>26</v>
      </c>
      <c r="B6" s="342" t="s">
        <v>199</v>
      </c>
      <c r="C6" s="333" t="s">
        <v>101</v>
      </c>
      <c r="D6" s="342" t="s">
        <v>28</v>
      </c>
      <c r="E6" s="342" t="s">
        <v>103</v>
      </c>
      <c r="F6" s="342" t="s">
        <v>29</v>
      </c>
      <c r="G6" s="346" t="s">
        <v>30</v>
      </c>
      <c r="I6" s="25" t="s">
        <v>31</v>
      </c>
      <c r="J6" s="25"/>
      <c r="K6" s="26"/>
      <c r="L6" s="178"/>
      <c r="M6" s="28" t="s">
        <v>52</v>
      </c>
      <c r="N6" s="344" t="s">
        <v>230</v>
      </c>
      <c r="O6" s="345"/>
    </row>
    <row r="7" spans="1:15" ht="36" customHeight="1">
      <c r="A7" s="332"/>
      <c r="B7" s="342"/>
      <c r="C7" s="333"/>
      <c r="D7" s="342"/>
      <c r="E7" s="342"/>
      <c r="F7" s="342"/>
      <c r="G7" s="346"/>
      <c r="H7" s="28"/>
      <c r="I7" s="131" t="s">
        <v>26</v>
      </c>
      <c r="J7" s="160" t="s">
        <v>199</v>
      </c>
      <c r="K7" s="160" t="s">
        <v>27</v>
      </c>
      <c r="L7" s="153" t="s">
        <v>28</v>
      </c>
      <c r="M7" s="131" t="s">
        <v>103</v>
      </c>
      <c r="N7" s="131" t="s">
        <v>29</v>
      </c>
      <c r="O7" s="153" t="s">
        <v>63</v>
      </c>
    </row>
    <row r="8" spans="1:15" s="24" customFormat="1" ht="39" customHeight="1">
      <c r="A8" s="274">
        <v>1</v>
      </c>
      <c r="B8" s="274">
        <v>496</v>
      </c>
      <c r="C8" s="275">
        <v>34700</v>
      </c>
      <c r="D8" s="276" t="s">
        <v>143</v>
      </c>
      <c r="E8" s="277"/>
      <c r="F8" s="278">
        <v>1092</v>
      </c>
      <c r="G8" s="279"/>
      <c r="H8" s="29"/>
      <c r="I8" s="162">
        <v>1</v>
      </c>
      <c r="J8" s="247">
        <v>243</v>
      </c>
      <c r="K8" s="237">
        <v>35643</v>
      </c>
      <c r="L8" s="227" t="s">
        <v>227</v>
      </c>
      <c r="M8" s="227" t="s">
        <v>137</v>
      </c>
      <c r="N8" s="273">
        <v>1161</v>
      </c>
      <c r="O8" s="171">
        <v>6</v>
      </c>
    </row>
    <row r="9" spans="1:15" s="24" customFormat="1" ht="39" customHeight="1">
      <c r="A9" s="274">
        <v>2</v>
      </c>
      <c r="B9" s="274">
        <v>499</v>
      </c>
      <c r="C9" s="275">
        <v>34700</v>
      </c>
      <c r="D9" s="276" t="s">
        <v>148</v>
      </c>
      <c r="E9" s="277" t="s">
        <v>137</v>
      </c>
      <c r="F9" s="278">
        <v>1111</v>
      </c>
      <c r="G9" s="279"/>
      <c r="H9" s="29"/>
      <c r="I9" s="162">
        <v>2</v>
      </c>
      <c r="J9" s="247">
        <v>499</v>
      </c>
      <c r="K9" s="237">
        <v>34700</v>
      </c>
      <c r="L9" s="227" t="s">
        <v>148</v>
      </c>
      <c r="M9" s="227" t="s">
        <v>137</v>
      </c>
      <c r="N9" s="273">
        <v>1111</v>
      </c>
      <c r="O9" s="171">
        <v>2</v>
      </c>
    </row>
    <row r="10" spans="1:15" s="24" customFormat="1" ht="39" customHeight="1">
      <c r="A10" s="274">
        <v>3</v>
      </c>
      <c r="B10" s="274">
        <v>493</v>
      </c>
      <c r="C10" s="275">
        <v>35065</v>
      </c>
      <c r="D10" s="276" t="s">
        <v>146</v>
      </c>
      <c r="E10" s="277" t="s">
        <v>137</v>
      </c>
      <c r="F10" s="278">
        <v>1117</v>
      </c>
      <c r="G10" s="279"/>
      <c r="H10" s="29"/>
      <c r="I10" s="162">
        <v>3</v>
      </c>
      <c r="J10" s="247">
        <v>500</v>
      </c>
      <c r="K10" s="237">
        <v>35065</v>
      </c>
      <c r="L10" s="227" t="s">
        <v>147</v>
      </c>
      <c r="M10" s="227" t="s">
        <v>137</v>
      </c>
      <c r="N10" s="273">
        <v>1125</v>
      </c>
      <c r="O10" s="171">
        <v>4</v>
      </c>
    </row>
    <row r="11" spans="1:15" s="24" customFormat="1" ht="39" customHeight="1">
      <c r="A11" s="274">
        <v>4</v>
      </c>
      <c r="B11" s="274">
        <v>500</v>
      </c>
      <c r="C11" s="275">
        <v>35065</v>
      </c>
      <c r="D11" s="276" t="s">
        <v>147</v>
      </c>
      <c r="E11" s="277" t="s">
        <v>137</v>
      </c>
      <c r="F11" s="278">
        <v>1125</v>
      </c>
      <c r="G11" s="279"/>
      <c r="H11" s="29"/>
      <c r="I11" s="162">
        <v>4</v>
      </c>
      <c r="J11" s="247">
        <v>496</v>
      </c>
      <c r="K11" s="237">
        <v>34700</v>
      </c>
      <c r="L11" s="227" t="s">
        <v>143</v>
      </c>
      <c r="M11" s="227"/>
      <c r="N11" s="273">
        <v>1092</v>
      </c>
      <c r="O11" s="171">
        <v>1</v>
      </c>
    </row>
    <row r="12" spans="1:15" s="24" customFormat="1" ht="39" customHeight="1">
      <c r="A12" s="274">
        <v>5</v>
      </c>
      <c r="B12" s="274">
        <v>494</v>
      </c>
      <c r="C12" s="275">
        <v>34700</v>
      </c>
      <c r="D12" s="276" t="s">
        <v>149</v>
      </c>
      <c r="E12" s="277" t="s">
        <v>137</v>
      </c>
      <c r="F12" s="278">
        <v>1125</v>
      </c>
      <c r="G12" s="279"/>
      <c r="H12" s="29"/>
      <c r="I12" s="162">
        <v>5</v>
      </c>
      <c r="J12" s="247">
        <v>495</v>
      </c>
      <c r="K12" s="237">
        <v>35065</v>
      </c>
      <c r="L12" s="227" t="s">
        <v>145</v>
      </c>
      <c r="M12" s="227" t="s">
        <v>137</v>
      </c>
      <c r="N12" s="273" t="s">
        <v>228</v>
      </c>
      <c r="O12" s="171"/>
    </row>
    <row r="13" spans="1:15" s="24" customFormat="1" ht="39" customHeight="1">
      <c r="A13" s="274">
        <v>6</v>
      </c>
      <c r="B13" s="274">
        <v>243</v>
      </c>
      <c r="C13" s="275">
        <v>35643</v>
      </c>
      <c r="D13" s="276" t="s">
        <v>227</v>
      </c>
      <c r="E13" s="277" t="s">
        <v>137</v>
      </c>
      <c r="F13" s="278">
        <v>1161</v>
      </c>
      <c r="G13" s="279"/>
      <c r="H13" s="29"/>
      <c r="I13" s="162">
        <v>6</v>
      </c>
      <c r="J13" s="247">
        <v>493</v>
      </c>
      <c r="K13" s="237">
        <v>35065</v>
      </c>
      <c r="L13" s="227" t="s">
        <v>146</v>
      </c>
      <c r="M13" s="227" t="s">
        <v>137</v>
      </c>
      <c r="N13" s="273">
        <v>1117</v>
      </c>
      <c r="O13" s="171">
        <v>3</v>
      </c>
    </row>
    <row r="14" spans="1:15" s="24" customFormat="1" ht="39" customHeight="1">
      <c r="A14" s="274">
        <v>7</v>
      </c>
      <c r="B14" s="274">
        <v>245</v>
      </c>
      <c r="C14" s="275">
        <v>35476</v>
      </c>
      <c r="D14" s="276" t="s">
        <v>226</v>
      </c>
      <c r="E14" s="277" t="s">
        <v>137</v>
      </c>
      <c r="F14" s="278">
        <v>1188</v>
      </c>
      <c r="G14" s="279"/>
      <c r="H14" s="29"/>
      <c r="I14" s="162">
        <v>7</v>
      </c>
      <c r="J14" s="247">
        <v>494</v>
      </c>
      <c r="K14" s="237">
        <v>34700</v>
      </c>
      <c r="L14" s="227" t="s">
        <v>149</v>
      </c>
      <c r="M14" s="227" t="s">
        <v>137</v>
      </c>
      <c r="N14" s="273">
        <v>1125</v>
      </c>
      <c r="O14" s="171">
        <v>5</v>
      </c>
    </row>
    <row r="15" spans="1:23" s="24" customFormat="1" ht="39" customHeight="1">
      <c r="A15" s="274" t="s">
        <v>229</v>
      </c>
      <c r="B15" s="274">
        <v>495</v>
      </c>
      <c r="C15" s="275">
        <v>35065</v>
      </c>
      <c r="D15" s="276" t="s">
        <v>145</v>
      </c>
      <c r="E15" s="277" t="s">
        <v>137</v>
      </c>
      <c r="F15" s="278" t="s">
        <v>228</v>
      </c>
      <c r="G15" s="279"/>
      <c r="H15" s="29"/>
      <c r="I15" s="162">
        <v>8</v>
      </c>
      <c r="J15" s="247">
        <v>245</v>
      </c>
      <c r="K15" s="237">
        <v>35476</v>
      </c>
      <c r="L15" s="227" t="s">
        <v>226</v>
      </c>
      <c r="M15" s="227" t="s">
        <v>137</v>
      </c>
      <c r="N15" s="273">
        <v>1188</v>
      </c>
      <c r="O15" s="171">
        <v>7</v>
      </c>
      <c r="W15" s="24" t="s">
        <v>141</v>
      </c>
    </row>
    <row r="16" spans="1:14" s="24" customFormat="1" ht="39" customHeight="1">
      <c r="A16" s="154"/>
      <c r="B16" s="154"/>
      <c r="C16" s="161"/>
      <c r="D16" s="169"/>
      <c r="E16" s="166"/>
      <c r="F16" s="156"/>
      <c r="G16" s="155"/>
      <c r="H16" s="29"/>
      <c r="I16" s="52" t="s">
        <v>32</v>
      </c>
      <c r="J16" s="52"/>
      <c r="K16" s="30"/>
      <c r="L16" s="28"/>
      <c r="M16" s="28" t="s">
        <v>52</v>
      </c>
      <c r="N16" s="53"/>
    </row>
    <row r="17" spans="1:15" s="24" customFormat="1" ht="39" customHeight="1">
      <c r="A17" s="154"/>
      <c r="B17" s="154"/>
      <c r="C17" s="161"/>
      <c r="D17" s="165"/>
      <c r="E17" s="166"/>
      <c r="F17" s="156"/>
      <c r="G17" s="155"/>
      <c r="H17" s="29"/>
      <c r="I17" s="172" t="s">
        <v>26</v>
      </c>
      <c r="J17" s="172" t="s">
        <v>199</v>
      </c>
      <c r="K17" s="160" t="s">
        <v>27</v>
      </c>
      <c r="L17" s="153" t="s">
        <v>28</v>
      </c>
      <c r="M17" s="131" t="s">
        <v>103</v>
      </c>
      <c r="N17" s="172" t="s">
        <v>29</v>
      </c>
      <c r="O17" s="153" t="s">
        <v>63</v>
      </c>
    </row>
    <row r="18" spans="1:15" s="24" customFormat="1" ht="39" customHeight="1">
      <c r="A18" s="154"/>
      <c r="B18" s="154"/>
      <c r="C18" s="161"/>
      <c r="D18" s="165"/>
      <c r="E18" s="167"/>
      <c r="F18" s="156"/>
      <c r="G18" s="155"/>
      <c r="H18" s="29"/>
      <c r="I18" s="162">
        <v>1</v>
      </c>
      <c r="J18" s="163"/>
      <c r="K18" s="177" t="s">
        <v>137</v>
      </c>
      <c r="L18" s="228" t="s">
        <v>137</v>
      </c>
      <c r="M18" s="228" t="s">
        <v>137</v>
      </c>
      <c r="N18" s="175"/>
      <c r="O18" s="173"/>
    </row>
    <row r="19" spans="1:15" s="24" customFormat="1" ht="39" customHeight="1">
      <c r="A19" s="154"/>
      <c r="B19" s="154"/>
      <c r="C19" s="164"/>
      <c r="D19" s="165"/>
      <c r="E19" s="167"/>
      <c r="F19" s="156"/>
      <c r="G19" s="155"/>
      <c r="I19" s="162">
        <v>2</v>
      </c>
      <c r="J19" s="163"/>
      <c r="K19" s="177" t="s">
        <v>137</v>
      </c>
      <c r="L19" s="228" t="s">
        <v>137</v>
      </c>
      <c r="M19" s="228" t="s">
        <v>137</v>
      </c>
      <c r="N19" s="175"/>
      <c r="O19" s="173"/>
    </row>
    <row r="20" spans="1:15" s="24" customFormat="1" ht="39" customHeight="1">
      <c r="A20" s="154"/>
      <c r="B20" s="154"/>
      <c r="C20" s="164"/>
      <c r="D20" s="165"/>
      <c r="E20" s="166"/>
      <c r="F20" s="156"/>
      <c r="G20" s="155"/>
      <c r="I20" s="162">
        <v>3</v>
      </c>
      <c r="J20" s="163"/>
      <c r="K20" s="177" t="s">
        <v>137</v>
      </c>
      <c r="L20" s="228" t="s">
        <v>137</v>
      </c>
      <c r="M20" s="228" t="s">
        <v>137</v>
      </c>
      <c r="N20" s="175"/>
      <c r="O20" s="173"/>
    </row>
    <row r="21" spans="1:15" s="24" customFormat="1" ht="39" customHeight="1">
      <c r="A21" s="154"/>
      <c r="B21" s="154"/>
      <c r="C21" s="164"/>
      <c r="D21" s="158"/>
      <c r="E21" s="159"/>
      <c r="F21" s="156"/>
      <c r="G21" s="155"/>
      <c r="I21" s="162">
        <v>4</v>
      </c>
      <c r="J21" s="163"/>
      <c r="K21" s="177" t="s">
        <v>137</v>
      </c>
      <c r="L21" s="228" t="s">
        <v>137</v>
      </c>
      <c r="M21" s="228" t="s">
        <v>137</v>
      </c>
      <c r="N21" s="175"/>
      <c r="O21" s="173"/>
    </row>
    <row r="22" spans="1:15" s="24" customFormat="1" ht="39" customHeight="1">
      <c r="A22" s="154"/>
      <c r="B22" s="154"/>
      <c r="C22" s="164"/>
      <c r="D22" s="154"/>
      <c r="E22" s="157"/>
      <c r="F22" s="156"/>
      <c r="G22" s="155"/>
      <c r="I22" s="162">
        <v>5</v>
      </c>
      <c r="J22" s="163"/>
      <c r="K22" s="177" t="s">
        <v>137</v>
      </c>
      <c r="L22" s="228" t="s">
        <v>137</v>
      </c>
      <c r="M22" s="228" t="s">
        <v>137</v>
      </c>
      <c r="N22" s="175"/>
      <c r="O22" s="173"/>
    </row>
    <row r="23" spans="1:15" s="24" customFormat="1" ht="39" customHeight="1">
      <c r="A23" s="154"/>
      <c r="B23" s="154"/>
      <c r="C23" s="164"/>
      <c r="D23" s="158"/>
      <c r="E23" s="159"/>
      <c r="F23" s="156"/>
      <c r="G23" s="155"/>
      <c r="I23" s="162">
        <v>6</v>
      </c>
      <c r="J23" s="163"/>
      <c r="K23" s="177" t="s">
        <v>137</v>
      </c>
      <c r="L23" s="228" t="s">
        <v>137</v>
      </c>
      <c r="M23" s="228" t="s">
        <v>137</v>
      </c>
      <c r="N23" s="175"/>
      <c r="O23" s="173"/>
    </row>
    <row r="24" spans="1:15" s="24" customFormat="1" ht="39" customHeight="1">
      <c r="A24" s="154"/>
      <c r="B24" s="154"/>
      <c r="C24" s="161"/>
      <c r="D24" s="158"/>
      <c r="E24" s="159"/>
      <c r="F24" s="156"/>
      <c r="G24" s="155"/>
      <c r="I24" s="162">
        <v>7</v>
      </c>
      <c r="J24" s="163"/>
      <c r="K24" s="177" t="s">
        <v>137</v>
      </c>
      <c r="L24" s="228" t="s">
        <v>137</v>
      </c>
      <c r="M24" s="228" t="s">
        <v>137</v>
      </c>
      <c r="N24" s="175"/>
      <c r="O24" s="173"/>
    </row>
    <row r="25" spans="1:15" s="24" customFormat="1" ht="39" customHeight="1">
      <c r="A25" s="154"/>
      <c r="B25" s="154"/>
      <c r="C25" s="161"/>
      <c r="D25" s="154"/>
      <c r="E25" s="157"/>
      <c r="F25" s="156"/>
      <c r="G25" s="155"/>
      <c r="I25" s="162">
        <v>8</v>
      </c>
      <c r="J25" s="163"/>
      <c r="K25" s="177" t="s">
        <v>137</v>
      </c>
      <c r="L25" s="228" t="s">
        <v>137</v>
      </c>
      <c r="M25" s="228" t="s">
        <v>137</v>
      </c>
      <c r="N25" s="175"/>
      <c r="O25" s="173"/>
    </row>
    <row r="26" spans="1:14" s="24" customFormat="1" ht="39" customHeight="1">
      <c r="A26" s="154"/>
      <c r="B26" s="154"/>
      <c r="C26" s="161"/>
      <c r="D26" s="158"/>
      <c r="E26" s="159"/>
      <c r="F26" s="156"/>
      <c r="G26" s="155"/>
      <c r="I26" s="52" t="s">
        <v>33</v>
      </c>
      <c r="J26" s="52"/>
      <c r="K26" s="30"/>
      <c r="L26" s="28"/>
      <c r="M26" s="28" t="s">
        <v>54</v>
      </c>
      <c r="N26" s="53"/>
    </row>
    <row r="27" spans="1:15" s="24" customFormat="1" ht="39" customHeight="1">
      <c r="A27" s="154"/>
      <c r="B27" s="154"/>
      <c r="C27" s="164"/>
      <c r="D27" s="154"/>
      <c r="E27" s="157"/>
      <c r="F27" s="156"/>
      <c r="G27" s="155"/>
      <c r="I27" s="131" t="s">
        <v>26</v>
      </c>
      <c r="J27" s="131" t="s">
        <v>199</v>
      </c>
      <c r="K27" s="160" t="s">
        <v>27</v>
      </c>
      <c r="L27" s="153" t="s">
        <v>28</v>
      </c>
      <c r="M27" s="131" t="s">
        <v>103</v>
      </c>
      <c r="N27" s="131" t="s">
        <v>29</v>
      </c>
      <c r="O27" s="153" t="s">
        <v>63</v>
      </c>
    </row>
    <row r="28" spans="1:15" s="24" customFormat="1" ht="39" customHeight="1">
      <c r="A28" s="154"/>
      <c r="B28" s="154"/>
      <c r="C28" s="161"/>
      <c r="D28" s="158"/>
      <c r="E28" s="159"/>
      <c r="F28" s="156"/>
      <c r="G28" s="155"/>
      <c r="I28" s="154">
        <v>1</v>
      </c>
      <c r="J28" s="176"/>
      <c r="K28" s="177" t="s">
        <v>137</v>
      </c>
      <c r="L28" s="173" t="s">
        <v>137</v>
      </c>
      <c r="M28" s="174" t="s">
        <v>137</v>
      </c>
      <c r="N28" s="170"/>
      <c r="O28" s="173"/>
    </row>
    <row r="29" spans="1:15" s="24" customFormat="1" ht="39" customHeight="1">
      <c r="A29" s="154"/>
      <c r="B29" s="154"/>
      <c r="C29" s="161"/>
      <c r="D29" s="158"/>
      <c r="E29" s="159"/>
      <c r="F29" s="156"/>
      <c r="G29" s="155"/>
      <c r="I29" s="154">
        <v>2</v>
      </c>
      <c r="J29" s="176"/>
      <c r="K29" s="177" t="s">
        <v>137</v>
      </c>
      <c r="L29" s="173" t="s">
        <v>137</v>
      </c>
      <c r="M29" s="174" t="s">
        <v>137</v>
      </c>
      <c r="N29" s="170"/>
      <c r="O29" s="173"/>
    </row>
    <row r="30" spans="1:15" s="24" customFormat="1" ht="39" customHeight="1">
      <c r="A30" s="154"/>
      <c r="B30" s="154"/>
      <c r="C30" s="161"/>
      <c r="D30" s="158"/>
      <c r="E30" s="159"/>
      <c r="F30" s="156"/>
      <c r="G30" s="155"/>
      <c r="I30" s="154">
        <v>3</v>
      </c>
      <c r="J30" s="176"/>
      <c r="K30" s="177" t="s">
        <v>137</v>
      </c>
      <c r="L30" s="173" t="s">
        <v>137</v>
      </c>
      <c r="M30" s="174" t="s">
        <v>137</v>
      </c>
      <c r="N30" s="170"/>
      <c r="O30" s="173"/>
    </row>
    <row r="31" spans="1:15" s="24" customFormat="1" ht="39" customHeight="1">
      <c r="A31" s="154"/>
      <c r="B31" s="154"/>
      <c r="C31" s="164"/>
      <c r="D31" s="161"/>
      <c r="E31" s="157"/>
      <c r="F31" s="156"/>
      <c r="G31" s="155"/>
      <c r="I31" s="154">
        <v>4</v>
      </c>
      <c r="J31" s="176"/>
      <c r="K31" s="177" t="s">
        <v>137</v>
      </c>
      <c r="L31" s="173" t="s">
        <v>137</v>
      </c>
      <c r="M31" s="174" t="s">
        <v>137</v>
      </c>
      <c r="N31" s="170"/>
      <c r="O31" s="173"/>
    </row>
    <row r="32" spans="1:15" s="24" customFormat="1" ht="39" customHeight="1">
      <c r="A32" s="154"/>
      <c r="B32" s="154"/>
      <c r="C32" s="161"/>
      <c r="D32" s="158"/>
      <c r="E32" s="159"/>
      <c r="F32" s="156"/>
      <c r="G32" s="155"/>
      <c r="I32" s="154">
        <v>5</v>
      </c>
      <c r="J32" s="176"/>
      <c r="K32" s="177" t="s">
        <v>137</v>
      </c>
      <c r="L32" s="173" t="s">
        <v>137</v>
      </c>
      <c r="M32" s="174" t="s">
        <v>137</v>
      </c>
      <c r="N32" s="170"/>
      <c r="O32" s="173"/>
    </row>
    <row r="33" spans="1:15" s="24" customFormat="1" ht="39" customHeight="1">
      <c r="A33" s="154"/>
      <c r="B33" s="154"/>
      <c r="C33" s="161"/>
      <c r="D33" s="158"/>
      <c r="E33" s="159"/>
      <c r="F33" s="156"/>
      <c r="G33" s="155"/>
      <c r="I33" s="154">
        <v>6</v>
      </c>
      <c r="J33" s="176"/>
      <c r="K33" s="177" t="s">
        <v>137</v>
      </c>
      <c r="L33" s="173" t="s">
        <v>137</v>
      </c>
      <c r="M33" s="174" t="s">
        <v>137</v>
      </c>
      <c r="N33" s="170"/>
      <c r="O33" s="173"/>
    </row>
    <row r="34" spans="1:15" s="24" customFormat="1" ht="39" customHeight="1">
      <c r="A34" s="154"/>
      <c r="B34" s="154"/>
      <c r="C34" s="161"/>
      <c r="D34" s="158"/>
      <c r="E34" s="159"/>
      <c r="F34" s="156"/>
      <c r="G34" s="155"/>
      <c r="I34" s="154">
        <v>7</v>
      </c>
      <c r="J34" s="176"/>
      <c r="K34" s="177" t="s">
        <v>137</v>
      </c>
      <c r="L34" s="173" t="s">
        <v>137</v>
      </c>
      <c r="M34" s="174" t="s">
        <v>137</v>
      </c>
      <c r="N34" s="170"/>
      <c r="O34" s="173"/>
    </row>
    <row r="35" spans="1:15" s="24" customFormat="1" ht="39" customHeight="1">
      <c r="A35" s="154"/>
      <c r="B35" s="154"/>
      <c r="C35" s="161"/>
      <c r="D35" s="158"/>
      <c r="E35" s="159"/>
      <c r="F35" s="156"/>
      <c r="G35" s="155"/>
      <c r="I35" s="154">
        <v>8</v>
      </c>
      <c r="J35" s="176"/>
      <c r="K35" s="177" t="s">
        <v>137</v>
      </c>
      <c r="L35" s="173" t="s">
        <v>137</v>
      </c>
      <c r="M35" s="174" t="s">
        <v>137</v>
      </c>
      <c r="N35" s="170"/>
      <c r="O35" s="173"/>
    </row>
    <row r="36" spans="1:15" ht="17.25" customHeight="1">
      <c r="A36" s="31" t="s">
        <v>34</v>
      </c>
      <c r="B36" s="31"/>
      <c r="C36" s="31"/>
      <c r="D36" s="31"/>
      <c r="E36" s="32" t="s">
        <v>0</v>
      </c>
      <c r="F36" s="32" t="s">
        <v>1</v>
      </c>
      <c r="G36" s="32"/>
      <c r="H36" s="33" t="s">
        <v>2</v>
      </c>
      <c r="I36" s="33"/>
      <c r="J36" s="33"/>
      <c r="L36" s="34" t="s">
        <v>3</v>
      </c>
      <c r="M36" s="34" t="s">
        <v>3</v>
      </c>
      <c r="N36" s="32" t="s">
        <v>3</v>
      </c>
      <c r="O36" s="31"/>
    </row>
    <row r="37" spans="1:16" ht="12.75">
      <c r="A37" s="31"/>
      <c r="B37" s="31"/>
      <c r="C37" s="31"/>
      <c r="D37" s="31"/>
      <c r="E37" s="32"/>
      <c r="F37" s="32"/>
      <c r="G37" s="32"/>
      <c r="H37" s="33"/>
      <c r="I37" s="33"/>
      <c r="J37" s="33"/>
      <c r="L37" s="34"/>
      <c r="M37" s="34"/>
      <c r="N37" s="32"/>
      <c r="O37" s="31"/>
      <c r="P37" s="35"/>
    </row>
    <row r="38" spans="1:4" ht="12.75">
      <c r="A38" s="331"/>
      <c r="B38" s="331"/>
      <c r="C38" s="331"/>
      <c r="D38" s="331"/>
    </row>
    <row r="39" spans="1:2" ht="12.75">
      <c r="A39" s="97"/>
      <c r="B39" s="97"/>
    </row>
  </sheetData>
  <sheetProtection/>
  <mergeCells count="17">
    <mergeCell ref="B6:B7"/>
    <mergeCell ref="M4:N4"/>
    <mergeCell ref="N6:O6"/>
    <mergeCell ref="D6:D7"/>
    <mergeCell ref="E6:E7"/>
    <mergeCell ref="F6:F7"/>
    <mergeCell ref="G6:G7"/>
    <mergeCell ref="A38:D38"/>
    <mergeCell ref="A6:A7"/>
    <mergeCell ref="C6:C7"/>
    <mergeCell ref="A4:C4"/>
    <mergeCell ref="A1:O1"/>
    <mergeCell ref="A2:O2"/>
    <mergeCell ref="A3:C3"/>
    <mergeCell ref="F3:G3"/>
    <mergeCell ref="M3:O3"/>
    <mergeCell ref="H3:K3"/>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P39"/>
  <sheetViews>
    <sheetView view="pageBreakPreview" zoomScale="80" zoomScaleSheetLayoutView="80" zoomScalePageLayoutView="0" workbookViewId="0" topLeftCell="A2">
      <selection activeCell="R11" sqref="R11"/>
    </sheetView>
  </sheetViews>
  <sheetFormatPr defaultColWidth="9.140625" defaultRowHeight="12.75"/>
  <cols>
    <col min="1" max="1" width="4.8515625" style="32" customWidth="1"/>
    <col min="2" max="2" width="8.57421875" style="32" customWidth="1"/>
    <col min="3" max="3" width="13.57421875" style="27" customWidth="1"/>
    <col min="4" max="4" width="23.7109375" style="27" bestFit="1" customWidth="1"/>
    <col min="5" max="5" width="11.28125" style="27" bestFit="1" customWidth="1"/>
    <col min="6" max="6" width="9.28125" style="27" customWidth="1"/>
    <col min="7" max="7" width="9.00390625" style="36" customWidth="1"/>
    <col min="8" max="8" width="2.140625" style="27" customWidth="1"/>
    <col min="9" max="9" width="6.28125" style="32" customWidth="1"/>
    <col min="10" max="10" width="10.57421875" style="32" customWidth="1"/>
    <col min="11" max="11" width="15.7109375" style="26" customWidth="1"/>
    <col min="12" max="12" width="22.00390625" style="32" customWidth="1"/>
    <col min="13" max="13" width="32.8515625" style="32" customWidth="1"/>
    <col min="14" max="14" width="9.57421875" style="27" customWidth="1"/>
    <col min="15" max="15" width="10.00390625" style="27" customWidth="1"/>
    <col min="16" max="16" width="5.7109375" style="27" customWidth="1"/>
    <col min="17" max="16384" width="9.140625" style="27" customWidth="1"/>
  </cols>
  <sheetData>
    <row r="1" spans="1:15" s="15" customFormat="1" ht="63" customHeight="1">
      <c r="A1" s="335" t="s">
        <v>136</v>
      </c>
      <c r="B1" s="335"/>
      <c r="C1" s="335"/>
      <c r="D1" s="335"/>
      <c r="E1" s="335"/>
      <c r="F1" s="335"/>
      <c r="G1" s="335"/>
      <c r="H1" s="335"/>
      <c r="I1" s="335"/>
      <c r="J1" s="335"/>
      <c r="K1" s="335"/>
      <c r="L1" s="335"/>
      <c r="M1" s="335"/>
      <c r="N1" s="335"/>
      <c r="O1" s="335"/>
    </row>
    <row r="2" spans="1:15" s="15" customFormat="1" ht="21" customHeight="1">
      <c r="A2" s="336" t="s">
        <v>132</v>
      </c>
      <c r="B2" s="336"/>
      <c r="C2" s="336"/>
      <c r="D2" s="336"/>
      <c r="E2" s="336"/>
      <c r="F2" s="336"/>
      <c r="G2" s="336"/>
      <c r="H2" s="336"/>
      <c r="I2" s="336"/>
      <c r="J2" s="336"/>
      <c r="K2" s="336"/>
      <c r="L2" s="336"/>
      <c r="M2" s="336"/>
      <c r="N2" s="336"/>
      <c r="O2" s="336"/>
    </row>
    <row r="3" spans="1:15" s="16" customFormat="1" ht="17.25" customHeight="1">
      <c r="A3" s="337" t="s">
        <v>12</v>
      </c>
      <c r="B3" s="337"/>
      <c r="C3" s="337"/>
      <c r="D3" s="234" t="s">
        <v>43</v>
      </c>
      <c r="E3" s="113"/>
      <c r="F3" s="338" t="s">
        <v>100</v>
      </c>
      <c r="G3" s="338"/>
      <c r="H3" s="341"/>
      <c r="I3" s="341"/>
      <c r="J3" s="341"/>
      <c r="K3" s="341"/>
      <c r="L3" s="44" t="s">
        <v>4</v>
      </c>
      <c r="M3" s="339"/>
      <c r="N3" s="340"/>
      <c r="O3" s="340"/>
    </row>
    <row r="4" spans="1:15" s="16" customFormat="1" ht="27.75" customHeight="1">
      <c r="A4" s="334" t="s">
        <v>13</v>
      </c>
      <c r="B4" s="334"/>
      <c r="C4" s="334"/>
      <c r="D4" s="233" t="s">
        <v>133</v>
      </c>
      <c r="E4" s="17"/>
      <c r="F4" s="17"/>
      <c r="G4" s="17"/>
      <c r="H4" s="17"/>
      <c r="I4" s="17"/>
      <c r="J4" s="17"/>
      <c r="K4" s="18"/>
      <c r="L4" s="48" t="s">
        <v>14</v>
      </c>
      <c r="M4" s="343">
        <f>PRG!A6</f>
        <v>41734.756944444445</v>
      </c>
      <c r="N4" s="343" t="e">
        <v>#REF!</v>
      </c>
      <c r="O4" s="98"/>
    </row>
    <row r="5" spans="1:15" s="15" customFormat="1" ht="6.75" customHeight="1">
      <c r="A5" s="19"/>
      <c r="B5" s="19"/>
      <c r="C5" s="20"/>
      <c r="D5" s="21"/>
      <c r="E5" s="22"/>
      <c r="F5" s="22"/>
      <c r="G5" s="22"/>
      <c r="H5" s="22"/>
      <c r="I5" s="19"/>
      <c r="J5" s="19"/>
      <c r="K5" s="23"/>
      <c r="L5" s="47"/>
      <c r="M5" s="47"/>
      <c r="N5" s="19"/>
      <c r="O5" s="19"/>
    </row>
    <row r="6" spans="1:15" s="24" customFormat="1" ht="24.75" customHeight="1">
      <c r="A6" s="332" t="s">
        <v>26</v>
      </c>
      <c r="B6" s="342" t="s">
        <v>199</v>
      </c>
      <c r="C6" s="333" t="s">
        <v>101</v>
      </c>
      <c r="D6" s="342" t="s">
        <v>28</v>
      </c>
      <c r="E6" s="342" t="s">
        <v>103</v>
      </c>
      <c r="F6" s="342" t="s">
        <v>29</v>
      </c>
      <c r="G6" s="346" t="s">
        <v>30</v>
      </c>
      <c r="I6" s="25" t="s">
        <v>31</v>
      </c>
      <c r="J6" s="25"/>
      <c r="K6" s="26"/>
      <c r="L6" s="178"/>
      <c r="M6" s="28" t="s">
        <v>52</v>
      </c>
      <c r="N6" s="344"/>
      <c r="O6" s="345"/>
    </row>
    <row r="7" spans="1:15" ht="36" customHeight="1">
      <c r="A7" s="332"/>
      <c r="B7" s="342"/>
      <c r="C7" s="333"/>
      <c r="D7" s="342"/>
      <c r="E7" s="342"/>
      <c r="F7" s="342"/>
      <c r="G7" s="346"/>
      <c r="H7" s="28"/>
      <c r="I7" s="131" t="s">
        <v>26</v>
      </c>
      <c r="J7" s="160" t="s">
        <v>199</v>
      </c>
      <c r="K7" s="160" t="s">
        <v>27</v>
      </c>
      <c r="L7" s="153" t="s">
        <v>28</v>
      </c>
      <c r="M7" s="131" t="s">
        <v>103</v>
      </c>
      <c r="N7" s="131" t="s">
        <v>29</v>
      </c>
      <c r="O7" s="153" t="s">
        <v>63</v>
      </c>
    </row>
    <row r="8" spans="1:15" s="24" customFormat="1" ht="39" customHeight="1">
      <c r="A8" s="274">
        <v>1</v>
      </c>
      <c r="B8" s="274">
        <v>491</v>
      </c>
      <c r="C8" s="275">
        <v>34700</v>
      </c>
      <c r="D8" s="276" t="s">
        <v>152</v>
      </c>
      <c r="E8" s="277" t="s">
        <v>137</v>
      </c>
      <c r="F8" s="281">
        <v>478</v>
      </c>
      <c r="G8" s="155"/>
      <c r="H8" s="29"/>
      <c r="I8" s="162">
        <v>1</v>
      </c>
      <c r="J8" s="247">
        <v>492</v>
      </c>
      <c r="K8" s="237">
        <v>34700</v>
      </c>
      <c r="L8" s="227" t="s">
        <v>154</v>
      </c>
      <c r="M8" s="227" t="s">
        <v>137</v>
      </c>
      <c r="N8" s="281">
        <v>485</v>
      </c>
      <c r="O8" s="279">
        <v>2</v>
      </c>
    </row>
    <row r="9" spans="1:15" s="24" customFormat="1" ht="39" customHeight="1">
      <c r="A9" s="274">
        <v>2</v>
      </c>
      <c r="B9" s="274">
        <v>492</v>
      </c>
      <c r="C9" s="275">
        <v>34700</v>
      </c>
      <c r="D9" s="276" t="s">
        <v>154</v>
      </c>
      <c r="E9" s="277" t="s">
        <v>137</v>
      </c>
      <c r="F9" s="281">
        <v>485</v>
      </c>
      <c r="G9" s="155"/>
      <c r="H9" s="29"/>
      <c r="I9" s="162">
        <v>2</v>
      </c>
      <c r="J9" s="247">
        <v>491</v>
      </c>
      <c r="K9" s="237">
        <v>34700</v>
      </c>
      <c r="L9" s="227" t="s">
        <v>152</v>
      </c>
      <c r="M9" s="227" t="s">
        <v>137</v>
      </c>
      <c r="N9" s="281">
        <v>478</v>
      </c>
      <c r="O9" s="279">
        <v>1</v>
      </c>
    </row>
    <row r="10" spans="1:15" s="24" customFormat="1" ht="39" customHeight="1">
      <c r="A10" s="274">
        <v>3</v>
      </c>
      <c r="B10" s="274">
        <v>495</v>
      </c>
      <c r="C10" s="275">
        <v>35065</v>
      </c>
      <c r="D10" s="276" t="s">
        <v>231</v>
      </c>
      <c r="E10" s="277" t="s">
        <v>137</v>
      </c>
      <c r="F10" s="281">
        <v>497</v>
      </c>
      <c r="G10" s="155"/>
      <c r="H10" s="29"/>
      <c r="I10" s="162">
        <v>3</v>
      </c>
      <c r="J10" s="247">
        <v>495</v>
      </c>
      <c r="K10" s="237">
        <v>35065</v>
      </c>
      <c r="L10" s="227" t="s">
        <v>231</v>
      </c>
      <c r="M10" s="227" t="s">
        <v>137</v>
      </c>
      <c r="N10" s="281">
        <v>497</v>
      </c>
      <c r="O10" s="279">
        <v>3</v>
      </c>
    </row>
    <row r="11" spans="1:15" s="24" customFormat="1" ht="39" customHeight="1">
      <c r="A11" s="274">
        <v>4</v>
      </c>
      <c r="B11" s="274">
        <v>487</v>
      </c>
      <c r="C11" s="275">
        <v>34700</v>
      </c>
      <c r="D11" s="276" t="s">
        <v>155</v>
      </c>
      <c r="E11" s="277" t="s">
        <v>137</v>
      </c>
      <c r="F11" s="281">
        <v>499</v>
      </c>
      <c r="G11" s="155"/>
      <c r="H11" s="29"/>
      <c r="I11" s="162">
        <v>4</v>
      </c>
      <c r="J11" s="247">
        <v>489</v>
      </c>
      <c r="K11" s="237">
        <v>35065</v>
      </c>
      <c r="L11" s="227" t="s">
        <v>151</v>
      </c>
      <c r="M11" s="227" t="s">
        <v>137</v>
      </c>
      <c r="N11" s="281" t="s">
        <v>233</v>
      </c>
      <c r="O11" s="279"/>
    </row>
    <row r="12" spans="1:15" s="24" customFormat="1" ht="39" customHeight="1">
      <c r="A12" s="274">
        <v>5</v>
      </c>
      <c r="B12" s="274">
        <v>486</v>
      </c>
      <c r="C12" s="275">
        <v>35431</v>
      </c>
      <c r="D12" s="276" t="s">
        <v>156</v>
      </c>
      <c r="E12" s="277" t="s">
        <v>137</v>
      </c>
      <c r="F12" s="281">
        <v>500</v>
      </c>
      <c r="G12" s="155"/>
      <c r="H12" s="29"/>
      <c r="I12" s="162">
        <v>5</v>
      </c>
      <c r="J12" s="247">
        <v>488</v>
      </c>
      <c r="K12" s="237">
        <v>34700</v>
      </c>
      <c r="L12" s="227" t="s">
        <v>153</v>
      </c>
      <c r="M12" s="227" t="s">
        <v>137</v>
      </c>
      <c r="N12" s="281" t="s">
        <v>233</v>
      </c>
      <c r="O12" s="279"/>
    </row>
    <row r="13" spans="1:15" s="24" customFormat="1" ht="39" customHeight="1">
      <c r="A13" s="274" t="s">
        <v>229</v>
      </c>
      <c r="B13" s="274">
        <v>489</v>
      </c>
      <c r="C13" s="275">
        <v>35065</v>
      </c>
      <c r="D13" s="276" t="s">
        <v>151</v>
      </c>
      <c r="E13" s="277" t="s">
        <v>137</v>
      </c>
      <c r="F13" s="281" t="s">
        <v>233</v>
      </c>
      <c r="G13" s="155"/>
      <c r="H13" s="29"/>
      <c r="I13" s="162">
        <v>6</v>
      </c>
      <c r="J13" s="247">
        <v>487</v>
      </c>
      <c r="K13" s="237">
        <v>34700</v>
      </c>
      <c r="L13" s="227" t="s">
        <v>155</v>
      </c>
      <c r="M13" s="227" t="s">
        <v>137</v>
      </c>
      <c r="N13" s="281">
        <v>499</v>
      </c>
      <c r="O13" s="279">
        <v>4</v>
      </c>
    </row>
    <row r="14" spans="1:15" s="24" customFormat="1" ht="39" customHeight="1">
      <c r="A14" s="274" t="s">
        <v>229</v>
      </c>
      <c r="B14" s="274">
        <v>488</v>
      </c>
      <c r="C14" s="275">
        <v>34700</v>
      </c>
      <c r="D14" s="276" t="s">
        <v>153</v>
      </c>
      <c r="E14" s="277" t="s">
        <v>137</v>
      </c>
      <c r="F14" s="281" t="s">
        <v>233</v>
      </c>
      <c r="G14" s="155"/>
      <c r="H14" s="29"/>
      <c r="I14" s="162">
        <v>7</v>
      </c>
      <c r="J14" s="247">
        <v>486</v>
      </c>
      <c r="K14" s="237">
        <v>35431</v>
      </c>
      <c r="L14" s="227" t="s">
        <v>156</v>
      </c>
      <c r="M14" s="227" t="s">
        <v>137</v>
      </c>
      <c r="N14" s="281">
        <v>500</v>
      </c>
      <c r="O14" s="279">
        <v>5</v>
      </c>
    </row>
    <row r="15" spans="1:15" s="24" customFormat="1" ht="39" customHeight="1">
      <c r="A15" s="154"/>
      <c r="B15" s="154"/>
      <c r="C15" s="164"/>
      <c r="D15" s="165"/>
      <c r="E15" s="166"/>
      <c r="F15" s="156"/>
      <c r="G15" s="155"/>
      <c r="H15" s="29"/>
      <c r="I15" s="162">
        <v>8</v>
      </c>
      <c r="J15" s="163"/>
      <c r="K15" s="237" t="s">
        <v>137</v>
      </c>
      <c r="L15" s="227" t="s">
        <v>137</v>
      </c>
      <c r="M15" s="227" t="s">
        <v>137</v>
      </c>
      <c r="N15" s="170"/>
      <c r="O15" s="171"/>
    </row>
    <row r="16" spans="1:14" s="24" customFormat="1" ht="39" customHeight="1">
      <c r="A16" s="154"/>
      <c r="B16" s="154"/>
      <c r="C16" s="161"/>
      <c r="D16" s="169"/>
      <c r="E16" s="166"/>
      <c r="F16" s="156"/>
      <c r="G16" s="155"/>
      <c r="H16" s="29"/>
      <c r="I16" s="52" t="s">
        <v>32</v>
      </c>
      <c r="J16" s="52"/>
      <c r="K16" s="30"/>
      <c r="L16" s="28"/>
      <c r="M16" s="28" t="s">
        <v>52</v>
      </c>
      <c r="N16" s="53"/>
    </row>
    <row r="17" spans="1:15" s="24" customFormat="1" ht="39" customHeight="1">
      <c r="A17" s="154"/>
      <c r="B17" s="154"/>
      <c r="C17" s="161"/>
      <c r="D17" s="165"/>
      <c r="E17" s="166"/>
      <c r="F17" s="156"/>
      <c r="G17" s="155"/>
      <c r="H17" s="29"/>
      <c r="I17" s="172" t="s">
        <v>26</v>
      </c>
      <c r="J17" s="172" t="s">
        <v>199</v>
      </c>
      <c r="K17" s="160" t="s">
        <v>27</v>
      </c>
      <c r="L17" s="153" t="s">
        <v>28</v>
      </c>
      <c r="M17" s="131" t="s">
        <v>103</v>
      </c>
      <c r="N17" s="172" t="s">
        <v>29</v>
      </c>
      <c r="O17" s="153" t="s">
        <v>63</v>
      </c>
    </row>
    <row r="18" spans="1:15" s="24" customFormat="1" ht="39" customHeight="1">
      <c r="A18" s="154"/>
      <c r="B18" s="154"/>
      <c r="C18" s="161"/>
      <c r="D18" s="165"/>
      <c r="E18" s="167"/>
      <c r="F18" s="156"/>
      <c r="G18" s="155"/>
      <c r="H18" s="29"/>
      <c r="I18" s="162">
        <v>1</v>
      </c>
      <c r="J18" s="163"/>
      <c r="K18" s="177" t="s">
        <v>137</v>
      </c>
      <c r="L18" s="228" t="s">
        <v>137</v>
      </c>
      <c r="M18" s="228" t="s">
        <v>137</v>
      </c>
      <c r="N18" s="175"/>
      <c r="O18" s="173"/>
    </row>
    <row r="19" spans="1:15" s="24" customFormat="1" ht="39" customHeight="1">
      <c r="A19" s="154"/>
      <c r="B19" s="154"/>
      <c r="C19" s="164"/>
      <c r="D19" s="165"/>
      <c r="E19" s="167"/>
      <c r="F19" s="156"/>
      <c r="G19" s="155"/>
      <c r="I19" s="162">
        <v>2</v>
      </c>
      <c r="J19" s="163"/>
      <c r="K19" s="177" t="s">
        <v>137</v>
      </c>
      <c r="L19" s="228" t="s">
        <v>137</v>
      </c>
      <c r="M19" s="228" t="s">
        <v>137</v>
      </c>
      <c r="N19" s="175"/>
      <c r="O19" s="173"/>
    </row>
    <row r="20" spans="1:15" s="24" customFormat="1" ht="39" customHeight="1">
      <c r="A20" s="154"/>
      <c r="B20" s="154"/>
      <c r="C20" s="164"/>
      <c r="D20" s="165"/>
      <c r="E20" s="166"/>
      <c r="F20" s="156"/>
      <c r="G20" s="155"/>
      <c r="I20" s="162">
        <v>3</v>
      </c>
      <c r="J20" s="163"/>
      <c r="K20" s="177" t="s">
        <v>137</v>
      </c>
      <c r="L20" s="228" t="s">
        <v>137</v>
      </c>
      <c r="M20" s="228" t="s">
        <v>137</v>
      </c>
      <c r="N20" s="175"/>
      <c r="O20" s="173"/>
    </row>
    <row r="21" spans="1:15" s="24" customFormat="1" ht="39" customHeight="1">
      <c r="A21" s="154"/>
      <c r="B21" s="154"/>
      <c r="C21" s="164"/>
      <c r="D21" s="158"/>
      <c r="E21" s="159"/>
      <c r="F21" s="156"/>
      <c r="G21" s="155"/>
      <c r="I21" s="162">
        <v>4</v>
      </c>
      <c r="J21" s="163"/>
      <c r="K21" s="177" t="s">
        <v>137</v>
      </c>
      <c r="L21" s="228" t="s">
        <v>137</v>
      </c>
      <c r="M21" s="228" t="s">
        <v>137</v>
      </c>
      <c r="N21" s="175"/>
      <c r="O21" s="173"/>
    </row>
    <row r="22" spans="1:15" s="24" customFormat="1" ht="39" customHeight="1">
      <c r="A22" s="154"/>
      <c r="B22" s="154"/>
      <c r="C22" s="164"/>
      <c r="D22" s="154"/>
      <c r="E22" s="157"/>
      <c r="F22" s="156"/>
      <c r="G22" s="155"/>
      <c r="I22" s="162">
        <v>5</v>
      </c>
      <c r="J22" s="163"/>
      <c r="K22" s="177" t="s">
        <v>137</v>
      </c>
      <c r="L22" s="228" t="s">
        <v>137</v>
      </c>
      <c r="M22" s="228" t="s">
        <v>137</v>
      </c>
      <c r="N22" s="175"/>
      <c r="O22" s="173"/>
    </row>
    <row r="23" spans="1:15" s="24" customFormat="1" ht="39" customHeight="1">
      <c r="A23" s="154"/>
      <c r="B23" s="154"/>
      <c r="C23" s="164"/>
      <c r="D23" s="158"/>
      <c r="E23" s="159"/>
      <c r="F23" s="156"/>
      <c r="G23" s="155"/>
      <c r="I23" s="162">
        <v>6</v>
      </c>
      <c r="J23" s="163"/>
      <c r="K23" s="177" t="s">
        <v>137</v>
      </c>
      <c r="L23" s="228" t="s">
        <v>137</v>
      </c>
      <c r="M23" s="228" t="s">
        <v>137</v>
      </c>
      <c r="N23" s="175"/>
      <c r="O23" s="173"/>
    </row>
    <row r="24" spans="1:15" s="24" customFormat="1" ht="39" customHeight="1">
      <c r="A24" s="154"/>
      <c r="B24" s="154"/>
      <c r="C24" s="161"/>
      <c r="D24" s="158"/>
      <c r="E24" s="159"/>
      <c r="F24" s="156"/>
      <c r="G24" s="155"/>
      <c r="I24" s="162">
        <v>7</v>
      </c>
      <c r="J24" s="163"/>
      <c r="K24" s="177" t="s">
        <v>137</v>
      </c>
      <c r="L24" s="228" t="s">
        <v>137</v>
      </c>
      <c r="M24" s="228" t="s">
        <v>137</v>
      </c>
      <c r="N24" s="175"/>
      <c r="O24" s="173"/>
    </row>
    <row r="25" spans="1:15" s="24" customFormat="1" ht="39" customHeight="1">
      <c r="A25" s="154"/>
      <c r="B25" s="154"/>
      <c r="C25" s="161"/>
      <c r="D25" s="154"/>
      <c r="E25" s="157"/>
      <c r="F25" s="156"/>
      <c r="G25" s="155"/>
      <c r="I25" s="162">
        <v>8</v>
      </c>
      <c r="J25" s="163"/>
      <c r="K25" s="177" t="s">
        <v>137</v>
      </c>
      <c r="L25" s="228" t="s">
        <v>137</v>
      </c>
      <c r="M25" s="228" t="s">
        <v>137</v>
      </c>
      <c r="N25" s="175"/>
      <c r="O25" s="173"/>
    </row>
    <row r="26" spans="1:14" s="24" customFormat="1" ht="39" customHeight="1">
      <c r="A26" s="154"/>
      <c r="B26" s="154"/>
      <c r="C26" s="161"/>
      <c r="D26" s="158"/>
      <c r="E26" s="159"/>
      <c r="F26" s="156"/>
      <c r="G26" s="155"/>
      <c r="I26" s="52" t="s">
        <v>33</v>
      </c>
      <c r="J26" s="52"/>
      <c r="K26" s="30"/>
      <c r="L26" s="28"/>
      <c r="M26" s="28" t="s">
        <v>54</v>
      </c>
      <c r="N26" s="53"/>
    </row>
    <row r="27" spans="1:15" s="24" customFormat="1" ht="39" customHeight="1">
      <c r="A27" s="154"/>
      <c r="B27" s="154"/>
      <c r="C27" s="164"/>
      <c r="D27" s="154"/>
      <c r="E27" s="157"/>
      <c r="F27" s="156"/>
      <c r="G27" s="155"/>
      <c r="I27" s="131" t="s">
        <v>26</v>
      </c>
      <c r="J27" s="131" t="s">
        <v>199</v>
      </c>
      <c r="K27" s="160" t="s">
        <v>27</v>
      </c>
      <c r="L27" s="153" t="s">
        <v>28</v>
      </c>
      <c r="M27" s="131" t="s">
        <v>103</v>
      </c>
      <c r="N27" s="131" t="s">
        <v>29</v>
      </c>
      <c r="O27" s="153" t="s">
        <v>63</v>
      </c>
    </row>
    <row r="28" spans="1:15" s="24" customFormat="1" ht="39" customHeight="1">
      <c r="A28" s="154"/>
      <c r="B28" s="154"/>
      <c r="C28" s="161"/>
      <c r="D28" s="158"/>
      <c r="E28" s="159"/>
      <c r="F28" s="156"/>
      <c r="G28" s="155"/>
      <c r="I28" s="154">
        <v>1</v>
      </c>
      <c r="J28" s="176"/>
      <c r="K28" s="177" t="s">
        <v>137</v>
      </c>
      <c r="L28" s="173" t="s">
        <v>137</v>
      </c>
      <c r="M28" s="174" t="s">
        <v>137</v>
      </c>
      <c r="N28" s="170"/>
      <c r="O28" s="173"/>
    </row>
    <row r="29" spans="1:15" s="24" customFormat="1" ht="39" customHeight="1">
      <c r="A29" s="154"/>
      <c r="B29" s="154"/>
      <c r="C29" s="161"/>
      <c r="D29" s="158"/>
      <c r="E29" s="159"/>
      <c r="F29" s="156"/>
      <c r="G29" s="155"/>
      <c r="I29" s="154">
        <v>2</v>
      </c>
      <c r="J29" s="176"/>
      <c r="K29" s="177" t="s">
        <v>137</v>
      </c>
      <c r="L29" s="173" t="s">
        <v>137</v>
      </c>
      <c r="M29" s="174" t="s">
        <v>137</v>
      </c>
      <c r="N29" s="170"/>
      <c r="O29" s="173"/>
    </row>
    <row r="30" spans="1:15" s="24" customFormat="1" ht="39" customHeight="1">
      <c r="A30" s="154"/>
      <c r="B30" s="154"/>
      <c r="C30" s="161"/>
      <c r="D30" s="158"/>
      <c r="E30" s="159"/>
      <c r="F30" s="156"/>
      <c r="G30" s="155"/>
      <c r="I30" s="154">
        <v>3</v>
      </c>
      <c r="J30" s="176"/>
      <c r="K30" s="177" t="s">
        <v>137</v>
      </c>
      <c r="L30" s="173" t="s">
        <v>137</v>
      </c>
      <c r="M30" s="174" t="s">
        <v>137</v>
      </c>
      <c r="N30" s="170"/>
      <c r="O30" s="173"/>
    </row>
    <row r="31" spans="1:15" s="24" customFormat="1" ht="39" customHeight="1">
      <c r="A31" s="154"/>
      <c r="B31" s="154"/>
      <c r="C31" s="164"/>
      <c r="D31" s="161"/>
      <c r="E31" s="157"/>
      <c r="F31" s="156"/>
      <c r="G31" s="155"/>
      <c r="I31" s="154">
        <v>4</v>
      </c>
      <c r="J31" s="176"/>
      <c r="K31" s="177" t="s">
        <v>137</v>
      </c>
      <c r="L31" s="173" t="s">
        <v>137</v>
      </c>
      <c r="M31" s="174" t="s">
        <v>137</v>
      </c>
      <c r="N31" s="170"/>
      <c r="O31" s="173"/>
    </row>
    <row r="32" spans="1:15" s="24" customFormat="1" ht="39" customHeight="1">
      <c r="A32" s="154"/>
      <c r="B32" s="154"/>
      <c r="C32" s="161"/>
      <c r="D32" s="158"/>
      <c r="E32" s="159"/>
      <c r="F32" s="156"/>
      <c r="G32" s="155"/>
      <c r="I32" s="154">
        <v>5</v>
      </c>
      <c r="J32" s="176"/>
      <c r="K32" s="177" t="s">
        <v>137</v>
      </c>
      <c r="L32" s="173" t="s">
        <v>137</v>
      </c>
      <c r="M32" s="174" t="s">
        <v>137</v>
      </c>
      <c r="N32" s="170"/>
      <c r="O32" s="173"/>
    </row>
    <row r="33" spans="1:15" s="24" customFormat="1" ht="39" customHeight="1">
      <c r="A33" s="154"/>
      <c r="B33" s="154"/>
      <c r="C33" s="161"/>
      <c r="D33" s="158"/>
      <c r="E33" s="159"/>
      <c r="F33" s="156"/>
      <c r="G33" s="155"/>
      <c r="I33" s="154">
        <v>6</v>
      </c>
      <c r="J33" s="176"/>
      <c r="K33" s="177" t="s">
        <v>137</v>
      </c>
      <c r="L33" s="173" t="s">
        <v>137</v>
      </c>
      <c r="M33" s="174" t="s">
        <v>137</v>
      </c>
      <c r="N33" s="170"/>
      <c r="O33" s="173"/>
    </row>
    <row r="34" spans="1:15" s="24" customFormat="1" ht="39" customHeight="1">
      <c r="A34" s="154"/>
      <c r="B34" s="154"/>
      <c r="C34" s="161"/>
      <c r="D34" s="158"/>
      <c r="E34" s="159"/>
      <c r="F34" s="156"/>
      <c r="G34" s="155"/>
      <c r="I34" s="154">
        <v>7</v>
      </c>
      <c r="J34" s="176"/>
      <c r="K34" s="177" t="s">
        <v>137</v>
      </c>
      <c r="L34" s="173" t="s">
        <v>137</v>
      </c>
      <c r="M34" s="174" t="s">
        <v>137</v>
      </c>
      <c r="N34" s="170"/>
      <c r="O34" s="173"/>
    </row>
    <row r="35" spans="1:15" s="24" customFormat="1" ht="39" customHeight="1">
      <c r="A35" s="154"/>
      <c r="B35" s="154"/>
      <c r="C35" s="161"/>
      <c r="D35" s="158"/>
      <c r="E35" s="159"/>
      <c r="F35" s="156"/>
      <c r="G35" s="155"/>
      <c r="I35" s="154">
        <v>8</v>
      </c>
      <c r="J35" s="176"/>
      <c r="K35" s="177" t="s">
        <v>137</v>
      </c>
      <c r="L35" s="173" t="s">
        <v>137</v>
      </c>
      <c r="M35" s="174" t="s">
        <v>137</v>
      </c>
      <c r="N35" s="170"/>
      <c r="O35" s="173"/>
    </row>
    <row r="36" spans="1:15" ht="17.25" customHeight="1">
      <c r="A36" s="31" t="s">
        <v>34</v>
      </c>
      <c r="B36" s="31"/>
      <c r="C36" s="31"/>
      <c r="D36" s="31"/>
      <c r="E36" s="32" t="s">
        <v>0</v>
      </c>
      <c r="F36" s="32" t="s">
        <v>1</v>
      </c>
      <c r="G36" s="32"/>
      <c r="H36" s="33" t="s">
        <v>2</v>
      </c>
      <c r="I36" s="33"/>
      <c r="J36" s="33"/>
      <c r="L36" s="34" t="s">
        <v>3</v>
      </c>
      <c r="M36" s="34" t="s">
        <v>3</v>
      </c>
      <c r="N36" s="32" t="s">
        <v>3</v>
      </c>
      <c r="O36" s="31"/>
    </row>
    <row r="37" spans="1:16" ht="12.75">
      <c r="A37" s="31"/>
      <c r="B37" s="31"/>
      <c r="C37" s="31"/>
      <c r="D37" s="31"/>
      <c r="E37" s="32"/>
      <c r="F37" s="32"/>
      <c r="G37" s="32"/>
      <c r="H37" s="33"/>
      <c r="I37" s="33"/>
      <c r="J37" s="33"/>
      <c r="L37" s="34"/>
      <c r="M37" s="34"/>
      <c r="N37" s="32"/>
      <c r="O37" s="31"/>
      <c r="P37" s="35"/>
    </row>
    <row r="38" spans="1:4" ht="12.75">
      <c r="A38" s="331"/>
      <c r="B38" s="331"/>
      <c r="C38" s="331"/>
      <c r="D38" s="331"/>
    </row>
    <row r="39" spans="1:2" ht="12.75">
      <c r="A39" s="97"/>
      <c r="B39" s="97"/>
    </row>
  </sheetData>
  <sheetProtection/>
  <mergeCells count="17">
    <mergeCell ref="B6:B7"/>
    <mergeCell ref="A1:O1"/>
    <mergeCell ref="A2:O2"/>
    <mergeCell ref="A3:C3"/>
    <mergeCell ref="F3:G3"/>
    <mergeCell ref="H3:K3"/>
    <mergeCell ref="M3:O3"/>
    <mergeCell ref="A38:D38"/>
    <mergeCell ref="A4:C4"/>
    <mergeCell ref="M4:N4"/>
    <mergeCell ref="A6:A7"/>
    <mergeCell ref="C6:C7"/>
    <mergeCell ref="D6:D7"/>
    <mergeCell ref="E6:E7"/>
    <mergeCell ref="F6:F7"/>
    <mergeCell ref="G6:G7"/>
    <mergeCell ref="N6:O6"/>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S29"/>
  <sheetViews>
    <sheetView view="pageBreakPreview" zoomScale="90" zoomScaleSheetLayoutView="90" zoomScalePageLayoutView="0" workbookViewId="0" topLeftCell="A2">
      <selection activeCell="R11" sqref="R11"/>
    </sheetView>
  </sheetViews>
  <sheetFormatPr defaultColWidth="9.140625" defaultRowHeight="12.75"/>
  <cols>
    <col min="1" max="1" width="6.00390625" style="12" customWidth="1"/>
    <col min="2" max="2" width="9.8515625" style="12" customWidth="1"/>
    <col min="3" max="3" width="16.421875" style="42" customWidth="1"/>
    <col min="4" max="4" width="23.57421875" style="12" customWidth="1"/>
    <col min="5" max="5" width="26.57421875" style="12" customWidth="1"/>
    <col min="6" max="8" width="7.7109375" style="15" customWidth="1"/>
    <col min="9" max="9" width="9.28125" style="15" customWidth="1"/>
    <col min="10" max="12" width="7.7109375" style="15" customWidth="1"/>
    <col min="13" max="13" width="9.28125" style="43" customWidth="1"/>
    <col min="14" max="14" width="7.7109375" style="12" customWidth="1"/>
    <col min="15" max="15" width="7.7109375" style="15" customWidth="1"/>
    <col min="16" max="16384" width="9.140625" style="15" customWidth="1"/>
  </cols>
  <sheetData>
    <row r="1" spans="1:15" ht="58.5" customHeight="1">
      <c r="A1" s="365" t="s">
        <v>136</v>
      </c>
      <c r="B1" s="365"/>
      <c r="C1" s="365"/>
      <c r="D1" s="365"/>
      <c r="E1" s="365"/>
      <c r="F1" s="365"/>
      <c r="G1" s="365"/>
      <c r="H1" s="365"/>
      <c r="I1" s="365"/>
      <c r="J1" s="365"/>
      <c r="K1" s="365"/>
      <c r="L1" s="365"/>
      <c r="M1" s="365"/>
      <c r="N1" s="365"/>
      <c r="O1" s="365"/>
    </row>
    <row r="2" spans="1:15" ht="21" customHeight="1">
      <c r="A2" s="336" t="s">
        <v>132</v>
      </c>
      <c r="B2" s="336"/>
      <c r="C2" s="336"/>
      <c r="D2" s="336"/>
      <c r="E2" s="336"/>
      <c r="F2" s="336"/>
      <c r="G2" s="336"/>
      <c r="H2" s="336"/>
      <c r="I2" s="336"/>
      <c r="J2" s="336"/>
      <c r="K2" s="336"/>
      <c r="L2" s="336"/>
      <c r="M2" s="336"/>
      <c r="N2" s="336"/>
      <c r="O2" s="336"/>
    </row>
    <row r="3" spans="1:15" s="16" customFormat="1" ht="17.25" customHeight="1">
      <c r="A3" s="366" t="s">
        <v>12</v>
      </c>
      <c r="B3" s="366"/>
      <c r="C3" s="366"/>
      <c r="D3" s="235" t="s">
        <v>140</v>
      </c>
      <c r="E3" s="369" t="s">
        <v>100</v>
      </c>
      <c r="F3" s="369"/>
      <c r="G3" s="207"/>
      <c r="H3" s="130"/>
      <c r="I3" s="367" t="s">
        <v>4</v>
      </c>
      <c r="J3" s="367"/>
      <c r="K3" s="367"/>
      <c r="L3" s="371"/>
      <c r="M3" s="371"/>
      <c r="N3" s="371"/>
      <c r="O3" s="371"/>
    </row>
    <row r="4" spans="1:15" s="16" customFormat="1" ht="17.25" customHeight="1">
      <c r="A4" s="368" t="s">
        <v>13</v>
      </c>
      <c r="B4" s="368"/>
      <c r="C4" s="368"/>
      <c r="D4" s="208" t="s">
        <v>133</v>
      </c>
      <c r="E4" s="129"/>
      <c r="F4" s="368"/>
      <c r="G4" s="368"/>
      <c r="H4" s="368"/>
      <c r="I4" s="368" t="s">
        <v>14</v>
      </c>
      <c r="J4" s="368"/>
      <c r="K4" s="368"/>
      <c r="L4" s="370">
        <f>PRG!A5</f>
        <v>41734.75</v>
      </c>
      <c r="M4" s="370"/>
      <c r="N4" s="370"/>
      <c r="O4" s="370"/>
    </row>
    <row r="5" spans="1:15" ht="16.5" customHeight="1" thickBot="1">
      <c r="A5" s="19"/>
      <c r="B5" s="19"/>
      <c r="C5" s="23"/>
      <c r="D5" s="49"/>
      <c r="E5" s="50"/>
      <c r="F5" s="22"/>
      <c r="G5" s="22"/>
      <c r="H5" s="22"/>
      <c r="I5" s="22"/>
      <c r="J5" s="19"/>
      <c r="K5" s="19"/>
      <c r="L5" s="347"/>
      <c r="M5" s="347"/>
      <c r="N5" s="347"/>
      <c r="O5" s="347"/>
    </row>
    <row r="6" spans="1:15" s="190" customFormat="1" ht="22.5" customHeight="1">
      <c r="A6" s="361" t="s">
        <v>15</v>
      </c>
      <c r="B6" s="359" t="s">
        <v>200</v>
      </c>
      <c r="C6" s="363" t="s">
        <v>104</v>
      </c>
      <c r="D6" s="359" t="s">
        <v>16</v>
      </c>
      <c r="E6" s="359" t="s">
        <v>20</v>
      </c>
      <c r="F6" s="353" t="s">
        <v>5</v>
      </c>
      <c r="G6" s="354"/>
      <c r="H6" s="354"/>
      <c r="I6" s="354"/>
      <c r="J6" s="354"/>
      <c r="K6" s="354"/>
      <c r="L6" s="355"/>
      <c r="M6" s="356" t="s">
        <v>17</v>
      </c>
      <c r="N6" s="349" t="s">
        <v>18</v>
      </c>
      <c r="O6" s="351" t="s">
        <v>19</v>
      </c>
    </row>
    <row r="7" spans="1:15" s="190" customFormat="1" ht="35.25" customHeight="1">
      <c r="A7" s="362"/>
      <c r="B7" s="360"/>
      <c r="C7" s="364"/>
      <c r="D7" s="360"/>
      <c r="E7" s="360"/>
      <c r="F7" s="189">
        <v>1</v>
      </c>
      <c r="G7" s="189">
        <v>2</v>
      </c>
      <c r="H7" s="189">
        <v>3</v>
      </c>
      <c r="I7" s="189" t="s">
        <v>7</v>
      </c>
      <c r="J7" s="189">
        <v>4</v>
      </c>
      <c r="K7" s="189">
        <v>5</v>
      </c>
      <c r="L7" s="189">
        <v>6</v>
      </c>
      <c r="M7" s="357"/>
      <c r="N7" s="350"/>
      <c r="O7" s="352"/>
    </row>
    <row r="8" spans="1:19" s="186" customFormat="1" ht="49.5" customHeight="1">
      <c r="A8" s="179">
        <v>1</v>
      </c>
      <c r="B8" s="180">
        <v>458</v>
      </c>
      <c r="C8" s="239">
        <v>35065</v>
      </c>
      <c r="D8" s="230" t="s">
        <v>183</v>
      </c>
      <c r="E8" s="230" t="s">
        <v>137</v>
      </c>
      <c r="F8" s="181" t="s">
        <v>232</v>
      </c>
      <c r="G8" s="181">
        <v>1439</v>
      </c>
      <c r="H8" s="181">
        <v>1482</v>
      </c>
      <c r="I8" s="280">
        <f aca="true" t="shared" si="0" ref="I8:I14">MAX(F8:H8)</f>
        <v>1482</v>
      </c>
      <c r="J8" s="183">
        <v>1480</v>
      </c>
      <c r="K8" s="183">
        <v>1503</v>
      </c>
      <c r="L8" s="183">
        <v>1500</v>
      </c>
      <c r="M8" s="280">
        <f>MAX(F8:L8)</f>
        <v>1503</v>
      </c>
      <c r="N8" s="184"/>
      <c r="O8" s="185"/>
      <c r="Q8" s="187"/>
      <c r="R8" s="187"/>
      <c r="S8" s="187"/>
    </row>
    <row r="9" spans="1:19" s="186" customFormat="1" ht="49.5" customHeight="1">
      <c r="A9" s="179">
        <v>2</v>
      </c>
      <c r="B9" s="180">
        <v>457</v>
      </c>
      <c r="C9" s="239">
        <v>35796</v>
      </c>
      <c r="D9" s="230" t="s">
        <v>184</v>
      </c>
      <c r="E9" s="230" t="s">
        <v>137</v>
      </c>
      <c r="F9" s="181">
        <v>1189</v>
      </c>
      <c r="G9" s="181">
        <v>1312</v>
      </c>
      <c r="H9" s="181" t="s">
        <v>232</v>
      </c>
      <c r="I9" s="280">
        <f t="shared" si="0"/>
        <v>1312</v>
      </c>
      <c r="J9" s="183">
        <v>1232</v>
      </c>
      <c r="K9" s="183">
        <v>1226</v>
      </c>
      <c r="L9" s="183">
        <v>1274</v>
      </c>
      <c r="M9" s="280">
        <f>MAX(F9:L9)</f>
        <v>1312</v>
      </c>
      <c r="N9" s="184"/>
      <c r="O9" s="185"/>
      <c r="Q9" s="187"/>
      <c r="R9" s="187"/>
      <c r="S9" s="187"/>
    </row>
    <row r="10" spans="1:19" s="186" customFormat="1" ht="49.5" customHeight="1">
      <c r="A10" s="179">
        <v>3</v>
      </c>
      <c r="B10" s="180">
        <v>460</v>
      </c>
      <c r="C10" s="239">
        <v>35065</v>
      </c>
      <c r="D10" s="230" t="s">
        <v>188</v>
      </c>
      <c r="E10" s="230" t="s">
        <v>137</v>
      </c>
      <c r="F10" s="181" t="s">
        <v>232</v>
      </c>
      <c r="G10" s="181" t="s">
        <v>232</v>
      </c>
      <c r="H10" s="181" t="s">
        <v>232</v>
      </c>
      <c r="I10" s="280">
        <f t="shared" si="0"/>
        <v>0</v>
      </c>
      <c r="J10" s="183">
        <v>1300</v>
      </c>
      <c r="K10" s="183" t="s">
        <v>232</v>
      </c>
      <c r="L10" s="183">
        <v>1232</v>
      </c>
      <c r="M10" s="280">
        <f>MAX(F10:L10)</f>
        <v>1300</v>
      </c>
      <c r="N10" s="184"/>
      <c r="O10" s="185"/>
      <c r="Q10" s="187"/>
      <c r="R10" s="187"/>
      <c r="S10" s="187"/>
    </row>
    <row r="11" spans="1:19" s="186" customFormat="1" ht="49.5" customHeight="1">
      <c r="A11" s="179" t="s">
        <v>229</v>
      </c>
      <c r="B11" s="180">
        <v>459</v>
      </c>
      <c r="C11" s="239">
        <v>35796</v>
      </c>
      <c r="D11" s="230" t="s">
        <v>186</v>
      </c>
      <c r="E11" s="230" t="s">
        <v>137</v>
      </c>
      <c r="F11" s="181"/>
      <c r="G11" s="181"/>
      <c r="H11" s="181"/>
      <c r="I11" s="280">
        <f t="shared" si="0"/>
        <v>0</v>
      </c>
      <c r="J11" s="183"/>
      <c r="K11" s="183"/>
      <c r="L11" s="183"/>
      <c r="M11" s="280" t="s">
        <v>233</v>
      </c>
      <c r="N11" s="184"/>
      <c r="O11" s="185"/>
      <c r="Q11" s="187"/>
      <c r="R11" s="187"/>
      <c r="S11" s="187"/>
    </row>
    <row r="12" spans="1:19" s="186" customFormat="1" ht="49.5" customHeight="1">
      <c r="A12" s="179" t="s">
        <v>229</v>
      </c>
      <c r="B12" s="180">
        <v>456</v>
      </c>
      <c r="C12" s="239">
        <v>35796</v>
      </c>
      <c r="D12" s="230" t="s">
        <v>185</v>
      </c>
      <c r="E12" s="230" t="s">
        <v>137</v>
      </c>
      <c r="F12" s="181"/>
      <c r="G12" s="181"/>
      <c r="H12" s="181"/>
      <c r="I12" s="280">
        <f t="shared" si="0"/>
        <v>0</v>
      </c>
      <c r="J12" s="183"/>
      <c r="K12" s="183"/>
      <c r="L12" s="183"/>
      <c r="M12" s="280" t="s">
        <v>233</v>
      </c>
      <c r="N12" s="184"/>
      <c r="O12" s="185"/>
      <c r="Q12" s="187"/>
      <c r="R12" s="187"/>
      <c r="S12" s="187"/>
    </row>
    <row r="13" spans="1:19" s="186" customFormat="1" ht="49.5" customHeight="1">
      <c r="A13" s="179" t="s">
        <v>229</v>
      </c>
      <c r="B13" s="180">
        <v>455</v>
      </c>
      <c r="C13" s="239">
        <v>35431</v>
      </c>
      <c r="D13" s="230" t="s">
        <v>187</v>
      </c>
      <c r="E13" s="230" t="s">
        <v>137</v>
      </c>
      <c r="F13" s="181"/>
      <c r="G13" s="181"/>
      <c r="H13" s="181"/>
      <c r="I13" s="280">
        <f t="shared" si="0"/>
        <v>0</v>
      </c>
      <c r="J13" s="183"/>
      <c r="K13" s="183"/>
      <c r="L13" s="183"/>
      <c r="M13" s="280" t="s">
        <v>233</v>
      </c>
      <c r="N13" s="184"/>
      <c r="O13" s="185"/>
      <c r="Q13" s="187"/>
      <c r="R13" s="187"/>
      <c r="S13" s="187"/>
    </row>
    <row r="14" spans="1:19" s="186" customFormat="1" ht="49.5" customHeight="1">
      <c r="A14" s="179" t="s">
        <v>229</v>
      </c>
      <c r="B14" s="180">
        <v>454</v>
      </c>
      <c r="C14" s="239">
        <v>34700</v>
      </c>
      <c r="D14" s="230" t="s">
        <v>182</v>
      </c>
      <c r="E14" s="230" t="s">
        <v>137</v>
      </c>
      <c r="F14" s="181"/>
      <c r="G14" s="181"/>
      <c r="H14" s="181"/>
      <c r="I14" s="280">
        <f t="shared" si="0"/>
        <v>0</v>
      </c>
      <c r="J14" s="183"/>
      <c r="K14" s="183"/>
      <c r="L14" s="183"/>
      <c r="M14" s="280" t="s">
        <v>233</v>
      </c>
      <c r="N14" s="184"/>
      <c r="O14" s="185"/>
      <c r="Q14" s="187"/>
      <c r="R14" s="187"/>
      <c r="S14" s="187"/>
    </row>
    <row r="15" spans="1:19" s="186" customFormat="1" ht="49.5" customHeight="1">
      <c r="A15" s="179"/>
      <c r="B15" s="180"/>
      <c r="C15" s="239" t="s">
        <v>137</v>
      </c>
      <c r="D15" s="230" t="s">
        <v>137</v>
      </c>
      <c r="E15" s="230" t="s">
        <v>137</v>
      </c>
      <c r="F15" s="272"/>
      <c r="G15" s="181"/>
      <c r="H15" s="181"/>
      <c r="I15" s="182">
        <v>0</v>
      </c>
      <c r="J15" s="183"/>
      <c r="K15" s="183"/>
      <c r="L15" s="183"/>
      <c r="M15" s="182">
        <v>0</v>
      </c>
      <c r="N15" s="184"/>
      <c r="O15" s="185"/>
      <c r="Q15" s="187"/>
      <c r="R15" s="187"/>
      <c r="S15" s="187"/>
    </row>
    <row r="16" spans="1:19" s="186" customFormat="1" ht="49.5" customHeight="1">
      <c r="A16" s="179"/>
      <c r="B16" s="180"/>
      <c r="C16" s="239" t="s">
        <v>137</v>
      </c>
      <c r="D16" s="230" t="s">
        <v>137</v>
      </c>
      <c r="E16" s="230" t="s">
        <v>137</v>
      </c>
      <c r="F16" s="181"/>
      <c r="G16" s="181"/>
      <c r="H16" s="181"/>
      <c r="I16" s="182">
        <v>0</v>
      </c>
      <c r="J16" s="183"/>
      <c r="K16" s="183"/>
      <c r="L16" s="183"/>
      <c r="M16" s="182">
        <v>0</v>
      </c>
      <c r="N16" s="184"/>
      <c r="O16" s="185"/>
      <c r="Q16" s="187"/>
      <c r="R16" s="187"/>
      <c r="S16" s="187"/>
    </row>
    <row r="17" spans="1:19" s="186" customFormat="1" ht="49.5" customHeight="1">
      <c r="A17" s="179"/>
      <c r="B17" s="180"/>
      <c r="C17" s="239" t="s">
        <v>137</v>
      </c>
      <c r="D17" s="230" t="s">
        <v>137</v>
      </c>
      <c r="E17" s="230" t="s">
        <v>137</v>
      </c>
      <c r="F17" s="181"/>
      <c r="G17" s="181"/>
      <c r="H17" s="181"/>
      <c r="I17" s="182">
        <v>0</v>
      </c>
      <c r="J17" s="183"/>
      <c r="K17" s="183"/>
      <c r="L17" s="183"/>
      <c r="M17" s="182">
        <v>0</v>
      </c>
      <c r="N17" s="184"/>
      <c r="O17" s="185"/>
      <c r="Q17" s="187"/>
      <c r="R17" s="187"/>
      <c r="S17" s="187"/>
    </row>
    <row r="18" spans="1:19" s="186" customFormat="1" ht="49.5" customHeight="1">
      <c r="A18" s="179"/>
      <c r="B18" s="180"/>
      <c r="C18" s="239" t="s">
        <v>137</v>
      </c>
      <c r="D18" s="230" t="s">
        <v>137</v>
      </c>
      <c r="E18" s="230" t="s">
        <v>137</v>
      </c>
      <c r="F18" s="181"/>
      <c r="G18" s="181"/>
      <c r="H18" s="181"/>
      <c r="I18" s="182">
        <v>0</v>
      </c>
      <c r="J18" s="183"/>
      <c r="K18" s="183"/>
      <c r="L18" s="183"/>
      <c r="M18" s="182">
        <v>0</v>
      </c>
      <c r="N18" s="184"/>
      <c r="O18" s="185"/>
      <c r="Q18" s="187"/>
      <c r="R18" s="187"/>
      <c r="S18" s="187"/>
    </row>
    <row r="19" spans="1:19" s="186" customFormat="1" ht="49.5" customHeight="1">
      <c r="A19" s="179"/>
      <c r="B19" s="180"/>
      <c r="C19" s="239" t="s">
        <v>137</v>
      </c>
      <c r="D19" s="230" t="s">
        <v>137</v>
      </c>
      <c r="E19" s="230" t="s">
        <v>137</v>
      </c>
      <c r="F19" s="181"/>
      <c r="G19" s="181"/>
      <c r="H19" s="181"/>
      <c r="I19" s="182">
        <v>0</v>
      </c>
      <c r="J19" s="183"/>
      <c r="K19" s="183"/>
      <c r="L19" s="183"/>
      <c r="M19" s="182">
        <v>0</v>
      </c>
      <c r="N19" s="184"/>
      <c r="O19" s="185"/>
      <c r="Q19" s="187"/>
      <c r="R19" s="187"/>
      <c r="S19" s="187"/>
    </row>
    <row r="20" spans="1:19" s="186" customFormat="1" ht="49.5" customHeight="1">
      <c r="A20" s="179"/>
      <c r="B20" s="180"/>
      <c r="C20" s="239" t="s">
        <v>137</v>
      </c>
      <c r="D20" s="230" t="s">
        <v>137</v>
      </c>
      <c r="E20" s="230" t="s">
        <v>137</v>
      </c>
      <c r="F20" s="181"/>
      <c r="G20" s="181"/>
      <c r="H20" s="181"/>
      <c r="I20" s="182">
        <v>0</v>
      </c>
      <c r="J20" s="183"/>
      <c r="K20" s="183"/>
      <c r="L20" s="183"/>
      <c r="M20" s="182">
        <v>0</v>
      </c>
      <c r="N20" s="184"/>
      <c r="O20" s="185"/>
      <c r="Q20" s="187"/>
      <c r="R20" s="187"/>
      <c r="S20" s="187"/>
    </row>
    <row r="21" spans="1:19" s="186" customFormat="1" ht="49.5" customHeight="1">
      <c r="A21" s="179"/>
      <c r="B21" s="180"/>
      <c r="C21" s="239" t="s">
        <v>137</v>
      </c>
      <c r="D21" s="230" t="s">
        <v>137</v>
      </c>
      <c r="E21" s="230" t="s">
        <v>137</v>
      </c>
      <c r="F21" s="181"/>
      <c r="G21" s="181"/>
      <c r="H21" s="181"/>
      <c r="I21" s="182">
        <v>0</v>
      </c>
      <c r="J21" s="183"/>
      <c r="K21" s="183"/>
      <c r="L21" s="183"/>
      <c r="M21" s="182">
        <v>0</v>
      </c>
      <c r="N21" s="184"/>
      <c r="O21" s="185"/>
      <c r="Q21" s="187"/>
      <c r="R21" s="187"/>
      <c r="S21" s="187"/>
    </row>
    <row r="22" spans="1:19" s="186" customFormat="1" ht="49.5" customHeight="1">
      <c r="A22" s="179"/>
      <c r="B22" s="180"/>
      <c r="C22" s="239" t="s">
        <v>137</v>
      </c>
      <c r="D22" s="230" t="s">
        <v>137</v>
      </c>
      <c r="E22" s="230" t="s">
        <v>137</v>
      </c>
      <c r="F22" s="181"/>
      <c r="G22" s="181"/>
      <c r="H22" s="181"/>
      <c r="I22" s="182">
        <v>0</v>
      </c>
      <c r="J22" s="183"/>
      <c r="K22" s="183"/>
      <c r="L22" s="183"/>
      <c r="M22" s="182">
        <v>0</v>
      </c>
      <c r="N22" s="184"/>
      <c r="O22" s="185"/>
      <c r="Q22" s="187"/>
      <c r="R22" s="187"/>
      <c r="S22" s="187"/>
    </row>
    <row r="23" spans="1:19" s="186" customFormat="1" ht="49.5" customHeight="1">
      <c r="A23" s="179"/>
      <c r="B23" s="180"/>
      <c r="C23" s="229" t="s">
        <v>137</v>
      </c>
      <c r="D23" s="230" t="s">
        <v>137</v>
      </c>
      <c r="E23" s="230" t="s">
        <v>137</v>
      </c>
      <c r="F23" s="181"/>
      <c r="G23" s="181"/>
      <c r="H23" s="181"/>
      <c r="I23" s="182">
        <v>0</v>
      </c>
      <c r="J23" s="183"/>
      <c r="K23" s="183"/>
      <c r="L23" s="183"/>
      <c r="M23" s="182">
        <v>0</v>
      </c>
      <c r="N23" s="184"/>
      <c r="O23" s="185"/>
      <c r="Q23" s="187"/>
      <c r="R23" s="187"/>
      <c r="S23" s="187"/>
    </row>
    <row r="24" spans="1:19" s="186" customFormat="1" ht="49.5" customHeight="1">
      <c r="A24" s="179"/>
      <c r="B24" s="180"/>
      <c r="C24" s="229" t="s">
        <v>137</v>
      </c>
      <c r="D24" s="230" t="s">
        <v>137</v>
      </c>
      <c r="E24" s="230" t="s">
        <v>137</v>
      </c>
      <c r="F24" s="181"/>
      <c r="G24" s="181"/>
      <c r="H24" s="181"/>
      <c r="I24" s="182">
        <v>0</v>
      </c>
      <c r="J24" s="183"/>
      <c r="K24" s="183"/>
      <c r="L24" s="183"/>
      <c r="M24" s="182">
        <v>0</v>
      </c>
      <c r="N24" s="184"/>
      <c r="O24" s="185"/>
      <c r="Q24" s="187"/>
      <c r="R24" s="187"/>
      <c r="S24" s="187"/>
    </row>
    <row r="25" spans="1:19" s="186" customFormat="1" ht="49.5" customHeight="1">
      <c r="A25" s="179"/>
      <c r="B25" s="180"/>
      <c r="C25" s="229" t="s">
        <v>137</v>
      </c>
      <c r="D25" s="230" t="s">
        <v>137</v>
      </c>
      <c r="E25" s="230" t="s">
        <v>137</v>
      </c>
      <c r="F25" s="181"/>
      <c r="G25" s="181"/>
      <c r="H25" s="181"/>
      <c r="I25" s="182">
        <v>0</v>
      </c>
      <c r="J25" s="183"/>
      <c r="K25" s="183"/>
      <c r="L25" s="183"/>
      <c r="M25" s="182">
        <v>0</v>
      </c>
      <c r="N25" s="184"/>
      <c r="O25" s="185"/>
      <c r="Q25" s="187"/>
      <c r="R25" s="187"/>
      <c r="S25" s="187"/>
    </row>
    <row r="26" spans="1:19" s="186" customFormat="1" ht="49.5" customHeight="1">
      <c r="A26" s="179"/>
      <c r="B26" s="180"/>
      <c r="C26" s="229" t="s">
        <v>137</v>
      </c>
      <c r="D26" s="230" t="s">
        <v>137</v>
      </c>
      <c r="E26" s="230" t="s">
        <v>137</v>
      </c>
      <c r="F26" s="181"/>
      <c r="G26" s="181"/>
      <c r="H26" s="181"/>
      <c r="I26" s="182">
        <v>0</v>
      </c>
      <c r="J26" s="183"/>
      <c r="K26" s="183"/>
      <c r="L26" s="183"/>
      <c r="M26" s="182">
        <v>0</v>
      </c>
      <c r="N26" s="184"/>
      <c r="O26" s="185"/>
      <c r="Q26" s="187"/>
      <c r="R26" s="187"/>
      <c r="S26" s="187"/>
    </row>
    <row r="27" spans="1:19" s="186" customFormat="1" ht="49.5" customHeight="1">
      <c r="A27" s="179"/>
      <c r="B27" s="180"/>
      <c r="C27" s="229" t="s">
        <v>137</v>
      </c>
      <c r="D27" s="230" t="s">
        <v>137</v>
      </c>
      <c r="E27" s="230" t="s">
        <v>137</v>
      </c>
      <c r="F27" s="188"/>
      <c r="G27" s="188"/>
      <c r="H27" s="188"/>
      <c r="I27" s="182">
        <v>0</v>
      </c>
      <c r="J27" s="183"/>
      <c r="K27" s="183"/>
      <c r="L27" s="183"/>
      <c r="M27" s="182">
        <v>0</v>
      </c>
      <c r="N27" s="184"/>
      <c r="O27" s="185"/>
      <c r="Q27" s="187"/>
      <c r="R27" s="187"/>
      <c r="S27" s="187"/>
    </row>
    <row r="28" spans="1:14" s="37" customFormat="1" ht="9" customHeight="1">
      <c r="A28" s="38"/>
      <c r="B28" s="38"/>
      <c r="C28" s="39"/>
      <c r="D28" s="38"/>
      <c r="E28" s="38"/>
      <c r="M28" s="40"/>
      <c r="N28" s="38"/>
    </row>
    <row r="29" spans="1:15" s="37" customFormat="1" ht="25.5" customHeight="1">
      <c r="A29" s="358" t="s">
        <v>6</v>
      </c>
      <c r="B29" s="358"/>
      <c r="C29" s="358"/>
      <c r="D29" s="41" t="s">
        <v>0</v>
      </c>
      <c r="E29" s="41" t="s">
        <v>1</v>
      </c>
      <c r="F29" s="348" t="s">
        <v>2</v>
      </c>
      <c r="G29" s="348"/>
      <c r="H29" s="348"/>
      <c r="I29" s="41"/>
      <c r="J29" s="348" t="s">
        <v>3</v>
      </c>
      <c r="K29" s="348"/>
      <c r="L29" s="41"/>
      <c r="M29" s="348" t="s">
        <v>3</v>
      </c>
      <c r="N29" s="348"/>
      <c r="O29" s="41"/>
    </row>
  </sheetData>
  <sheetProtection/>
  <mergeCells count="24">
    <mergeCell ref="A1:O1"/>
    <mergeCell ref="A2:O2"/>
    <mergeCell ref="A3:C3"/>
    <mergeCell ref="I3:K3"/>
    <mergeCell ref="A4:C4"/>
    <mergeCell ref="F4:H4"/>
    <mergeCell ref="E3:F3"/>
    <mergeCell ref="I4:K4"/>
    <mergeCell ref="L4:O4"/>
    <mergeCell ref="L3:O3"/>
    <mergeCell ref="A29:C29"/>
    <mergeCell ref="F29:H29"/>
    <mergeCell ref="B6:B7"/>
    <mergeCell ref="E6:E7"/>
    <mergeCell ref="A6:A7"/>
    <mergeCell ref="C6:C7"/>
    <mergeCell ref="D6:D7"/>
    <mergeCell ref="L5:O5"/>
    <mergeCell ref="J29:K29"/>
    <mergeCell ref="M29:N29"/>
    <mergeCell ref="N6:N7"/>
    <mergeCell ref="O6:O7"/>
    <mergeCell ref="F6:L6"/>
    <mergeCell ref="M6:M7"/>
  </mergeCells>
  <printOptions horizontalCentered="1" verticalCentered="1"/>
  <pageMargins left="0.6299212598425197" right="0.15748031496062992" top="0.5118110236220472" bottom="0.2362204724409449" header="0.35433070866141736" footer="0.15748031496062992"/>
  <pageSetup fitToHeight="1" fitToWidth="1" horizontalDpi="300" verticalDpi="300" orientation="portrait" paperSize="9" scale="59" r:id="rId2"/>
  <drawing r:id="rId1"/>
</worksheet>
</file>

<file path=xl/worksheets/sheet7.xml><?xml version="1.0" encoding="utf-8"?>
<worksheet xmlns="http://schemas.openxmlformats.org/spreadsheetml/2006/main" xmlns:r="http://schemas.openxmlformats.org/officeDocument/2006/relationships">
  <sheetPr>
    <tabColor rgb="FF66FF33"/>
  </sheetPr>
  <dimension ref="A1:N147"/>
  <sheetViews>
    <sheetView view="pageBreakPreview" zoomScale="60" zoomScalePageLayoutView="0" workbookViewId="0" topLeftCell="A1">
      <selection activeCell="T10" sqref="T10"/>
    </sheetView>
  </sheetViews>
  <sheetFormatPr defaultColWidth="9.140625" defaultRowHeight="12.75"/>
  <cols>
    <col min="1" max="1" width="5.421875" style="76" customWidth="1"/>
    <col min="2" max="2" width="13.140625" style="87" customWidth="1"/>
    <col min="3" max="3" width="20.7109375" style="74" customWidth="1"/>
    <col min="4" max="4" width="27.00390625" style="74" customWidth="1"/>
    <col min="5" max="5" width="11.28125" style="76" customWidth="1"/>
    <col min="6" max="6" width="6.7109375" style="76" customWidth="1"/>
    <col min="7" max="7" width="5.8515625" style="76" customWidth="1"/>
    <col min="8" max="8" width="5.28125" style="76" customWidth="1"/>
    <col min="9" max="9" width="11.140625" style="89" customWidth="1"/>
    <col min="10" max="10" width="18.28125" style="74" customWidth="1"/>
    <col min="11" max="11" width="26.28125" style="74" customWidth="1"/>
    <col min="12" max="12" width="9.7109375" style="76" customWidth="1"/>
    <col min="13" max="13" width="6.8515625" style="76" customWidth="1"/>
    <col min="14" max="16384" width="9.140625" style="76" customWidth="1"/>
  </cols>
  <sheetData>
    <row r="1" spans="1:13" s="72" customFormat="1" ht="45.75" customHeight="1">
      <c r="A1" s="372" t="str">
        <f>(Kapak!A2)</f>
        <v>Türkiye Atletizm Federasyonu Başkanlığı</v>
      </c>
      <c r="B1" s="372"/>
      <c r="C1" s="372"/>
      <c r="D1" s="372"/>
      <c r="E1" s="372"/>
      <c r="F1" s="372"/>
      <c r="G1" s="372"/>
      <c r="H1" s="372"/>
      <c r="I1" s="372"/>
      <c r="J1" s="372"/>
      <c r="K1" s="372"/>
      <c r="L1" s="372"/>
      <c r="M1" s="372"/>
    </row>
    <row r="2" spans="1:13" s="73" customFormat="1" ht="25.5" customHeight="1">
      <c r="A2" s="373">
        <f>Kapak!A14</f>
        <v>0</v>
      </c>
      <c r="B2" s="373"/>
      <c r="C2" s="373"/>
      <c r="D2" s="373"/>
      <c r="E2" s="373"/>
      <c r="F2" s="373"/>
      <c r="G2" s="373"/>
      <c r="H2" s="373"/>
      <c r="I2" s="373"/>
      <c r="J2" s="373"/>
      <c r="K2" s="373"/>
      <c r="L2" s="373"/>
      <c r="M2" s="373"/>
    </row>
    <row r="3" spans="1:13" s="74" customFormat="1" ht="26.25" customHeight="1">
      <c r="A3" s="372" t="s">
        <v>67</v>
      </c>
      <c r="B3" s="372"/>
      <c r="C3" s="372"/>
      <c r="D3" s="372"/>
      <c r="E3" s="372"/>
      <c r="F3" s="372"/>
      <c r="G3" s="372"/>
      <c r="H3" s="372"/>
      <c r="I3" s="372"/>
      <c r="J3" s="372"/>
      <c r="K3" s="372"/>
      <c r="L3" s="372"/>
      <c r="M3" s="372"/>
    </row>
    <row r="4" spans="1:13" ht="16.5" customHeight="1">
      <c r="A4" s="374" t="s">
        <v>68</v>
      </c>
      <c r="B4" s="375"/>
      <c r="C4" s="375"/>
      <c r="D4" s="375"/>
      <c r="E4" s="375"/>
      <c r="F4" s="75"/>
      <c r="G4" s="74"/>
      <c r="H4" s="376" t="s">
        <v>42</v>
      </c>
      <c r="I4" s="376"/>
      <c r="J4" s="376"/>
      <c r="K4" s="376"/>
      <c r="L4" s="376"/>
      <c r="M4" s="376"/>
    </row>
    <row r="5" spans="1:13" s="80" customFormat="1" ht="24.75" customHeight="1">
      <c r="A5" s="77" t="s">
        <v>57</v>
      </c>
      <c r="B5" s="78" t="s">
        <v>58</v>
      </c>
      <c r="C5" s="77" t="s">
        <v>59</v>
      </c>
      <c r="D5" s="77" t="s">
        <v>60</v>
      </c>
      <c r="E5" s="77" t="s">
        <v>61</v>
      </c>
      <c r="F5" s="77" t="s">
        <v>18</v>
      </c>
      <c r="G5" s="79"/>
      <c r="H5" s="77" t="s">
        <v>57</v>
      </c>
      <c r="I5" s="78" t="s">
        <v>58</v>
      </c>
      <c r="J5" s="77" t="s">
        <v>59</v>
      </c>
      <c r="K5" s="77" t="s">
        <v>60</v>
      </c>
      <c r="L5" s="77" t="s">
        <v>61</v>
      </c>
      <c r="M5" s="77" t="s">
        <v>18</v>
      </c>
    </row>
    <row r="6" spans="1:13" s="80" customFormat="1" ht="24.75" customHeight="1">
      <c r="A6" s="81">
        <v>1</v>
      </c>
      <c r="B6" s="90" t="e">
        <f>(#REF!)</f>
        <v>#REF!</v>
      </c>
      <c r="C6" s="91" t="e">
        <f>(#REF!)</f>
        <v>#REF!</v>
      </c>
      <c r="D6" s="91" t="e">
        <f>(#REF!)</f>
        <v>#REF!</v>
      </c>
      <c r="E6" s="92" t="e">
        <f>(#REF!)</f>
        <v>#REF!</v>
      </c>
      <c r="F6" s="93" t="e">
        <f>(#REF!)</f>
        <v>#REF!</v>
      </c>
      <c r="H6" s="81">
        <v>1</v>
      </c>
      <c r="I6" s="90">
        <f>('100m.'!C8)</f>
        <v>34700</v>
      </c>
      <c r="J6" s="91" t="str">
        <f>('100m.'!D8)</f>
        <v>FATİH AKTAŞ </v>
      </c>
      <c r="K6" s="91">
        <f>('100m.'!E8)</f>
        <v>0</v>
      </c>
      <c r="L6" s="92">
        <f>('100m.'!F8)</f>
        <v>1092</v>
      </c>
      <c r="M6" s="93">
        <f>('100m.'!G8)</f>
        <v>0</v>
      </c>
    </row>
    <row r="7" spans="1:13" s="80" customFormat="1" ht="24.75" customHeight="1">
      <c r="A7" s="81">
        <v>2</v>
      </c>
      <c r="B7" s="90" t="e">
        <f>(#REF!)</f>
        <v>#REF!</v>
      </c>
      <c r="C7" s="91" t="e">
        <f>(#REF!)</f>
        <v>#REF!</v>
      </c>
      <c r="D7" s="91" t="e">
        <f>(#REF!)</f>
        <v>#REF!</v>
      </c>
      <c r="E7" s="92" t="e">
        <f>(#REF!)</f>
        <v>#REF!</v>
      </c>
      <c r="F7" s="93" t="e">
        <f>(#REF!)</f>
        <v>#REF!</v>
      </c>
      <c r="H7" s="81">
        <v>2</v>
      </c>
      <c r="I7" s="90">
        <f>('100m.'!C9)</f>
        <v>34700</v>
      </c>
      <c r="J7" s="91" t="str">
        <f>('100m.'!D9)</f>
        <v>MUAMMER DEMİR </v>
      </c>
      <c r="K7" s="91">
        <f>('100m.'!E9)</f>
      </c>
      <c r="L7" s="92">
        <f>('100m.'!F9)</f>
        <v>1111</v>
      </c>
      <c r="M7" s="93">
        <f>('100m.'!G9)</f>
        <v>0</v>
      </c>
    </row>
    <row r="8" spans="1:13" s="80" customFormat="1" ht="24.75" customHeight="1">
      <c r="A8" s="81">
        <v>3</v>
      </c>
      <c r="B8" s="90" t="e">
        <f>(#REF!)</f>
        <v>#REF!</v>
      </c>
      <c r="C8" s="91" t="e">
        <f>(#REF!)</f>
        <v>#REF!</v>
      </c>
      <c r="D8" s="91" t="e">
        <f>(#REF!)</f>
        <v>#REF!</v>
      </c>
      <c r="E8" s="92" t="e">
        <f>(#REF!)</f>
        <v>#REF!</v>
      </c>
      <c r="F8" s="93" t="e">
        <f>(#REF!)</f>
        <v>#REF!</v>
      </c>
      <c r="H8" s="81">
        <v>3</v>
      </c>
      <c r="I8" s="90">
        <f>('100m.'!C10)</f>
        <v>35065</v>
      </c>
      <c r="J8" s="91" t="str">
        <f>('100m.'!D10)</f>
        <v>ERTAN ÖZKAN</v>
      </c>
      <c r="K8" s="91">
        <f>('100m.'!E10)</f>
      </c>
      <c r="L8" s="92">
        <f>('100m.'!F10)</f>
        <v>1117</v>
      </c>
      <c r="M8" s="93">
        <f>('100m.'!G10)</f>
        <v>0</v>
      </c>
    </row>
    <row r="9" spans="1:13" s="80" customFormat="1" ht="24.75" customHeight="1">
      <c r="A9" s="81">
        <v>4</v>
      </c>
      <c r="B9" s="90" t="e">
        <f>(#REF!)</f>
        <v>#REF!</v>
      </c>
      <c r="C9" s="91" t="e">
        <f>(#REF!)</f>
        <v>#REF!</v>
      </c>
      <c r="D9" s="91" t="e">
        <f>(#REF!)</f>
        <v>#REF!</v>
      </c>
      <c r="E9" s="92" t="e">
        <f>(#REF!)</f>
        <v>#REF!</v>
      </c>
      <c r="F9" s="93" t="e">
        <f>(#REF!)</f>
        <v>#REF!</v>
      </c>
      <c r="H9" s="81">
        <v>4</v>
      </c>
      <c r="I9" s="90">
        <f>('100m.'!C11)</f>
        <v>35065</v>
      </c>
      <c r="J9" s="91" t="str">
        <f>('100m.'!D11)</f>
        <v>KORAY AKMAN</v>
      </c>
      <c r="K9" s="91">
        <f>('100m.'!E11)</f>
      </c>
      <c r="L9" s="92">
        <f>('100m.'!F11)</f>
        <v>1125</v>
      </c>
      <c r="M9" s="93">
        <f>('100m.'!G11)</f>
        <v>0</v>
      </c>
    </row>
    <row r="10" spans="1:13" s="80" customFormat="1" ht="24.75" customHeight="1">
      <c r="A10" s="81">
        <v>5</v>
      </c>
      <c r="B10" s="90" t="e">
        <f>(#REF!)</f>
        <v>#REF!</v>
      </c>
      <c r="C10" s="91" t="e">
        <f>(#REF!)</f>
        <v>#REF!</v>
      </c>
      <c r="D10" s="91" t="e">
        <f>(#REF!)</f>
        <v>#REF!</v>
      </c>
      <c r="E10" s="92" t="e">
        <f>(#REF!)</f>
        <v>#REF!</v>
      </c>
      <c r="F10" s="93" t="e">
        <f>(#REF!)</f>
        <v>#REF!</v>
      </c>
      <c r="H10" s="81">
        <v>5</v>
      </c>
      <c r="I10" s="90">
        <f>('100m.'!C12)</f>
        <v>34700</v>
      </c>
      <c r="J10" s="91" t="str">
        <f>('100m.'!D12)</f>
        <v>EMRE BERK CAN </v>
      </c>
      <c r="K10" s="91">
        <f>('100m.'!E12)</f>
      </c>
      <c r="L10" s="92">
        <f>('100m.'!F12)</f>
        <v>1125</v>
      </c>
      <c r="M10" s="93">
        <f>('100m.'!G12)</f>
        <v>0</v>
      </c>
    </row>
    <row r="11" spans="1:13" s="80" customFormat="1" ht="24.75" customHeight="1">
      <c r="A11" s="81">
        <v>6</v>
      </c>
      <c r="B11" s="90" t="e">
        <f>(#REF!)</f>
        <v>#REF!</v>
      </c>
      <c r="C11" s="91" t="e">
        <f>(#REF!)</f>
        <v>#REF!</v>
      </c>
      <c r="D11" s="91" t="e">
        <f>(#REF!)</f>
        <v>#REF!</v>
      </c>
      <c r="E11" s="92" t="e">
        <f>(#REF!)</f>
        <v>#REF!</v>
      </c>
      <c r="F11" s="93" t="e">
        <f>(#REF!)</f>
        <v>#REF!</v>
      </c>
      <c r="H11" s="81">
        <v>6</v>
      </c>
      <c r="I11" s="90">
        <f>('100m.'!C13)</f>
        <v>35643</v>
      </c>
      <c r="J11" s="91" t="str">
        <f>('100m.'!D13)</f>
        <v>DAVUT GÜNEŞ</v>
      </c>
      <c r="K11" s="91">
        <f>('100m.'!E13)</f>
      </c>
      <c r="L11" s="92">
        <f>('100m.'!F13)</f>
        <v>1161</v>
      </c>
      <c r="M11" s="93">
        <f>('100m.'!G13)</f>
        <v>0</v>
      </c>
    </row>
    <row r="12" spans="1:13" s="80" customFormat="1" ht="24.75" customHeight="1">
      <c r="A12" s="81">
        <v>7</v>
      </c>
      <c r="B12" s="90" t="e">
        <f>(#REF!)</f>
        <v>#REF!</v>
      </c>
      <c r="C12" s="91" t="e">
        <f>(#REF!)</f>
        <v>#REF!</v>
      </c>
      <c r="D12" s="91" t="e">
        <f>(#REF!)</f>
        <v>#REF!</v>
      </c>
      <c r="E12" s="92" t="e">
        <f>(#REF!)</f>
        <v>#REF!</v>
      </c>
      <c r="F12" s="93" t="e">
        <f>(#REF!)</f>
        <v>#REF!</v>
      </c>
      <c r="H12" s="81">
        <v>7</v>
      </c>
      <c r="I12" s="90">
        <f>('100m.'!C14)</f>
        <v>35476</v>
      </c>
      <c r="J12" s="91" t="str">
        <f>('100m.'!D14)</f>
        <v>OZAN GÖÇMEN</v>
      </c>
      <c r="K12" s="91">
        <f>('100m.'!E14)</f>
      </c>
      <c r="L12" s="92">
        <f>('100m.'!F14)</f>
        <v>1188</v>
      </c>
      <c r="M12" s="93">
        <f>('100m.'!G14)</f>
        <v>0</v>
      </c>
    </row>
    <row r="13" spans="1:13" s="80" customFormat="1" ht="24.75" customHeight="1">
      <c r="A13" s="81">
        <v>8</v>
      </c>
      <c r="B13" s="90" t="e">
        <f>(#REF!)</f>
        <v>#REF!</v>
      </c>
      <c r="C13" s="91" t="e">
        <f>(#REF!)</f>
        <v>#REF!</v>
      </c>
      <c r="D13" s="91" t="e">
        <f>(#REF!)</f>
        <v>#REF!</v>
      </c>
      <c r="E13" s="92" t="e">
        <f>(#REF!)</f>
        <v>#REF!</v>
      </c>
      <c r="F13" s="93" t="e">
        <f>(#REF!)</f>
        <v>#REF!</v>
      </c>
      <c r="H13" s="81">
        <v>8</v>
      </c>
      <c r="I13" s="90">
        <f>('100m.'!C15)</f>
        <v>35065</v>
      </c>
      <c r="J13" s="91" t="str">
        <f>('100m.'!D15)</f>
        <v>MİKTAT KAYA </v>
      </c>
      <c r="K13" s="91">
        <f>('100m.'!E15)</f>
      </c>
      <c r="L13" s="92" t="str">
        <f>('100m.'!F15)</f>
        <v>DQ</v>
      </c>
      <c r="M13" s="93">
        <f>('100m.'!G15)</f>
        <v>0</v>
      </c>
    </row>
    <row r="14" spans="1:13" s="80" customFormat="1" ht="24.75" customHeight="1">
      <c r="A14" s="81"/>
      <c r="B14" s="90"/>
      <c r="C14" s="91"/>
      <c r="D14" s="91"/>
      <c r="E14" s="92"/>
      <c r="F14" s="93"/>
      <c r="H14" s="81">
        <v>9</v>
      </c>
      <c r="I14" s="90">
        <f>('100m.'!C16)</f>
        <v>0</v>
      </c>
      <c r="J14" s="91">
        <f>('100m.'!D16)</f>
        <v>0</v>
      </c>
      <c r="K14" s="91">
        <f>('100m.'!E16)</f>
        <v>0</v>
      </c>
      <c r="L14" s="92">
        <f>('100m.'!F16)</f>
        <v>0</v>
      </c>
      <c r="M14" s="93">
        <f>('100m.'!G16)</f>
        <v>0</v>
      </c>
    </row>
    <row r="15" spans="1:13" s="80" customFormat="1" ht="24.75" customHeight="1">
      <c r="A15" s="81">
        <v>9</v>
      </c>
      <c r="B15" s="90" t="e">
        <f>(#REF!)</f>
        <v>#REF!</v>
      </c>
      <c r="C15" s="91" t="e">
        <f>(#REF!)</f>
        <v>#REF!</v>
      </c>
      <c r="D15" s="91" t="e">
        <f>(#REF!)</f>
        <v>#REF!</v>
      </c>
      <c r="E15" s="92" t="e">
        <f>(#REF!)</f>
        <v>#REF!</v>
      </c>
      <c r="F15" s="93" t="e">
        <f>(#REF!)</f>
        <v>#REF!</v>
      </c>
      <c r="H15" s="81">
        <v>10</v>
      </c>
      <c r="I15" s="90">
        <f>('100m.'!C17)</f>
        <v>0</v>
      </c>
      <c r="J15" s="91">
        <f>('100m.'!D17)</f>
        <v>0</v>
      </c>
      <c r="K15" s="91">
        <f>('100m.'!E17)</f>
        <v>0</v>
      </c>
      <c r="L15" s="92">
        <f>('100m.'!F17)</f>
        <v>0</v>
      </c>
      <c r="M15" s="93">
        <f>('100m.'!G17)</f>
        <v>0</v>
      </c>
    </row>
    <row r="16" spans="1:13" s="80" customFormat="1" ht="24.75" customHeight="1">
      <c r="A16" s="79"/>
      <c r="B16" s="120"/>
      <c r="C16" s="121"/>
      <c r="D16" s="121"/>
      <c r="E16" s="122"/>
      <c r="F16" s="123"/>
      <c r="H16" s="81">
        <v>11</v>
      </c>
      <c r="I16" s="90">
        <f>('100m.'!C18)</f>
        <v>0</v>
      </c>
      <c r="J16" s="91">
        <f>('100m.'!D18)</f>
        <v>0</v>
      </c>
      <c r="K16" s="91">
        <f>('100m.'!E18)</f>
        <v>0</v>
      </c>
      <c r="L16" s="92">
        <f>('100m.'!F18)</f>
        <v>0</v>
      </c>
      <c r="M16" s="93">
        <f>('100m.'!G18)</f>
        <v>0</v>
      </c>
    </row>
    <row r="17" spans="1:13" s="80" customFormat="1" ht="24.75" customHeight="1">
      <c r="A17" s="79"/>
      <c r="B17" s="120"/>
      <c r="C17" s="121"/>
      <c r="D17" s="121"/>
      <c r="E17" s="122"/>
      <c r="F17" s="123"/>
      <c r="H17" s="81">
        <v>12</v>
      </c>
      <c r="I17" s="90">
        <f>('100m.'!C19)</f>
        <v>0</v>
      </c>
      <c r="J17" s="91">
        <f>('100m.'!D19)</f>
        <v>0</v>
      </c>
      <c r="K17" s="91">
        <f>('100m.'!E19)</f>
        <v>0</v>
      </c>
      <c r="L17" s="92">
        <f>('100m.'!F19)</f>
        <v>0</v>
      </c>
      <c r="M17" s="93">
        <f>('100m.'!G19)</f>
        <v>0</v>
      </c>
    </row>
    <row r="18" spans="1:13" s="80" customFormat="1" ht="24.75" customHeight="1">
      <c r="A18" s="79"/>
      <c r="B18" s="120"/>
      <c r="C18" s="121"/>
      <c r="D18" s="121"/>
      <c r="E18" s="122"/>
      <c r="F18" s="123"/>
      <c r="H18" s="81">
        <v>13</v>
      </c>
      <c r="I18" s="90">
        <f>('100m.'!C20)</f>
        <v>0</v>
      </c>
      <c r="J18" s="91">
        <f>('100m.'!D20)</f>
        <v>0</v>
      </c>
      <c r="K18" s="91">
        <f>('100m.'!E20)</f>
        <v>0</v>
      </c>
      <c r="L18" s="92">
        <f>('100m.'!F20)</f>
        <v>0</v>
      </c>
      <c r="M18" s="93">
        <f>('100m.'!G20)</f>
        <v>0</v>
      </c>
    </row>
    <row r="19" spans="1:13" s="80" customFormat="1" ht="24.75" customHeight="1">
      <c r="A19" s="79"/>
      <c r="B19" s="120"/>
      <c r="C19" s="121"/>
      <c r="D19" s="121"/>
      <c r="E19" s="122"/>
      <c r="F19" s="123"/>
      <c r="H19" s="81">
        <v>14</v>
      </c>
      <c r="I19" s="90">
        <f>('100m.'!C21)</f>
        <v>0</v>
      </c>
      <c r="J19" s="91">
        <f>('100m.'!D21)</f>
        <v>0</v>
      </c>
      <c r="K19" s="91">
        <f>('100m.'!E21)</f>
        <v>0</v>
      </c>
      <c r="L19" s="92">
        <f>('100m.'!F21)</f>
        <v>0</v>
      </c>
      <c r="M19" s="93">
        <f>('100m.'!G21)</f>
        <v>0</v>
      </c>
    </row>
    <row r="20" spans="1:13" s="80" customFormat="1" ht="24.75" customHeight="1">
      <c r="A20" s="79"/>
      <c r="B20" s="120"/>
      <c r="C20" s="121"/>
      <c r="D20" s="121"/>
      <c r="E20" s="122"/>
      <c r="F20" s="123"/>
      <c r="H20" s="81">
        <v>15</v>
      </c>
      <c r="I20" s="90">
        <f>('100m.'!C22)</f>
        <v>0</v>
      </c>
      <c r="J20" s="91">
        <f>('100m.'!D22)</f>
        <v>0</v>
      </c>
      <c r="K20" s="91">
        <f>('100m.'!E22)</f>
        <v>0</v>
      </c>
      <c r="L20" s="92">
        <f>('100m.'!F22)</f>
        <v>0</v>
      </c>
      <c r="M20" s="93">
        <f>('100m.'!G22)</f>
        <v>0</v>
      </c>
    </row>
    <row r="21" spans="1:13" s="80" customFormat="1" ht="24.75" customHeight="1">
      <c r="A21" s="79"/>
      <c r="B21" s="120"/>
      <c r="C21" s="121"/>
      <c r="D21" s="121"/>
      <c r="E21" s="122"/>
      <c r="F21" s="123"/>
      <c r="H21" s="81">
        <v>16</v>
      </c>
      <c r="I21" s="90">
        <f>('100m.'!C23)</f>
        <v>0</v>
      </c>
      <c r="J21" s="91">
        <f>('100m.'!D23)</f>
        <v>0</v>
      </c>
      <c r="K21" s="91">
        <f>('100m.'!E23)</f>
        <v>0</v>
      </c>
      <c r="L21" s="92">
        <f>('100m.'!F23)</f>
        <v>0</v>
      </c>
      <c r="M21" s="93">
        <f>('100m.'!G23)</f>
        <v>0</v>
      </c>
    </row>
    <row r="22" spans="1:13" s="80" customFormat="1" ht="24.75" customHeight="1">
      <c r="A22" s="79"/>
      <c r="B22" s="120"/>
      <c r="C22" s="121"/>
      <c r="D22" s="121"/>
      <c r="E22" s="122"/>
      <c r="F22" s="123"/>
      <c r="H22" s="81">
        <v>17</v>
      </c>
      <c r="I22" s="90">
        <f>('100m.'!C24)</f>
        <v>0</v>
      </c>
      <c r="J22" s="91">
        <f>('100m.'!D24)</f>
        <v>0</v>
      </c>
      <c r="K22" s="91">
        <f>('100m.'!E24)</f>
        <v>0</v>
      </c>
      <c r="L22" s="92">
        <f>('100m.'!F24)</f>
        <v>0</v>
      </c>
      <c r="M22" s="93">
        <f>('100m.'!G24)</f>
        <v>0</v>
      </c>
    </row>
    <row r="23" spans="1:13" s="80" customFormat="1" ht="24.75" customHeight="1">
      <c r="A23" s="79"/>
      <c r="B23" s="120"/>
      <c r="C23" s="121"/>
      <c r="D23" s="121"/>
      <c r="E23" s="122"/>
      <c r="F23" s="123"/>
      <c r="H23" s="81">
        <v>18</v>
      </c>
      <c r="I23" s="90">
        <f>('100m.'!C25)</f>
        <v>0</v>
      </c>
      <c r="J23" s="91">
        <f>('100m.'!D25)</f>
        <v>0</v>
      </c>
      <c r="K23" s="91">
        <f>('100m.'!E25)</f>
        <v>0</v>
      </c>
      <c r="L23" s="92">
        <f>('100m.'!F25)</f>
        <v>0</v>
      </c>
      <c r="M23" s="93">
        <f>('100m.'!G25)</f>
        <v>0</v>
      </c>
    </row>
    <row r="24" spans="1:13" s="80" customFormat="1" ht="24.75" customHeight="1">
      <c r="A24" s="79"/>
      <c r="B24" s="120"/>
      <c r="C24" s="121"/>
      <c r="D24" s="121"/>
      <c r="E24" s="122"/>
      <c r="F24" s="123"/>
      <c r="H24" s="81">
        <v>19</v>
      </c>
      <c r="I24" s="90">
        <f>('100m.'!C26)</f>
        <v>0</v>
      </c>
      <c r="J24" s="91">
        <f>('100m.'!D26)</f>
        <v>0</v>
      </c>
      <c r="K24" s="91">
        <f>('100m.'!E26)</f>
        <v>0</v>
      </c>
      <c r="L24" s="92">
        <f>('100m.'!F26)</f>
        <v>0</v>
      </c>
      <c r="M24" s="93">
        <f>('100m.'!G26)</f>
        <v>0</v>
      </c>
    </row>
    <row r="25" spans="1:13" s="80" customFormat="1" ht="24.75" customHeight="1">
      <c r="A25" s="79"/>
      <c r="B25" s="120"/>
      <c r="C25" s="121"/>
      <c r="D25" s="121"/>
      <c r="E25" s="122"/>
      <c r="F25" s="123"/>
      <c r="H25" s="81">
        <v>20</v>
      </c>
      <c r="I25" s="90">
        <f>('100m.'!C27)</f>
        <v>0</v>
      </c>
      <c r="J25" s="91">
        <f>('100m.'!D27)</f>
        <v>0</v>
      </c>
      <c r="K25" s="91">
        <f>('100m.'!E27)</f>
        <v>0</v>
      </c>
      <c r="L25" s="92">
        <f>('100m.'!F27)</f>
        <v>0</v>
      </c>
      <c r="M25" s="93">
        <f>('100m.'!G27)</f>
        <v>0</v>
      </c>
    </row>
    <row r="26" spans="1:13" s="80" customFormat="1" ht="24.75" customHeight="1">
      <c r="A26" s="79"/>
      <c r="B26" s="120"/>
      <c r="C26" s="121"/>
      <c r="D26" s="121"/>
      <c r="E26" s="122"/>
      <c r="F26" s="123"/>
      <c r="H26" s="81">
        <v>21</v>
      </c>
      <c r="I26" s="90">
        <f>('100m.'!C28)</f>
        <v>0</v>
      </c>
      <c r="J26" s="91">
        <f>('100m.'!D28)</f>
        <v>0</v>
      </c>
      <c r="K26" s="91">
        <f>('100m.'!E28)</f>
        <v>0</v>
      </c>
      <c r="L26" s="92">
        <f>('100m.'!F28)</f>
        <v>0</v>
      </c>
      <c r="M26" s="93">
        <f>('100m.'!G28)</f>
        <v>0</v>
      </c>
    </row>
    <row r="27" spans="1:13" s="80" customFormat="1" ht="24.75" customHeight="1">
      <c r="A27" s="79"/>
      <c r="B27" s="120"/>
      <c r="C27" s="121"/>
      <c r="D27" s="121"/>
      <c r="E27" s="122"/>
      <c r="F27" s="123"/>
      <c r="H27" s="81">
        <v>22</v>
      </c>
      <c r="I27" s="90">
        <f>('100m.'!C29)</f>
        <v>0</v>
      </c>
      <c r="J27" s="91">
        <f>('100m.'!D29)</f>
        <v>0</v>
      </c>
      <c r="K27" s="91">
        <f>('100m.'!E29)</f>
        <v>0</v>
      </c>
      <c r="L27" s="92">
        <f>('100m.'!F29)</f>
        <v>0</v>
      </c>
      <c r="M27" s="93">
        <f>('100m.'!G29)</f>
        <v>0</v>
      </c>
    </row>
    <row r="28" spans="1:13" s="80" customFormat="1" ht="24.75" customHeight="1">
      <c r="A28" s="79"/>
      <c r="B28" s="120"/>
      <c r="C28" s="121"/>
      <c r="D28" s="121"/>
      <c r="E28" s="122"/>
      <c r="F28" s="123"/>
      <c r="H28" s="81">
        <v>23</v>
      </c>
      <c r="I28" s="90">
        <f>('100m.'!C30)</f>
        <v>0</v>
      </c>
      <c r="J28" s="91">
        <f>('100m.'!D30)</f>
        <v>0</v>
      </c>
      <c r="K28" s="91">
        <f>('100m.'!E30)</f>
        <v>0</v>
      </c>
      <c r="L28" s="92">
        <f>('100m.'!F30)</f>
        <v>0</v>
      </c>
      <c r="M28" s="93">
        <f>('100m.'!G30)</f>
        <v>0</v>
      </c>
    </row>
    <row r="29" spans="1:13" s="80" customFormat="1" ht="24.75" customHeight="1">
      <c r="A29" s="79"/>
      <c r="B29" s="120"/>
      <c r="C29" s="121"/>
      <c r="D29" s="121"/>
      <c r="E29" s="122"/>
      <c r="F29" s="123"/>
      <c r="H29" s="79"/>
      <c r="I29" s="120"/>
      <c r="J29" s="121"/>
      <c r="K29" s="121"/>
      <c r="L29" s="122"/>
      <c r="M29" s="123"/>
    </row>
    <row r="30" spans="1:13" ht="17.25" customHeight="1">
      <c r="A30" s="375" t="s">
        <v>43</v>
      </c>
      <c r="B30" s="375"/>
      <c r="C30" s="375"/>
      <c r="D30" s="375"/>
      <c r="E30" s="375"/>
      <c r="F30" s="75"/>
      <c r="H30" s="375" t="s">
        <v>44</v>
      </c>
      <c r="I30" s="375"/>
      <c r="J30" s="375"/>
      <c r="K30" s="375"/>
      <c r="L30" s="375"/>
      <c r="M30" s="84"/>
    </row>
    <row r="31" spans="1:13" ht="24.75" customHeight="1">
      <c r="A31" s="77" t="s">
        <v>57</v>
      </c>
      <c r="B31" s="78" t="s">
        <v>58</v>
      </c>
      <c r="C31" s="77" t="s">
        <v>59</v>
      </c>
      <c r="D31" s="77" t="s">
        <v>60</v>
      </c>
      <c r="E31" s="77" t="s">
        <v>61</v>
      </c>
      <c r="F31" s="77" t="s">
        <v>18</v>
      </c>
      <c r="G31" s="80"/>
      <c r="H31" s="77" t="s">
        <v>57</v>
      </c>
      <c r="I31" s="78" t="s">
        <v>58</v>
      </c>
      <c r="J31" s="77" t="s">
        <v>59</v>
      </c>
      <c r="K31" s="77" t="s">
        <v>60</v>
      </c>
      <c r="L31" s="77" t="s">
        <v>61</v>
      </c>
      <c r="M31" s="77" t="s">
        <v>18</v>
      </c>
    </row>
    <row r="32" spans="1:13" ht="24.75" customHeight="1">
      <c r="A32" s="85">
        <v>1</v>
      </c>
      <c r="B32" s="90" t="e">
        <f>(#REF!)</f>
        <v>#REF!</v>
      </c>
      <c r="C32" s="94" t="e">
        <f>(#REF!)</f>
        <v>#REF!</v>
      </c>
      <c r="D32" s="94" t="e">
        <f>(#REF!)</f>
        <v>#REF!</v>
      </c>
      <c r="E32" s="92" t="e">
        <f>(#REF!)</f>
        <v>#REF!</v>
      </c>
      <c r="F32" s="93" t="e">
        <f>(#REF!)</f>
        <v>#REF!</v>
      </c>
      <c r="G32" s="80"/>
      <c r="H32" s="81">
        <v>1</v>
      </c>
      <c r="I32" s="90" t="e">
        <f>(#REF!)</f>
        <v>#REF!</v>
      </c>
      <c r="J32" s="91" t="e">
        <f>(#REF!)</f>
        <v>#REF!</v>
      </c>
      <c r="K32" s="91" t="e">
        <f>(#REF!)</f>
        <v>#REF!</v>
      </c>
      <c r="L32" s="95" t="e">
        <f>(#REF!)</f>
        <v>#REF!</v>
      </c>
      <c r="M32" s="93" t="e">
        <f>(#REF!)</f>
        <v>#REF!</v>
      </c>
    </row>
    <row r="33" spans="1:13" ht="24.75" customHeight="1">
      <c r="A33" s="85">
        <v>2</v>
      </c>
      <c r="B33" s="90" t="e">
        <f>(#REF!)</f>
        <v>#REF!</v>
      </c>
      <c r="C33" s="94" t="e">
        <f>(#REF!)</f>
        <v>#REF!</v>
      </c>
      <c r="D33" s="94" t="e">
        <f>(#REF!)</f>
        <v>#REF!</v>
      </c>
      <c r="E33" s="92" t="e">
        <f>(#REF!)</f>
        <v>#REF!</v>
      </c>
      <c r="F33" s="93" t="e">
        <f>(#REF!)</f>
        <v>#REF!</v>
      </c>
      <c r="G33" s="80"/>
      <c r="H33" s="81">
        <v>2</v>
      </c>
      <c r="I33" s="90" t="e">
        <f>(#REF!)</f>
        <v>#REF!</v>
      </c>
      <c r="J33" s="91" t="e">
        <f>(#REF!)</f>
        <v>#REF!</v>
      </c>
      <c r="K33" s="91" t="e">
        <f>(#REF!)</f>
        <v>#REF!</v>
      </c>
      <c r="L33" s="95" t="e">
        <f>(#REF!)</f>
        <v>#REF!</v>
      </c>
      <c r="M33" s="93" t="e">
        <f>(#REF!)</f>
        <v>#REF!</v>
      </c>
    </row>
    <row r="34" spans="1:13" ht="24.75" customHeight="1">
      <c r="A34" s="85">
        <v>3</v>
      </c>
      <c r="B34" s="90" t="e">
        <f>(#REF!)</f>
        <v>#REF!</v>
      </c>
      <c r="C34" s="94" t="e">
        <f>(#REF!)</f>
        <v>#REF!</v>
      </c>
      <c r="D34" s="94" t="e">
        <f>(#REF!)</f>
        <v>#REF!</v>
      </c>
      <c r="E34" s="92" t="e">
        <f>(#REF!)</f>
        <v>#REF!</v>
      </c>
      <c r="F34" s="93" t="e">
        <f>(#REF!)</f>
        <v>#REF!</v>
      </c>
      <c r="G34" s="80"/>
      <c r="H34" s="81">
        <v>3</v>
      </c>
      <c r="I34" s="90" t="e">
        <f>(#REF!)</f>
        <v>#REF!</v>
      </c>
      <c r="J34" s="91" t="e">
        <f>(#REF!)</f>
        <v>#REF!</v>
      </c>
      <c r="K34" s="91" t="e">
        <f>(#REF!)</f>
        <v>#REF!</v>
      </c>
      <c r="L34" s="95" t="e">
        <f>(#REF!)</f>
        <v>#REF!</v>
      </c>
      <c r="M34" s="93" t="e">
        <f>(#REF!)</f>
        <v>#REF!</v>
      </c>
    </row>
    <row r="35" spans="1:13" ht="24.75" customHeight="1">
      <c r="A35" s="85">
        <v>4</v>
      </c>
      <c r="B35" s="90" t="e">
        <f>(#REF!)</f>
        <v>#REF!</v>
      </c>
      <c r="C35" s="94" t="e">
        <f>(#REF!)</f>
        <v>#REF!</v>
      </c>
      <c r="D35" s="94" t="e">
        <f>(#REF!)</f>
        <v>#REF!</v>
      </c>
      <c r="E35" s="92" t="e">
        <f>(#REF!)</f>
        <v>#REF!</v>
      </c>
      <c r="F35" s="93" t="e">
        <f>(#REF!)</f>
        <v>#REF!</v>
      </c>
      <c r="G35" s="80"/>
      <c r="H35" s="81">
        <v>4</v>
      </c>
      <c r="I35" s="90" t="e">
        <f>(#REF!)</f>
        <v>#REF!</v>
      </c>
      <c r="J35" s="91" t="e">
        <f>(#REF!)</f>
        <v>#REF!</v>
      </c>
      <c r="K35" s="91" t="e">
        <f>(#REF!)</f>
        <v>#REF!</v>
      </c>
      <c r="L35" s="95" t="e">
        <f>(#REF!)</f>
        <v>#REF!</v>
      </c>
      <c r="M35" s="93" t="e">
        <f>(#REF!)</f>
        <v>#REF!</v>
      </c>
    </row>
    <row r="36" spans="1:13" ht="24.75" customHeight="1">
      <c r="A36" s="85">
        <v>5</v>
      </c>
      <c r="B36" s="90" t="e">
        <f>(#REF!)</f>
        <v>#REF!</v>
      </c>
      <c r="C36" s="94" t="e">
        <f>(#REF!)</f>
        <v>#REF!</v>
      </c>
      <c r="D36" s="94" t="e">
        <f>(#REF!)</f>
        <v>#REF!</v>
      </c>
      <c r="E36" s="92" t="e">
        <f>(#REF!)</f>
        <v>#REF!</v>
      </c>
      <c r="F36" s="93" t="e">
        <f>(#REF!)</f>
        <v>#REF!</v>
      </c>
      <c r="G36" s="80"/>
      <c r="H36" s="81">
        <v>5</v>
      </c>
      <c r="I36" s="90" t="e">
        <f>(#REF!)</f>
        <v>#REF!</v>
      </c>
      <c r="J36" s="91" t="e">
        <f>(#REF!)</f>
        <v>#REF!</v>
      </c>
      <c r="K36" s="91" t="e">
        <f>(#REF!)</f>
        <v>#REF!</v>
      </c>
      <c r="L36" s="95" t="e">
        <f>(#REF!)</f>
        <v>#REF!</v>
      </c>
      <c r="M36" s="93" t="e">
        <f>(#REF!)</f>
        <v>#REF!</v>
      </c>
    </row>
    <row r="37" spans="1:13" ht="24.75" customHeight="1">
      <c r="A37" s="85">
        <v>6</v>
      </c>
      <c r="B37" s="90" t="e">
        <f>(#REF!)</f>
        <v>#REF!</v>
      </c>
      <c r="C37" s="94" t="e">
        <f>(#REF!)</f>
        <v>#REF!</v>
      </c>
      <c r="D37" s="94" t="e">
        <f>(#REF!)</f>
        <v>#REF!</v>
      </c>
      <c r="E37" s="92" t="e">
        <f>(#REF!)</f>
        <v>#REF!</v>
      </c>
      <c r="F37" s="93" t="e">
        <f>(#REF!)</f>
        <v>#REF!</v>
      </c>
      <c r="G37" s="80"/>
      <c r="H37" s="81">
        <v>6</v>
      </c>
      <c r="I37" s="90" t="e">
        <f>(#REF!)</f>
        <v>#REF!</v>
      </c>
      <c r="J37" s="91" t="e">
        <f>(#REF!)</f>
        <v>#REF!</v>
      </c>
      <c r="K37" s="91" t="e">
        <f>(#REF!)</f>
        <v>#REF!</v>
      </c>
      <c r="L37" s="95" t="e">
        <f>(#REF!)</f>
        <v>#REF!</v>
      </c>
      <c r="M37" s="93" t="e">
        <f>(#REF!)</f>
        <v>#REF!</v>
      </c>
    </row>
    <row r="38" spans="1:13" ht="24.75" customHeight="1">
      <c r="A38" s="85">
        <v>7</v>
      </c>
      <c r="B38" s="90" t="e">
        <f>(#REF!)</f>
        <v>#REF!</v>
      </c>
      <c r="C38" s="94" t="e">
        <f>(#REF!)</f>
        <v>#REF!</v>
      </c>
      <c r="D38" s="94" t="e">
        <f>(#REF!)</f>
        <v>#REF!</v>
      </c>
      <c r="E38" s="92" t="e">
        <f>(#REF!)</f>
        <v>#REF!</v>
      </c>
      <c r="F38" s="93" t="e">
        <f>(#REF!)</f>
        <v>#REF!</v>
      </c>
      <c r="G38" s="80"/>
      <c r="H38" s="81">
        <v>7</v>
      </c>
      <c r="I38" s="90" t="e">
        <f>(#REF!)</f>
        <v>#REF!</v>
      </c>
      <c r="J38" s="91" t="e">
        <f>(#REF!)</f>
        <v>#REF!</v>
      </c>
      <c r="K38" s="91" t="e">
        <f>(#REF!)</f>
        <v>#REF!</v>
      </c>
      <c r="L38" s="95" t="e">
        <f>(#REF!)</f>
        <v>#REF!</v>
      </c>
      <c r="M38" s="93" t="e">
        <f>(#REF!)</f>
        <v>#REF!</v>
      </c>
    </row>
    <row r="39" spans="1:13" ht="24.75" customHeight="1">
      <c r="A39" s="85">
        <v>8</v>
      </c>
      <c r="B39" s="90" t="e">
        <f>(#REF!)</f>
        <v>#REF!</v>
      </c>
      <c r="C39" s="94" t="e">
        <f>(#REF!)</f>
        <v>#REF!</v>
      </c>
      <c r="D39" s="94" t="e">
        <f>(#REF!)</f>
        <v>#REF!</v>
      </c>
      <c r="E39" s="92" t="e">
        <f>(#REF!)</f>
        <v>#REF!</v>
      </c>
      <c r="F39" s="93" t="e">
        <f>(#REF!)</f>
        <v>#REF!</v>
      </c>
      <c r="G39" s="80"/>
      <c r="H39" s="81">
        <v>8</v>
      </c>
      <c r="I39" s="90" t="e">
        <f>(#REF!)</f>
        <v>#REF!</v>
      </c>
      <c r="J39" s="91" t="e">
        <f>(#REF!)</f>
        <v>#REF!</v>
      </c>
      <c r="K39" s="91" t="e">
        <f>(#REF!)</f>
        <v>#REF!</v>
      </c>
      <c r="L39" s="95" t="e">
        <f>(#REF!)</f>
        <v>#REF!</v>
      </c>
      <c r="M39" s="93" t="e">
        <f>(#REF!)</f>
        <v>#REF!</v>
      </c>
    </row>
    <row r="40" spans="1:12" ht="24.75" customHeight="1">
      <c r="A40" s="86"/>
      <c r="B40" s="82"/>
      <c r="C40" s="79"/>
      <c r="D40" s="83"/>
      <c r="E40" s="80"/>
      <c r="F40" s="80"/>
      <c r="G40" s="80"/>
      <c r="H40" s="79"/>
      <c r="I40" s="82"/>
      <c r="J40" s="79"/>
      <c r="K40" s="79"/>
      <c r="L40" s="80"/>
    </row>
    <row r="41" spans="1:14" ht="17.25" customHeight="1">
      <c r="A41" s="374" t="s">
        <v>66</v>
      </c>
      <c r="B41" s="375"/>
      <c r="C41" s="375"/>
      <c r="D41" s="375"/>
      <c r="E41" s="375"/>
      <c r="F41" s="75"/>
      <c r="H41" s="374" t="s">
        <v>24</v>
      </c>
      <c r="I41" s="375"/>
      <c r="J41" s="375"/>
      <c r="K41" s="375"/>
      <c r="L41" s="375"/>
      <c r="M41" s="84"/>
      <c r="N41" s="84"/>
    </row>
    <row r="42" spans="1:14" s="80" customFormat="1" ht="24.75" customHeight="1">
      <c r="A42" s="77" t="s">
        <v>57</v>
      </c>
      <c r="B42" s="78" t="s">
        <v>58</v>
      </c>
      <c r="C42" s="77" t="s">
        <v>59</v>
      </c>
      <c r="D42" s="77" t="s">
        <v>60</v>
      </c>
      <c r="E42" s="77" t="s">
        <v>61</v>
      </c>
      <c r="F42" s="77" t="s">
        <v>18</v>
      </c>
      <c r="H42" s="77" t="s">
        <v>62</v>
      </c>
      <c r="I42" s="78" t="s">
        <v>58</v>
      </c>
      <c r="J42" s="77" t="s">
        <v>59</v>
      </c>
      <c r="K42" s="77" t="s">
        <v>60</v>
      </c>
      <c r="L42" s="77" t="s">
        <v>61</v>
      </c>
      <c r="M42" s="77" t="s">
        <v>18</v>
      </c>
      <c r="N42" s="77" t="s">
        <v>51</v>
      </c>
    </row>
    <row r="43" spans="1:14" s="80" customFormat="1" ht="24.75" customHeight="1">
      <c r="A43" s="81">
        <v>1</v>
      </c>
      <c r="B43" s="90" t="e">
        <f>(#REF!)</f>
        <v>#REF!</v>
      </c>
      <c r="C43" s="94" t="e">
        <f>(#REF!)</f>
        <v>#REF!</v>
      </c>
      <c r="D43" s="94" t="e">
        <f>(#REF!)</f>
        <v>#REF!</v>
      </c>
      <c r="E43" s="95" t="e">
        <f>(#REF!)</f>
        <v>#REF!</v>
      </c>
      <c r="F43" s="93" t="e">
        <f>(#REF!)</f>
        <v>#REF!</v>
      </c>
      <c r="H43" s="81">
        <v>1</v>
      </c>
      <c r="I43" s="90" t="e">
        <f>(#REF!)</f>
        <v>#REF!</v>
      </c>
      <c r="J43" s="94" t="e">
        <f>(#REF!)</f>
        <v>#REF!</v>
      </c>
      <c r="K43" s="94" t="e">
        <f>(#REF!)</f>
        <v>#REF!</v>
      </c>
      <c r="L43" s="92" t="e">
        <f>(#REF!)</f>
        <v>#REF!</v>
      </c>
      <c r="M43" s="93" t="e">
        <f>(#REF!)</f>
        <v>#REF!</v>
      </c>
      <c r="N43" s="93" t="e">
        <f>(#REF!)</f>
        <v>#REF!</v>
      </c>
    </row>
    <row r="44" spans="1:14" s="80" customFormat="1" ht="24.75" customHeight="1">
      <c r="A44" s="81">
        <v>2</v>
      </c>
      <c r="B44" s="90" t="e">
        <f>(#REF!)</f>
        <v>#REF!</v>
      </c>
      <c r="C44" s="94" t="e">
        <f>(#REF!)</f>
        <v>#REF!</v>
      </c>
      <c r="D44" s="94" t="e">
        <f>(#REF!)</f>
        <v>#REF!</v>
      </c>
      <c r="E44" s="95" t="e">
        <f>(#REF!)</f>
        <v>#REF!</v>
      </c>
      <c r="F44" s="93" t="e">
        <f>(#REF!)</f>
        <v>#REF!</v>
      </c>
      <c r="H44" s="81">
        <v>2</v>
      </c>
      <c r="I44" s="90" t="e">
        <f>(#REF!)</f>
        <v>#REF!</v>
      </c>
      <c r="J44" s="94" t="e">
        <f>(#REF!)</f>
        <v>#REF!</v>
      </c>
      <c r="K44" s="94" t="e">
        <f>(#REF!)</f>
        <v>#REF!</v>
      </c>
      <c r="L44" s="92" t="e">
        <f>(#REF!)</f>
        <v>#REF!</v>
      </c>
      <c r="M44" s="93" t="e">
        <f>(#REF!)</f>
        <v>#REF!</v>
      </c>
      <c r="N44" s="93" t="e">
        <f>(#REF!)</f>
        <v>#REF!</v>
      </c>
    </row>
    <row r="45" spans="1:14" s="80" customFormat="1" ht="24.75" customHeight="1">
      <c r="A45" s="81">
        <v>3</v>
      </c>
      <c r="B45" s="90" t="e">
        <f>(#REF!)</f>
        <v>#REF!</v>
      </c>
      <c r="C45" s="94" t="e">
        <f>(#REF!)</f>
        <v>#REF!</v>
      </c>
      <c r="D45" s="94" t="e">
        <f>(#REF!)</f>
        <v>#REF!</v>
      </c>
      <c r="E45" s="95" t="e">
        <f>(#REF!)</f>
        <v>#REF!</v>
      </c>
      <c r="F45" s="93" t="e">
        <f>(#REF!)</f>
        <v>#REF!</v>
      </c>
      <c r="H45" s="81">
        <v>3</v>
      </c>
      <c r="I45" s="90" t="e">
        <f>(#REF!)</f>
        <v>#REF!</v>
      </c>
      <c r="J45" s="94" t="e">
        <f>(#REF!)</f>
        <v>#REF!</v>
      </c>
      <c r="K45" s="94" t="e">
        <f>(#REF!)</f>
        <v>#REF!</v>
      </c>
      <c r="L45" s="92" t="e">
        <f>(#REF!)</f>
        <v>#REF!</v>
      </c>
      <c r="M45" s="93" t="e">
        <f>(#REF!)</f>
        <v>#REF!</v>
      </c>
      <c r="N45" s="93" t="e">
        <f>(#REF!)</f>
        <v>#REF!</v>
      </c>
    </row>
    <row r="46" spans="1:14" s="80" customFormat="1" ht="24.75" customHeight="1">
      <c r="A46" s="81">
        <v>4</v>
      </c>
      <c r="B46" s="90" t="e">
        <f>(#REF!)</f>
        <v>#REF!</v>
      </c>
      <c r="C46" s="94" t="e">
        <f>(#REF!)</f>
        <v>#REF!</v>
      </c>
      <c r="D46" s="94" t="e">
        <f>(#REF!)</f>
        <v>#REF!</v>
      </c>
      <c r="E46" s="95" t="e">
        <f>(#REF!)</f>
        <v>#REF!</v>
      </c>
      <c r="F46" s="93" t="e">
        <f>(#REF!)</f>
        <v>#REF!</v>
      </c>
      <c r="H46" s="81">
        <v>4</v>
      </c>
      <c r="I46" s="90" t="e">
        <f>(#REF!)</f>
        <v>#REF!</v>
      </c>
      <c r="J46" s="94" t="e">
        <f>(#REF!)</f>
        <v>#REF!</v>
      </c>
      <c r="K46" s="94" t="e">
        <f>(#REF!)</f>
        <v>#REF!</v>
      </c>
      <c r="L46" s="92" t="e">
        <f>(#REF!)</f>
        <v>#REF!</v>
      </c>
      <c r="M46" s="93" t="e">
        <f>(#REF!)</f>
        <v>#REF!</v>
      </c>
      <c r="N46" s="93" t="e">
        <f>(#REF!)</f>
        <v>#REF!</v>
      </c>
    </row>
    <row r="47" spans="1:14" s="80" customFormat="1" ht="24.75" customHeight="1">
      <c r="A47" s="81">
        <v>5</v>
      </c>
      <c r="B47" s="90" t="e">
        <f>(#REF!)</f>
        <v>#REF!</v>
      </c>
      <c r="C47" s="94" t="e">
        <f>(#REF!)</f>
        <v>#REF!</v>
      </c>
      <c r="D47" s="94" t="e">
        <f>(#REF!)</f>
        <v>#REF!</v>
      </c>
      <c r="E47" s="95" t="e">
        <f>(#REF!)</f>
        <v>#REF!</v>
      </c>
      <c r="F47" s="93" t="e">
        <f>(#REF!)</f>
        <v>#REF!</v>
      </c>
      <c r="H47" s="81">
        <v>5</v>
      </c>
      <c r="I47" s="90" t="e">
        <f>(#REF!)</f>
        <v>#REF!</v>
      </c>
      <c r="J47" s="94" t="e">
        <f>(#REF!)</f>
        <v>#REF!</v>
      </c>
      <c r="K47" s="94" t="e">
        <f>(#REF!)</f>
        <v>#REF!</v>
      </c>
      <c r="L47" s="92" t="e">
        <f>(#REF!)</f>
        <v>#REF!</v>
      </c>
      <c r="M47" s="93" t="e">
        <f>(#REF!)</f>
        <v>#REF!</v>
      </c>
      <c r="N47" s="93" t="e">
        <f>(#REF!)</f>
        <v>#REF!</v>
      </c>
    </row>
    <row r="48" spans="1:14" s="80" customFormat="1" ht="24.75" customHeight="1">
      <c r="A48" s="81">
        <v>6</v>
      </c>
      <c r="B48" s="90" t="e">
        <f>(#REF!)</f>
        <v>#REF!</v>
      </c>
      <c r="C48" s="94" t="e">
        <f>(#REF!)</f>
        <v>#REF!</v>
      </c>
      <c r="D48" s="94" t="e">
        <f>(#REF!)</f>
        <v>#REF!</v>
      </c>
      <c r="E48" s="95" t="e">
        <f>(#REF!)</f>
        <v>#REF!</v>
      </c>
      <c r="F48" s="93" t="e">
        <f>(#REF!)</f>
        <v>#REF!</v>
      </c>
      <c r="H48" s="81">
        <v>6</v>
      </c>
      <c r="I48" s="90" t="e">
        <f>(#REF!)</f>
        <v>#REF!</v>
      </c>
      <c r="J48" s="94" t="e">
        <f>(#REF!)</f>
        <v>#REF!</v>
      </c>
      <c r="K48" s="94" t="e">
        <f>(#REF!)</f>
        <v>#REF!</v>
      </c>
      <c r="L48" s="92" t="e">
        <f>(#REF!)</f>
        <v>#REF!</v>
      </c>
      <c r="M48" s="93" t="e">
        <f>(#REF!)</f>
        <v>#REF!</v>
      </c>
      <c r="N48" s="93" t="e">
        <f>(#REF!)</f>
        <v>#REF!</v>
      </c>
    </row>
    <row r="49" spans="1:14" s="80" customFormat="1" ht="24.75" customHeight="1">
      <c r="A49" s="81">
        <v>7</v>
      </c>
      <c r="B49" s="90" t="e">
        <f>(#REF!)</f>
        <v>#REF!</v>
      </c>
      <c r="C49" s="94" t="e">
        <f>(#REF!)</f>
        <v>#REF!</v>
      </c>
      <c r="D49" s="94" t="e">
        <f>(#REF!)</f>
        <v>#REF!</v>
      </c>
      <c r="E49" s="95" t="e">
        <f>(#REF!)</f>
        <v>#REF!</v>
      </c>
      <c r="F49" s="93" t="e">
        <f>(#REF!)</f>
        <v>#REF!</v>
      </c>
      <c r="H49" s="81">
        <v>7</v>
      </c>
      <c r="I49" s="90" t="e">
        <f>(#REF!)</f>
        <v>#REF!</v>
      </c>
      <c r="J49" s="94" t="e">
        <f>(#REF!)</f>
        <v>#REF!</v>
      </c>
      <c r="K49" s="94" t="e">
        <f>(#REF!)</f>
        <v>#REF!</v>
      </c>
      <c r="L49" s="92" t="e">
        <f>(#REF!)</f>
        <v>#REF!</v>
      </c>
      <c r="M49" s="93" t="e">
        <f>(#REF!)</f>
        <v>#REF!</v>
      </c>
      <c r="N49" s="93" t="e">
        <f>(#REF!)</f>
        <v>#REF!</v>
      </c>
    </row>
    <row r="50" spans="1:14" s="80" customFormat="1" ht="24.75" customHeight="1">
      <c r="A50" s="81">
        <v>8</v>
      </c>
      <c r="B50" s="90" t="e">
        <f>(#REF!)</f>
        <v>#REF!</v>
      </c>
      <c r="C50" s="94" t="e">
        <f>(#REF!)</f>
        <v>#REF!</v>
      </c>
      <c r="D50" s="94" t="e">
        <f>(#REF!)</f>
        <v>#REF!</v>
      </c>
      <c r="E50" s="95" t="e">
        <f>(#REF!)</f>
        <v>#REF!</v>
      </c>
      <c r="F50" s="93" t="e">
        <f>(#REF!)</f>
        <v>#REF!</v>
      </c>
      <c r="H50" s="81">
        <v>8</v>
      </c>
      <c r="I50" s="90" t="e">
        <f>(#REF!)</f>
        <v>#REF!</v>
      </c>
      <c r="J50" s="94" t="e">
        <f>(#REF!)</f>
        <v>#REF!</v>
      </c>
      <c r="K50" s="94" t="e">
        <f>(#REF!)</f>
        <v>#REF!</v>
      </c>
      <c r="L50" s="92" t="e">
        <f>(#REF!)</f>
        <v>#REF!</v>
      </c>
      <c r="M50" s="93" t="e">
        <f>(#REF!)</f>
        <v>#REF!</v>
      </c>
      <c r="N50" s="93" t="e">
        <f>(#REF!)</f>
        <v>#REF!</v>
      </c>
    </row>
    <row r="51" spans="1:11" s="80" customFormat="1" ht="20.25" customHeight="1">
      <c r="A51" s="79"/>
      <c r="B51" s="82"/>
      <c r="C51" s="79"/>
      <c r="D51" s="79"/>
      <c r="H51" s="79"/>
      <c r="I51" s="82"/>
      <c r="J51" s="79"/>
      <c r="K51" s="79"/>
    </row>
    <row r="52" spans="1:13" ht="15.75" customHeight="1">
      <c r="A52" s="374" t="s">
        <v>23</v>
      </c>
      <c r="B52" s="375"/>
      <c r="C52" s="375"/>
      <c r="D52" s="375"/>
      <c r="E52" s="375"/>
      <c r="F52" s="75"/>
      <c r="H52" s="374" t="s">
        <v>98</v>
      </c>
      <c r="I52" s="375"/>
      <c r="J52" s="375"/>
      <c r="K52" s="375"/>
      <c r="L52" s="375"/>
      <c r="M52" s="84"/>
    </row>
    <row r="53" spans="1:13" s="80" customFormat="1" ht="24.75" customHeight="1">
      <c r="A53" s="77" t="s">
        <v>62</v>
      </c>
      <c r="B53" s="78" t="s">
        <v>58</v>
      </c>
      <c r="C53" s="77" t="s">
        <v>59</v>
      </c>
      <c r="D53" s="77" t="s">
        <v>60</v>
      </c>
      <c r="E53" s="77" t="s">
        <v>61</v>
      </c>
      <c r="F53" s="77" t="s">
        <v>18</v>
      </c>
      <c r="H53" s="77" t="s">
        <v>62</v>
      </c>
      <c r="I53" s="78" t="s">
        <v>58</v>
      </c>
      <c r="J53" s="77" t="s">
        <v>59</v>
      </c>
      <c r="K53" s="77" t="s">
        <v>60</v>
      </c>
      <c r="L53" s="77" t="s">
        <v>61</v>
      </c>
      <c r="M53" s="77" t="s">
        <v>18</v>
      </c>
    </row>
    <row r="54" spans="1:13" s="80" customFormat="1" ht="24.75" customHeight="1">
      <c r="A54" s="81">
        <v>1</v>
      </c>
      <c r="B54" s="90" t="e">
        <f>(#REF!)</f>
        <v>#REF!</v>
      </c>
      <c r="C54" s="91" t="e">
        <f>(#REF!)</f>
        <v>#REF!</v>
      </c>
      <c r="D54" s="91" t="e">
        <f>(#REF!)</f>
        <v>#REF!</v>
      </c>
      <c r="E54" s="96" t="e">
        <f>(#REF!)</f>
        <v>#REF!</v>
      </c>
      <c r="F54" s="93" t="e">
        <f>(#REF!)</f>
        <v>#REF!</v>
      </c>
      <c r="H54" s="81">
        <v>1</v>
      </c>
      <c r="I54" s="90">
        <f>(Gülle!C8)</f>
        <v>35065</v>
      </c>
      <c r="J54" s="94" t="str">
        <f>(Gülle!D8)</f>
        <v>NİKOLA TAŞ </v>
      </c>
      <c r="K54" s="94">
        <f>(Gülle!E8)</f>
      </c>
      <c r="L54" s="92">
        <f>(Gülle!M8)</f>
        <v>1503</v>
      </c>
      <c r="M54" s="93">
        <f>(Gülle!N8)</f>
        <v>0</v>
      </c>
    </row>
    <row r="55" spans="1:13" s="80" customFormat="1" ht="24.75" customHeight="1">
      <c r="A55" s="81">
        <v>2</v>
      </c>
      <c r="B55" s="90" t="e">
        <f>(#REF!)</f>
        <v>#REF!</v>
      </c>
      <c r="C55" s="91" t="e">
        <f>(#REF!)</f>
        <v>#REF!</v>
      </c>
      <c r="D55" s="91" t="e">
        <f>(#REF!)</f>
        <v>#REF!</v>
      </c>
      <c r="E55" s="96" t="e">
        <f>(#REF!)</f>
        <v>#REF!</v>
      </c>
      <c r="F55" s="93" t="e">
        <f>(#REF!)</f>
        <v>#REF!</v>
      </c>
      <c r="H55" s="81">
        <v>2</v>
      </c>
      <c r="I55" s="90">
        <f>(Gülle!C9)</f>
        <v>35796</v>
      </c>
      <c r="J55" s="94" t="str">
        <f>(Gülle!D9)</f>
        <v>MEHMET GÜRDENİZ </v>
      </c>
      <c r="K55" s="94">
        <f>(Gülle!E9)</f>
      </c>
      <c r="L55" s="92">
        <f>(Gülle!M9)</f>
        <v>1312</v>
      </c>
      <c r="M55" s="93">
        <f>(Gülle!N9)</f>
        <v>0</v>
      </c>
    </row>
    <row r="56" spans="1:13" s="80" customFormat="1" ht="24.75" customHeight="1">
      <c r="A56" s="81">
        <v>3</v>
      </c>
      <c r="B56" s="90" t="e">
        <f>(#REF!)</f>
        <v>#REF!</v>
      </c>
      <c r="C56" s="91" t="e">
        <f>(#REF!)</f>
        <v>#REF!</v>
      </c>
      <c r="D56" s="91" t="e">
        <f>(#REF!)</f>
        <v>#REF!</v>
      </c>
      <c r="E56" s="96" t="e">
        <f>(#REF!)</f>
        <v>#REF!</v>
      </c>
      <c r="F56" s="93" t="e">
        <f>(#REF!)</f>
        <v>#REF!</v>
      </c>
      <c r="H56" s="81">
        <v>3</v>
      </c>
      <c r="I56" s="90">
        <f>(Gülle!C10)</f>
        <v>35065</v>
      </c>
      <c r="J56" s="94" t="str">
        <f>(Gülle!D10)</f>
        <v>YASİN YILDIRIM </v>
      </c>
      <c r="K56" s="94">
        <f>(Gülle!E10)</f>
      </c>
      <c r="L56" s="92">
        <f>(Gülle!M10)</f>
        <v>1300</v>
      </c>
      <c r="M56" s="93">
        <f>(Gülle!N10)</f>
        <v>0</v>
      </c>
    </row>
    <row r="57" spans="1:13" s="80" customFormat="1" ht="24.75" customHeight="1">
      <c r="A57" s="81">
        <v>4</v>
      </c>
      <c r="B57" s="90" t="e">
        <f>(#REF!)</f>
        <v>#REF!</v>
      </c>
      <c r="C57" s="91" t="e">
        <f>(#REF!)</f>
        <v>#REF!</v>
      </c>
      <c r="D57" s="91" t="e">
        <f>(#REF!)</f>
        <v>#REF!</v>
      </c>
      <c r="E57" s="96" t="e">
        <f>(#REF!)</f>
        <v>#REF!</v>
      </c>
      <c r="F57" s="93" t="e">
        <f>(#REF!)</f>
        <v>#REF!</v>
      </c>
      <c r="H57" s="81">
        <v>4</v>
      </c>
      <c r="I57" s="90">
        <f>(Gülle!C11)</f>
        <v>35796</v>
      </c>
      <c r="J57" s="94" t="str">
        <f>(Gülle!D11)</f>
        <v> ENES YAĞAN </v>
      </c>
      <c r="K57" s="94">
        <f>(Gülle!E11)</f>
      </c>
      <c r="L57" s="92" t="str">
        <f>(Gülle!M11)</f>
        <v>DNS</v>
      </c>
      <c r="M57" s="93">
        <f>(Gülle!N11)</f>
        <v>0</v>
      </c>
    </row>
    <row r="58" spans="1:13" s="80" customFormat="1" ht="24.75" customHeight="1">
      <c r="A58" s="81">
        <v>5</v>
      </c>
      <c r="B58" s="90" t="e">
        <f>(#REF!)</f>
        <v>#REF!</v>
      </c>
      <c r="C58" s="91" t="e">
        <f>(#REF!)</f>
        <v>#REF!</v>
      </c>
      <c r="D58" s="91" t="e">
        <f>(#REF!)</f>
        <v>#REF!</v>
      </c>
      <c r="E58" s="96" t="e">
        <f>(#REF!)</f>
        <v>#REF!</v>
      </c>
      <c r="F58" s="93" t="e">
        <f>(#REF!)</f>
        <v>#REF!</v>
      </c>
      <c r="H58" s="81">
        <v>5</v>
      </c>
      <c r="I58" s="90">
        <f>(Gülle!C12)</f>
        <v>35796</v>
      </c>
      <c r="J58" s="94" t="str">
        <f>(Gülle!D12)</f>
        <v>HAMZA YAKIŞIR </v>
      </c>
      <c r="K58" s="94">
        <f>(Gülle!E12)</f>
      </c>
      <c r="L58" s="92" t="str">
        <f>(Gülle!M12)</f>
        <v>DNS</v>
      </c>
      <c r="M58" s="93">
        <f>(Gülle!N12)</f>
        <v>0</v>
      </c>
    </row>
    <row r="59" spans="1:13" s="80" customFormat="1" ht="24.75" customHeight="1">
      <c r="A59" s="81">
        <v>6</v>
      </c>
      <c r="B59" s="90" t="e">
        <f>(#REF!)</f>
        <v>#REF!</v>
      </c>
      <c r="C59" s="91" t="e">
        <f>(#REF!)</f>
        <v>#REF!</v>
      </c>
      <c r="D59" s="91" t="e">
        <f>(#REF!)</f>
        <v>#REF!</v>
      </c>
      <c r="E59" s="96" t="e">
        <f>(#REF!)</f>
        <v>#REF!</v>
      </c>
      <c r="F59" s="93" t="e">
        <f>(#REF!)</f>
        <v>#REF!</v>
      </c>
      <c r="H59" s="81">
        <v>6</v>
      </c>
      <c r="I59" s="90">
        <f>(Gülle!C13)</f>
        <v>35431</v>
      </c>
      <c r="J59" s="94" t="str">
        <f>(Gülle!D13)</f>
        <v> OĞUZHAN ÖZDAYI </v>
      </c>
      <c r="K59" s="94">
        <f>(Gülle!E13)</f>
      </c>
      <c r="L59" s="92" t="str">
        <f>(Gülle!M13)</f>
        <v>DNS</v>
      </c>
      <c r="M59" s="93">
        <f>(Gülle!N13)</f>
        <v>0</v>
      </c>
    </row>
    <row r="60" spans="1:13" s="80" customFormat="1" ht="24.75" customHeight="1">
      <c r="A60" s="81">
        <v>7</v>
      </c>
      <c r="B60" s="90" t="e">
        <f>(#REF!)</f>
        <v>#REF!</v>
      </c>
      <c r="C60" s="91" t="e">
        <f>(#REF!)</f>
        <v>#REF!</v>
      </c>
      <c r="D60" s="91" t="e">
        <f>(#REF!)</f>
        <v>#REF!</v>
      </c>
      <c r="E60" s="96" t="e">
        <f>(#REF!)</f>
        <v>#REF!</v>
      </c>
      <c r="F60" s="93" t="e">
        <f>(#REF!)</f>
        <v>#REF!</v>
      </c>
      <c r="H60" s="81">
        <v>7</v>
      </c>
      <c r="I60" s="90">
        <f>(Gülle!C14)</f>
        <v>34700</v>
      </c>
      <c r="J60" s="94" t="str">
        <f>(Gülle!D14)</f>
        <v>OSMAN CAN ÖZDEVECİ </v>
      </c>
      <c r="K60" s="94">
        <f>(Gülle!E14)</f>
      </c>
      <c r="L60" s="92" t="str">
        <f>(Gülle!M14)</f>
        <v>DNS</v>
      </c>
      <c r="M60" s="93">
        <f>(Gülle!N14)</f>
        <v>0</v>
      </c>
    </row>
    <row r="61" spans="1:13" s="80" customFormat="1" ht="24.75" customHeight="1">
      <c r="A61" s="81">
        <v>8</v>
      </c>
      <c r="B61" s="90" t="e">
        <f>(#REF!)</f>
        <v>#REF!</v>
      </c>
      <c r="C61" s="91" t="e">
        <f>(#REF!)</f>
        <v>#REF!</v>
      </c>
      <c r="D61" s="91" t="e">
        <f>(#REF!)</f>
        <v>#REF!</v>
      </c>
      <c r="E61" s="96" t="e">
        <f>(#REF!)</f>
        <v>#REF!</v>
      </c>
      <c r="F61" s="93" t="e">
        <f>(#REF!)</f>
        <v>#REF!</v>
      </c>
      <c r="H61" s="81">
        <v>8</v>
      </c>
      <c r="I61" s="90">
        <f>(Gülle!C15)</f>
      </c>
      <c r="J61" s="94">
        <f>(Gülle!D15)</f>
      </c>
      <c r="K61" s="94">
        <f>(Gülle!E15)</f>
      </c>
      <c r="L61" s="92">
        <f>(Gülle!M15)</f>
        <v>0</v>
      </c>
      <c r="M61" s="93">
        <f>(Gülle!N15)</f>
        <v>0</v>
      </c>
    </row>
    <row r="62" spans="1:13" ht="21.75" customHeight="1">
      <c r="A62" s="81">
        <v>9</v>
      </c>
      <c r="B62" s="90" t="e">
        <f>(#REF!)</f>
        <v>#REF!</v>
      </c>
      <c r="C62" s="91" t="e">
        <f>(#REF!)</f>
        <v>#REF!</v>
      </c>
      <c r="D62" s="91" t="e">
        <f>(#REF!)</f>
        <v>#REF!</v>
      </c>
      <c r="E62" s="96" t="e">
        <f>(#REF!)</f>
        <v>#REF!</v>
      </c>
      <c r="F62" s="93" t="e">
        <f>(#REF!)</f>
        <v>#REF!</v>
      </c>
      <c r="H62" s="81">
        <v>9</v>
      </c>
      <c r="I62" s="90">
        <f>(Gülle!C16)</f>
      </c>
      <c r="J62" s="94">
        <f>(Gülle!D16)</f>
      </c>
      <c r="K62" s="94">
        <f>(Gülle!E16)</f>
      </c>
      <c r="L62" s="92">
        <f>(Gülle!M16)</f>
        <v>0</v>
      </c>
      <c r="M62" s="93">
        <f>(Gülle!N16)</f>
        <v>0</v>
      </c>
    </row>
    <row r="63" spans="1:13" ht="18.75" customHeight="1">
      <c r="A63" s="81">
        <v>10</v>
      </c>
      <c r="B63" s="90" t="e">
        <f>(#REF!)</f>
        <v>#REF!</v>
      </c>
      <c r="C63" s="91" t="e">
        <f>(#REF!)</f>
        <v>#REF!</v>
      </c>
      <c r="D63" s="91" t="e">
        <f>(#REF!)</f>
        <v>#REF!</v>
      </c>
      <c r="E63" s="96" t="e">
        <f>(#REF!)</f>
        <v>#REF!</v>
      </c>
      <c r="F63" s="93" t="e">
        <f>(#REF!)</f>
        <v>#REF!</v>
      </c>
      <c r="H63" s="81">
        <v>10</v>
      </c>
      <c r="I63" s="90">
        <f>(Gülle!C17)</f>
      </c>
      <c r="J63" s="94">
        <f>(Gülle!D17)</f>
      </c>
      <c r="K63" s="94">
        <f>(Gülle!E17)</f>
      </c>
      <c r="L63" s="92">
        <f>(Gülle!M17)</f>
        <v>0</v>
      </c>
      <c r="M63" s="93">
        <f>(Gülle!N17)</f>
        <v>0</v>
      </c>
    </row>
    <row r="64" spans="1:13" ht="18.75" customHeight="1">
      <c r="A64" s="81">
        <v>11</v>
      </c>
      <c r="B64" s="90" t="e">
        <f>(#REF!)</f>
        <v>#REF!</v>
      </c>
      <c r="C64" s="91" t="e">
        <f>(#REF!)</f>
        <v>#REF!</v>
      </c>
      <c r="D64" s="91" t="e">
        <f>(#REF!)</f>
        <v>#REF!</v>
      </c>
      <c r="E64" s="96" t="e">
        <f>(#REF!)</f>
        <v>#REF!</v>
      </c>
      <c r="F64" s="93" t="e">
        <f>(#REF!)</f>
        <v>#REF!</v>
      </c>
      <c r="H64" s="81">
        <v>11</v>
      </c>
      <c r="I64" s="90">
        <f>(Gülle!C18)</f>
      </c>
      <c r="J64" s="94">
        <f>(Gülle!D18)</f>
      </c>
      <c r="K64" s="94">
        <f>(Gülle!E18)</f>
      </c>
      <c r="L64" s="92">
        <f>(Gülle!M18)</f>
        <v>0</v>
      </c>
      <c r="M64" s="93">
        <f>(Gülle!N18)</f>
        <v>0</v>
      </c>
    </row>
    <row r="65" spans="1:13" ht="18" customHeight="1">
      <c r="A65" s="81">
        <v>12</v>
      </c>
      <c r="B65" s="90" t="e">
        <f>(#REF!)</f>
        <v>#REF!</v>
      </c>
      <c r="C65" s="91" t="e">
        <f>(#REF!)</f>
        <v>#REF!</v>
      </c>
      <c r="D65" s="91" t="e">
        <f>(#REF!)</f>
        <v>#REF!</v>
      </c>
      <c r="E65" s="96" t="e">
        <f>(#REF!)</f>
        <v>#REF!</v>
      </c>
      <c r="F65" s="93" t="e">
        <f>(#REF!)</f>
        <v>#REF!</v>
      </c>
      <c r="H65" s="81">
        <v>12</v>
      </c>
      <c r="I65" s="90">
        <f>(Gülle!C19)</f>
      </c>
      <c r="J65" s="94">
        <f>(Gülle!D19)</f>
      </c>
      <c r="K65" s="94">
        <f>(Gülle!E19)</f>
      </c>
      <c r="L65" s="92">
        <f>(Gülle!M19)</f>
        <v>0</v>
      </c>
      <c r="M65" s="93">
        <f>(Gülle!N19)</f>
        <v>0</v>
      </c>
    </row>
    <row r="66" spans="1:13" ht="25.5" customHeight="1">
      <c r="A66" s="81">
        <v>13</v>
      </c>
      <c r="B66" s="90" t="e">
        <f>(#REF!)</f>
        <v>#REF!</v>
      </c>
      <c r="C66" s="91" t="e">
        <f>(#REF!)</f>
        <v>#REF!</v>
      </c>
      <c r="D66" s="91" t="e">
        <f>(#REF!)</f>
        <v>#REF!</v>
      </c>
      <c r="E66" s="96" t="e">
        <f>(#REF!)</f>
        <v>#REF!</v>
      </c>
      <c r="F66" s="93" t="e">
        <f>(#REF!)</f>
        <v>#REF!</v>
      </c>
      <c r="H66" s="81">
        <v>13</v>
      </c>
      <c r="I66" s="90">
        <f>(Gülle!C20)</f>
      </c>
      <c r="J66" s="94">
        <f>(Gülle!D20)</f>
      </c>
      <c r="K66" s="94">
        <f>(Gülle!E20)</f>
      </c>
      <c r="L66" s="92">
        <f>(Gülle!M20)</f>
        <v>0</v>
      </c>
      <c r="M66" s="93">
        <f>(Gülle!N20)</f>
        <v>0</v>
      </c>
    </row>
    <row r="67" spans="1:13" ht="22.5" customHeight="1">
      <c r="A67" s="81">
        <v>14</v>
      </c>
      <c r="B67" s="90" t="e">
        <f>(#REF!)</f>
        <v>#REF!</v>
      </c>
      <c r="C67" s="91" t="e">
        <f>(#REF!)</f>
        <v>#REF!</v>
      </c>
      <c r="D67" s="91" t="e">
        <f>(#REF!)</f>
        <v>#REF!</v>
      </c>
      <c r="E67" s="96" t="e">
        <f>(#REF!)</f>
        <v>#REF!</v>
      </c>
      <c r="F67" s="93" t="e">
        <f>(#REF!)</f>
        <v>#REF!</v>
      </c>
      <c r="H67" s="81">
        <v>14</v>
      </c>
      <c r="I67" s="90">
        <f>(Gülle!C21)</f>
      </c>
      <c r="J67" s="94">
        <f>(Gülle!D21)</f>
      </c>
      <c r="K67" s="94">
        <f>(Gülle!E21)</f>
      </c>
      <c r="L67" s="92">
        <f>(Gülle!M21)</f>
        <v>0</v>
      </c>
      <c r="M67" s="93">
        <f>(Gülle!N21)</f>
        <v>0</v>
      </c>
    </row>
    <row r="68" spans="1:6" ht="12.75">
      <c r="A68" s="81">
        <v>15</v>
      </c>
      <c r="B68" s="90" t="e">
        <f>(#REF!)</f>
        <v>#REF!</v>
      </c>
      <c r="C68" s="91" t="e">
        <f>(#REF!)</f>
        <v>#REF!</v>
      </c>
      <c r="D68" s="91" t="e">
        <f>(#REF!)</f>
        <v>#REF!</v>
      </c>
      <c r="E68" s="96" t="e">
        <f>(#REF!)</f>
        <v>#REF!</v>
      </c>
      <c r="F68" s="93" t="e">
        <f>(#REF!)</f>
        <v>#REF!</v>
      </c>
    </row>
    <row r="69" ht="12.75">
      <c r="D69" s="88"/>
    </row>
    <row r="70" ht="12.75">
      <c r="D70" s="88"/>
    </row>
    <row r="71" ht="12.75">
      <c r="D71" s="88"/>
    </row>
    <row r="72" ht="12.75">
      <c r="D72" s="88"/>
    </row>
    <row r="73" ht="12.75">
      <c r="D73" s="88"/>
    </row>
    <row r="74" ht="12.75">
      <c r="D74" s="88"/>
    </row>
    <row r="75" ht="12.75">
      <c r="D75" s="88"/>
    </row>
    <row r="76" ht="12.75">
      <c r="D76" s="88"/>
    </row>
    <row r="77" ht="12.75">
      <c r="D77" s="88"/>
    </row>
    <row r="78" ht="12.75">
      <c r="D78" s="88"/>
    </row>
    <row r="79" ht="12.75">
      <c r="D79" s="88"/>
    </row>
    <row r="80" ht="12.75">
      <c r="D80" s="88"/>
    </row>
    <row r="81" ht="12.75">
      <c r="D81" s="88"/>
    </row>
    <row r="82" ht="12.75">
      <c r="D82" s="88"/>
    </row>
    <row r="83" ht="12.75">
      <c r="D83" s="88"/>
    </row>
    <row r="84" ht="12.75">
      <c r="D84" s="88"/>
    </row>
    <row r="85" ht="12.75">
      <c r="D85" s="88"/>
    </row>
    <row r="86" ht="12.75">
      <c r="D86" s="88"/>
    </row>
    <row r="87" ht="12.75">
      <c r="D87" s="88"/>
    </row>
    <row r="88" ht="12.75">
      <c r="D88" s="88"/>
    </row>
    <row r="89" ht="12.75">
      <c r="D89" s="88"/>
    </row>
    <row r="90" ht="12.75">
      <c r="D90" s="88"/>
    </row>
    <row r="91" ht="12.75">
      <c r="D91" s="88"/>
    </row>
    <row r="92" ht="12.75">
      <c r="D92" s="88"/>
    </row>
    <row r="93" ht="12.75">
      <c r="D93" s="88"/>
    </row>
    <row r="94" ht="12.75">
      <c r="D94" s="88"/>
    </row>
    <row r="95" ht="12.75">
      <c r="D95" s="88"/>
    </row>
    <row r="96" ht="12.75">
      <c r="D96" s="88"/>
    </row>
    <row r="97" ht="12.75">
      <c r="D97" s="88"/>
    </row>
    <row r="98" ht="12.75">
      <c r="D98" s="88"/>
    </row>
    <row r="99" ht="12.75">
      <c r="D99" s="88"/>
    </row>
    <row r="100" ht="12.75">
      <c r="D100" s="88"/>
    </row>
    <row r="101" ht="12.75">
      <c r="D101" s="88"/>
    </row>
    <row r="102" ht="12.75">
      <c r="D102" s="88"/>
    </row>
    <row r="103" ht="12.75">
      <c r="D103" s="88"/>
    </row>
    <row r="104" ht="12.75">
      <c r="D104" s="88"/>
    </row>
    <row r="105" ht="12.75">
      <c r="D105" s="88"/>
    </row>
    <row r="106" ht="12.75">
      <c r="D106" s="88"/>
    </row>
    <row r="107" ht="12.75">
      <c r="D107" s="88"/>
    </row>
    <row r="108" ht="12.75">
      <c r="D108" s="88"/>
    </row>
    <row r="109" ht="12.75">
      <c r="D109" s="88"/>
    </row>
    <row r="110" ht="12.75">
      <c r="D110" s="88"/>
    </row>
    <row r="111" ht="12.75">
      <c r="D111" s="88"/>
    </row>
    <row r="112" ht="12.75">
      <c r="D112" s="88"/>
    </row>
    <row r="113" ht="12.75">
      <c r="D113" s="88"/>
    </row>
    <row r="114" ht="12.75">
      <c r="D114" s="88"/>
    </row>
    <row r="115" ht="12.75">
      <c r="D115" s="88"/>
    </row>
    <row r="116" ht="12.75">
      <c r="D116" s="88"/>
    </row>
    <row r="117" ht="12.75">
      <c r="D117" s="88"/>
    </row>
    <row r="118" ht="12.75">
      <c r="D118" s="88"/>
    </row>
    <row r="119" ht="12.75">
      <c r="D119" s="88"/>
    </row>
    <row r="120" ht="12.75">
      <c r="D120" s="88"/>
    </row>
    <row r="121" ht="12.75">
      <c r="D121" s="88"/>
    </row>
    <row r="122" ht="12.75">
      <c r="D122" s="88"/>
    </row>
    <row r="123" ht="12.75">
      <c r="D123" s="88"/>
    </row>
    <row r="124" ht="12.75">
      <c r="D124" s="88"/>
    </row>
    <row r="125" ht="12.75">
      <c r="D125" s="88"/>
    </row>
    <row r="126" ht="12.75">
      <c r="D126" s="88"/>
    </row>
    <row r="127" ht="12.75">
      <c r="D127" s="88"/>
    </row>
    <row r="128" ht="12.75">
      <c r="D128" s="88"/>
    </row>
    <row r="129" ht="12.75">
      <c r="D129" s="88"/>
    </row>
    <row r="130" ht="12.75">
      <c r="D130" s="88"/>
    </row>
    <row r="134" ht="12.75">
      <c r="I134" s="87"/>
    </row>
    <row r="135" ht="12.75">
      <c r="I135" s="87"/>
    </row>
    <row r="136" ht="12.75">
      <c r="I136" s="87"/>
    </row>
    <row r="137" ht="12.75">
      <c r="I137" s="87"/>
    </row>
    <row r="138" ht="12.75">
      <c r="I138" s="87"/>
    </row>
    <row r="139" ht="12.75">
      <c r="I139" s="87"/>
    </row>
    <row r="140" ht="12.75">
      <c r="G140" s="74"/>
    </row>
    <row r="141" ht="12.75">
      <c r="G141" s="74"/>
    </row>
    <row r="142" ht="12.75">
      <c r="G142" s="74"/>
    </row>
    <row r="143" ht="12.75">
      <c r="G143" s="74"/>
    </row>
    <row r="144" ht="12.75">
      <c r="G144" s="74"/>
    </row>
    <row r="145" ht="12.75">
      <c r="G145" s="74"/>
    </row>
    <row r="146" ht="12.75">
      <c r="G146" s="74"/>
    </row>
    <row r="147" ht="12.75">
      <c r="G147" s="74"/>
    </row>
  </sheetData>
  <sheetProtection/>
  <mergeCells count="11">
    <mergeCell ref="A52:E52"/>
    <mergeCell ref="H52:L52"/>
    <mergeCell ref="A30:E30"/>
    <mergeCell ref="H30:L30"/>
    <mergeCell ref="A1:M1"/>
    <mergeCell ref="A2:M2"/>
    <mergeCell ref="A3:M3"/>
    <mergeCell ref="A4:E4"/>
    <mergeCell ref="H4:M4"/>
    <mergeCell ref="A41:E41"/>
    <mergeCell ref="H41:L41"/>
  </mergeCells>
  <printOptions horizontalCentered="1" verticalCentered="1"/>
  <pageMargins left="0.31496062992125984" right="0.25" top="0.4330708661417323" bottom="0.21" header="0.31496062992125984" footer="0.31"/>
  <pageSetup horizontalDpi="200" verticalDpi="200" orientation="portrait" paperSize="9" scale="48" r:id="rId1"/>
</worksheet>
</file>

<file path=xl/worksheets/sheet8.xml><?xml version="1.0" encoding="utf-8"?>
<worksheet xmlns="http://schemas.openxmlformats.org/spreadsheetml/2006/main" xmlns:r="http://schemas.openxmlformats.org/officeDocument/2006/relationships">
  <sheetPr>
    <tabColor rgb="FF66FF33"/>
  </sheetPr>
  <dimension ref="A1:N174"/>
  <sheetViews>
    <sheetView zoomScalePageLayoutView="0" workbookViewId="0" topLeftCell="A1">
      <selection activeCell="J26" sqref="J26"/>
    </sheetView>
  </sheetViews>
  <sheetFormatPr defaultColWidth="9.140625" defaultRowHeight="12.75"/>
  <cols>
    <col min="1" max="1" width="5.140625" style="58" customWidth="1"/>
    <col min="2" max="2" width="11.8515625" style="64" customWidth="1"/>
    <col min="3" max="3" width="20.7109375" style="58" customWidth="1"/>
    <col min="4" max="4" width="27.00390625" style="58" customWidth="1"/>
    <col min="5" max="5" width="11.140625" style="58" customWidth="1"/>
    <col min="6" max="6" width="6.421875" style="58" customWidth="1"/>
    <col min="7" max="7" width="5.8515625" style="58" customWidth="1"/>
    <col min="8" max="8" width="5.28125" style="58" customWidth="1"/>
    <col min="9" max="9" width="11.140625" style="64" customWidth="1"/>
    <col min="10" max="10" width="18.28125" style="58" customWidth="1"/>
    <col min="11" max="11" width="26.28125" style="58" customWidth="1"/>
    <col min="12" max="12" width="11.57421875" style="58" customWidth="1"/>
    <col min="13" max="13" width="6.8515625" style="58" customWidth="1"/>
    <col min="14" max="16384" width="9.140625" style="59" customWidth="1"/>
  </cols>
  <sheetData>
    <row r="1" spans="1:13" s="65" customFormat="1" ht="51" customHeight="1">
      <c r="A1" s="379" t="str">
        <f>(Kapak!A2)</f>
        <v>Türkiye Atletizm Federasyonu Başkanlığı</v>
      </c>
      <c r="B1" s="379"/>
      <c r="C1" s="379"/>
      <c r="D1" s="379"/>
      <c r="E1" s="379"/>
      <c r="F1" s="379"/>
      <c r="G1" s="379"/>
      <c r="H1" s="379"/>
      <c r="I1" s="379"/>
      <c r="J1" s="379"/>
      <c r="K1" s="379"/>
      <c r="L1" s="379"/>
      <c r="M1" s="379"/>
    </row>
    <row r="2" spans="1:13" s="66" customFormat="1" ht="25.5" customHeight="1">
      <c r="A2" s="380">
        <f>Kapak!A14</f>
        <v>0</v>
      </c>
      <c r="B2" s="380"/>
      <c r="C2" s="380"/>
      <c r="D2" s="380"/>
      <c r="E2" s="380"/>
      <c r="F2" s="380"/>
      <c r="G2" s="380"/>
      <c r="H2" s="380"/>
      <c r="I2" s="380"/>
      <c r="J2" s="380"/>
      <c r="K2" s="380"/>
      <c r="L2" s="380"/>
      <c r="M2" s="380"/>
    </row>
    <row r="3" spans="1:13" s="58" customFormat="1" ht="26.25" customHeight="1">
      <c r="A3" s="379" t="s">
        <v>99</v>
      </c>
      <c r="B3" s="379"/>
      <c r="C3" s="379"/>
      <c r="D3" s="379"/>
      <c r="E3" s="379"/>
      <c r="F3" s="379"/>
      <c r="G3" s="379"/>
      <c r="H3" s="379"/>
      <c r="I3" s="379"/>
      <c r="J3" s="379"/>
      <c r="K3" s="379"/>
      <c r="L3" s="379"/>
      <c r="M3" s="379"/>
    </row>
    <row r="4" spans="1:13" ht="16.5" customHeight="1">
      <c r="A4" s="377" t="s">
        <v>48</v>
      </c>
      <c r="B4" s="377"/>
      <c r="C4" s="377"/>
      <c r="D4" s="377"/>
      <c r="E4" s="377"/>
      <c r="F4" s="67"/>
      <c r="H4" s="377" t="s">
        <v>47</v>
      </c>
      <c r="I4" s="377"/>
      <c r="J4" s="377"/>
      <c r="K4" s="377"/>
      <c r="L4" s="377"/>
      <c r="M4" s="70"/>
    </row>
    <row r="5" spans="1:13" s="60" customFormat="1" ht="24.75" customHeight="1">
      <c r="A5" s="68" t="s">
        <v>50</v>
      </c>
      <c r="B5" s="69" t="s">
        <v>58</v>
      </c>
      <c r="C5" s="68" t="s">
        <v>59</v>
      </c>
      <c r="D5" s="68" t="s">
        <v>60</v>
      </c>
      <c r="E5" s="68" t="s">
        <v>61</v>
      </c>
      <c r="F5" s="68" t="s">
        <v>18</v>
      </c>
      <c r="G5" s="56"/>
      <c r="H5" s="68" t="s">
        <v>50</v>
      </c>
      <c r="I5" s="69" t="s">
        <v>58</v>
      </c>
      <c r="J5" s="68" t="s">
        <v>59</v>
      </c>
      <c r="K5" s="68" t="s">
        <v>60</v>
      </c>
      <c r="L5" s="68" t="s">
        <v>61</v>
      </c>
      <c r="M5" s="68" t="s">
        <v>18</v>
      </c>
    </row>
    <row r="6" spans="1:13" s="60" customFormat="1" ht="24.75" customHeight="1">
      <c r="A6" s="55" t="e">
        <f>#REF!</f>
        <v>#REF!</v>
      </c>
      <c r="B6" s="99" t="e">
        <f>(#REF!)</f>
        <v>#REF!</v>
      </c>
      <c r="C6" s="100" t="e">
        <f>(#REF!)</f>
        <v>#REF!</v>
      </c>
      <c r="D6" s="100" t="e">
        <f>(#REF!)</f>
        <v>#REF!</v>
      </c>
      <c r="E6" s="101" t="e">
        <f>(#REF!)</f>
        <v>#REF!</v>
      </c>
      <c r="F6" s="102" t="e">
        <f>(#REF!)</f>
        <v>#REF!</v>
      </c>
      <c r="G6" s="56"/>
      <c r="H6" s="55" t="e">
        <f>#REF!</f>
        <v>#REF!</v>
      </c>
      <c r="I6" s="99" t="e">
        <f>#REF!</f>
        <v>#REF!</v>
      </c>
      <c r="J6" s="100" t="e">
        <f>#REF!</f>
        <v>#REF!</v>
      </c>
      <c r="K6" s="100" t="e">
        <f>#REF!</f>
        <v>#REF!</v>
      </c>
      <c r="L6" s="103" t="e">
        <f>#REF!</f>
        <v>#REF!</v>
      </c>
      <c r="M6" s="102" t="e">
        <f>#REF!</f>
        <v>#REF!</v>
      </c>
    </row>
    <row r="7" spans="1:13" s="60" customFormat="1" ht="24.75" customHeight="1">
      <c r="A7" s="55" t="e">
        <f>#REF!</f>
        <v>#REF!</v>
      </c>
      <c r="B7" s="99" t="e">
        <f>(#REF!)</f>
        <v>#REF!</v>
      </c>
      <c r="C7" s="100" t="e">
        <f>(#REF!)</f>
        <v>#REF!</v>
      </c>
      <c r="D7" s="100" t="e">
        <f>(#REF!)</f>
        <v>#REF!</v>
      </c>
      <c r="E7" s="101" t="e">
        <f>#REF!</f>
        <v>#REF!</v>
      </c>
      <c r="F7" s="102" t="e">
        <f>#REF!</f>
        <v>#REF!</v>
      </c>
      <c r="G7" s="56"/>
      <c r="H7" s="55" t="e">
        <f>#REF!</f>
        <v>#REF!</v>
      </c>
      <c r="I7" s="99" t="e">
        <f>#REF!</f>
        <v>#REF!</v>
      </c>
      <c r="J7" s="100" t="e">
        <f>#REF!</f>
        <v>#REF!</v>
      </c>
      <c r="K7" s="100" t="e">
        <f>#REF!</f>
        <v>#REF!</v>
      </c>
      <c r="L7" s="103" t="e">
        <f>#REF!</f>
        <v>#REF!</v>
      </c>
      <c r="M7" s="102" t="e">
        <f>#REF!</f>
        <v>#REF!</v>
      </c>
    </row>
    <row r="8" spans="1:13" s="60" customFormat="1" ht="24.75" customHeight="1">
      <c r="A8" s="55" t="e">
        <f>#REF!</f>
        <v>#REF!</v>
      </c>
      <c r="B8" s="99" t="e">
        <f>(#REF!)</f>
        <v>#REF!</v>
      </c>
      <c r="C8" s="100" t="e">
        <f>(#REF!)</f>
        <v>#REF!</v>
      </c>
      <c r="D8" s="100" t="e">
        <f>(#REF!)</f>
        <v>#REF!</v>
      </c>
      <c r="E8" s="101" t="e">
        <f>#REF!</f>
        <v>#REF!</v>
      </c>
      <c r="F8" s="102" t="e">
        <f>#REF!</f>
        <v>#REF!</v>
      </c>
      <c r="G8" s="56"/>
      <c r="H8" s="55" t="e">
        <f>#REF!</f>
        <v>#REF!</v>
      </c>
      <c r="I8" s="99" t="e">
        <f>#REF!</f>
        <v>#REF!</v>
      </c>
      <c r="J8" s="100" t="e">
        <f>#REF!</f>
        <v>#REF!</v>
      </c>
      <c r="K8" s="100" t="e">
        <f>#REF!</f>
        <v>#REF!</v>
      </c>
      <c r="L8" s="103" t="e">
        <f>#REF!</f>
        <v>#REF!</v>
      </c>
      <c r="M8" s="102" t="e">
        <f>#REF!</f>
        <v>#REF!</v>
      </c>
    </row>
    <row r="9" spans="1:13" s="60" customFormat="1" ht="24.75" customHeight="1">
      <c r="A9" s="55" t="e">
        <f>#REF!</f>
        <v>#REF!</v>
      </c>
      <c r="B9" s="99" t="e">
        <f>(#REF!)</f>
        <v>#REF!</v>
      </c>
      <c r="C9" s="100" t="e">
        <f>(#REF!)</f>
        <v>#REF!</v>
      </c>
      <c r="D9" s="100" t="e">
        <f>(#REF!)</f>
        <v>#REF!</v>
      </c>
      <c r="E9" s="101" t="e">
        <f>#REF!</f>
        <v>#REF!</v>
      </c>
      <c r="F9" s="102" t="e">
        <f>#REF!</f>
        <v>#REF!</v>
      </c>
      <c r="G9" s="56"/>
      <c r="H9" s="55" t="e">
        <f>#REF!</f>
        <v>#REF!</v>
      </c>
      <c r="I9" s="99" t="e">
        <f>#REF!</f>
        <v>#REF!</v>
      </c>
      <c r="J9" s="100" t="e">
        <f>#REF!</f>
        <v>#REF!</v>
      </c>
      <c r="K9" s="100" t="e">
        <f>#REF!</f>
        <v>#REF!</v>
      </c>
      <c r="L9" s="103" t="e">
        <f>#REF!</f>
        <v>#REF!</v>
      </c>
      <c r="M9" s="102" t="e">
        <f>#REF!</f>
        <v>#REF!</v>
      </c>
    </row>
    <row r="10" spans="1:13" s="60" customFormat="1" ht="24.75" customHeight="1">
      <c r="A10" s="55" t="e">
        <f>#REF!</f>
        <v>#REF!</v>
      </c>
      <c r="B10" s="99" t="e">
        <f>(#REF!)</f>
        <v>#REF!</v>
      </c>
      <c r="C10" s="100" t="e">
        <f>(#REF!)</f>
        <v>#REF!</v>
      </c>
      <c r="D10" s="100" t="e">
        <f>(#REF!)</f>
        <v>#REF!</v>
      </c>
      <c r="E10" s="101" t="e">
        <f>#REF!</f>
        <v>#REF!</v>
      </c>
      <c r="F10" s="102" t="e">
        <f>#REF!</f>
        <v>#REF!</v>
      </c>
      <c r="G10" s="56"/>
      <c r="H10" s="55" t="e">
        <f>#REF!</f>
        <v>#REF!</v>
      </c>
      <c r="I10" s="99" t="e">
        <f>#REF!</f>
        <v>#REF!</v>
      </c>
      <c r="J10" s="100" t="e">
        <f>#REF!</f>
        <v>#REF!</v>
      </c>
      <c r="K10" s="100" t="e">
        <f>#REF!</f>
        <v>#REF!</v>
      </c>
      <c r="L10" s="103" t="e">
        <f>#REF!</f>
        <v>#REF!</v>
      </c>
      <c r="M10" s="102" t="e">
        <f>#REF!</f>
        <v>#REF!</v>
      </c>
    </row>
    <row r="11" spans="1:13" s="60" customFormat="1" ht="24.75" customHeight="1">
      <c r="A11" s="55" t="e">
        <f>#REF!</f>
        <v>#REF!</v>
      </c>
      <c r="B11" s="99" t="e">
        <f>(#REF!)</f>
        <v>#REF!</v>
      </c>
      <c r="C11" s="100" t="e">
        <f>(#REF!)</f>
        <v>#REF!</v>
      </c>
      <c r="D11" s="100" t="e">
        <f>(#REF!)</f>
        <v>#REF!</v>
      </c>
      <c r="E11" s="101" t="e">
        <f>#REF!</f>
        <v>#REF!</v>
      </c>
      <c r="F11" s="102" t="e">
        <f>#REF!</f>
        <v>#REF!</v>
      </c>
      <c r="G11" s="56"/>
      <c r="H11" s="55" t="e">
        <f>#REF!</f>
        <v>#REF!</v>
      </c>
      <c r="I11" s="99" t="e">
        <f>#REF!</f>
        <v>#REF!</v>
      </c>
      <c r="J11" s="100" t="e">
        <f>#REF!</f>
        <v>#REF!</v>
      </c>
      <c r="K11" s="100" t="e">
        <f>#REF!</f>
        <v>#REF!</v>
      </c>
      <c r="L11" s="103" t="e">
        <f>#REF!</f>
        <v>#REF!</v>
      </c>
      <c r="M11" s="102" t="e">
        <f>#REF!</f>
        <v>#REF!</v>
      </c>
    </row>
    <row r="12" spans="1:13" s="60" customFormat="1" ht="24.75" customHeight="1">
      <c r="A12" s="55" t="e">
        <f>#REF!</f>
        <v>#REF!</v>
      </c>
      <c r="B12" s="99" t="e">
        <f>(#REF!)</f>
        <v>#REF!</v>
      </c>
      <c r="C12" s="100" t="e">
        <f>(#REF!)</f>
        <v>#REF!</v>
      </c>
      <c r="D12" s="100" t="e">
        <f>(#REF!)</f>
        <v>#REF!</v>
      </c>
      <c r="E12" s="101" t="e">
        <f>#REF!</f>
        <v>#REF!</v>
      </c>
      <c r="F12" s="102" t="e">
        <f>#REF!</f>
        <v>#REF!</v>
      </c>
      <c r="G12" s="56"/>
      <c r="H12" s="55" t="e">
        <f>#REF!</f>
        <v>#REF!</v>
      </c>
      <c r="I12" s="99" t="e">
        <f>#REF!</f>
        <v>#REF!</v>
      </c>
      <c r="J12" s="100" t="e">
        <f>#REF!</f>
        <v>#REF!</v>
      </c>
      <c r="K12" s="100" t="e">
        <f>#REF!</f>
        <v>#REF!</v>
      </c>
      <c r="L12" s="103" t="e">
        <f>#REF!</f>
        <v>#REF!</v>
      </c>
      <c r="M12" s="102" t="e">
        <f>#REF!</f>
        <v>#REF!</v>
      </c>
    </row>
    <row r="13" spans="1:13" s="60" customFormat="1" ht="24.75" customHeight="1">
      <c r="A13" s="55" t="e">
        <f>#REF!</f>
        <v>#REF!</v>
      </c>
      <c r="B13" s="99" t="e">
        <f>(#REF!)</f>
        <v>#REF!</v>
      </c>
      <c r="C13" s="100" t="e">
        <f>(#REF!)</f>
        <v>#REF!</v>
      </c>
      <c r="D13" s="100" t="e">
        <f>(#REF!)</f>
        <v>#REF!</v>
      </c>
      <c r="E13" s="101" t="e">
        <f>#REF!</f>
        <v>#REF!</v>
      </c>
      <c r="F13" s="102" t="e">
        <f>#REF!</f>
        <v>#REF!</v>
      </c>
      <c r="G13" s="56"/>
      <c r="H13" s="55" t="e">
        <f>#REF!</f>
        <v>#REF!</v>
      </c>
      <c r="I13" s="99" t="e">
        <f>#REF!</f>
        <v>#REF!</v>
      </c>
      <c r="J13" s="100" t="e">
        <f>#REF!</f>
        <v>#REF!</v>
      </c>
      <c r="K13" s="100" t="e">
        <f>#REF!</f>
        <v>#REF!</v>
      </c>
      <c r="L13" s="103" t="e">
        <f>#REF!</f>
        <v>#REF!</v>
      </c>
      <c r="M13" s="102" t="e">
        <f>#REF!</f>
        <v>#REF!</v>
      </c>
    </row>
    <row r="14" spans="1:13" s="60" customFormat="1" ht="24.75" customHeight="1">
      <c r="A14" s="56"/>
      <c r="B14" s="61"/>
      <c r="C14" s="54"/>
      <c r="D14" s="54"/>
      <c r="E14" s="56"/>
      <c r="F14" s="56"/>
      <c r="G14" s="56"/>
      <c r="H14" s="56"/>
      <c r="I14" s="61"/>
      <c r="J14" s="56"/>
      <c r="K14" s="54"/>
      <c r="L14" s="56"/>
      <c r="M14" s="56"/>
    </row>
    <row r="15" spans="1:13" ht="17.25" customHeight="1">
      <c r="A15" s="377" t="s">
        <v>46</v>
      </c>
      <c r="B15" s="377"/>
      <c r="C15" s="377"/>
      <c r="D15" s="377"/>
      <c r="E15" s="377"/>
      <c r="F15" s="67"/>
      <c r="H15" s="377" t="s">
        <v>45</v>
      </c>
      <c r="I15" s="377"/>
      <c r="J15" s="377"/>
      <c r="K15" s="377"/>
      <c r="L15" s="377"/>
      <c r="M15" s="70"/>
    </row>
    <row r="16" spans="1:13" ht="24.75" customHeight="1">
      <c r="A16" s="68" t="s">
        <v>50</v>
      </c>
      <c r="B16" s="69" t="s">
        <v>58</v>
      </c>
      <c r="C16" s="68" t="s">
        <v>59</v>
      </c>
      <c r="D16" s="68" t="s">
        <v>60</v>
      </c>
      <c r="E16" s="68" t="s">
        <v>61</v>
      </c>
      <c r="F16" s="68" t="s">
        <v>18</v>
      </c>
      <c r="G16" s="56"/>
      <c r="H16" s="68" t="s">
        <v>50</v>
      </c>
      <c r="I16" s="69" t="s">
        <v>58</v>
      </c>
      <c r="J16" s="68" t="s">
        <v>59</v>
      </c>
      <c r="K16" s="68" t="s">
        <v>60</v>
      </c>
      <c r="L16" s="68" t="s">
        <v>61</v>
      </c>
      <c r="M16" s="68" t="s">
        <v>18</v>
      </c>
    </row>
    <row r="17" spans="1:13" ht="24.75" customHeight="1">
      <c r="A17" s="62" t="e">
        <f>#REF!</f>
        <v>#REF!</v>
      </c>
      <c r="B17" s="104" t="e">
        <f>(#REF!)</f>
        <v>#REF!</v>
      </c>
      <c r="C17" s="105" t="e">
        <f>(#REF!)</f>
        <v>#REF!</v>
      </c>
      <c r="D17" s="105" t="e">
        <f>(#REF!)</f>
        <v>#REF!</v>
      </c>
      <c r="E17" s="106" t="e">
        <f>(#REF!)</f>
        <v>#REF!</v>
      </c>
      <c r="F17" s="107" t="e">
        <f>#REF!</f>
        <v>#REF!</v>
      </c>
      <c r="G17" s="56"/>
      <c r="H17" s="71" t="e">
        <f>#REF!</f>
        <v>#REF!</v>
      </c>
      <c r="I17" s="99" t="e">
        <f>#REF!</f>
        <v>#REF!</v>
      </c>
      <c r="J17" s="100" t="e">
        <f>#REF!</f>
        <v>#REF!</v>
      </c>
      <c r="K17" s="100" t="e">
        <f>#REF!</f>
        <v>#REF!</v>
      </c>
      <c r="L17" s="108" t="e">
        <f>#REF!</f>
        <v>#REF!</v>
      </c>
      <c r="M17" s="102" t="e">
        <f>#REF!</f>
        <v>#REF!</v>
      </c>
    </row>
    <row r="18" spans="1:13" ht="24.75" customHeight="1">
      <c r="A18" s="62" t="e">
        <f>#REF!</f>
        <v>#REF!</v>
      </c>
      <c r="B18" s="104" t="e">
        <f>(#REF!)</f>
        <v>#REF!</v>
      </c>
      <c r="C18" s="105" t="e">
        <f>(#REF!)</f>
        <v>#REF!</v>
      </c>
      <c r="D18" s="105" t="e">
        <f>(#REF!)</f>
        <v>#REF!</v>
      </c>
      <c r="E18" s="106" t="e">
        <f>(#REF!)</f>
        <v>#REF!</v>
      </c>
      <c r="F18" s="107" t="e">
        <f>#REF!</f>
        <v>#REF!</v>
      </c>
      <c r="G18" s="56"/>
      <c r="H18" s="71" t="e">
        <f>#REF!</f>
        <v>#REF!</v>
      </c>
      <c r="I18" s="99" t="e">
        <f>#REF!</f>
        <v>#REF!</v>
      </c>
      <c r="J18" s="100" t="e">
        <f>#REF!</f>
        <v>#REF!</v>
      </c>
      <c r="K18" s="100" t="e">
        <f>#REF!</f>
        <v>#REF!</v>
      </c>
      <c r="L18" s="108" t="e">
        <f>#REF!</f>
        <v>#REF!</v>
      </c>
      <c r="M18" s="102" t="e">
        <f>#REF!</f>
        <v>#REF!</v>
      </c>
    </row>
    <row r="19" spans="1:13" ht="24.75" customHeight="1">
      <c r="A19" s="62" t="e">
        <f>#REF!</f>
        <v>#REF!</v>
      </c>
      <c r="B19" s="104" t="e">
        <f>(#REF!)</f>
        <v>#REF!</v>
      </c>
      <c r="C19" s="105" t="e">
        <f>(#REF!)</f>
        <v>#REF!</v>
      </c>
      <c r="D19" s="105" t="e">
        <f>(#REF!)</f>
        <v>#REF!</v>
      </c>
      <c r="E19" s="106" t="e">
        <f>(#REF!)</f>
        <v>#REF!</v>
      </c>
      <c r="F19" s="107" t="e">
        <f>#REF!</f>
        <v>#REF!</v>
      </c>
      <c r="G19" s="56"/>
      <c r="H19" s="71" t="e">
        <f>#REF!</f>
        <v>#REF!</v>
      </c>
      <c r="I19" s="99" t="e">
        <f>#REF!</f>
        <v>#REF!</v>
      </c>
      <c r="J19" s="100" t="e">
        <f>#REF!</f>
        <v>#REF!</v>
      </c>
      <c r="K19" s="100" t="e">
        <f>#REF!</f>
        <v>#REF!</v>
      </c>
      <c r="L19" s="108" t="e">
        <f>#REF!</f>
        <v>#REF!</v>
      </c>
      <c r="M19" s="102" t="e">
        <f>#REF!</f>
        <v>#REF!</v>
      </c>
    </row>
    <row r="20" spans="1:13" ht="24.75" customHeight="1">
      <c r="A20" s="62" t="e">
        <f>#REF!</f>
        <v>#REF!</v>
      </c>
      <c r="B20" s="104" t="e">
        <f>(#REF!)</f>
        <v>#REF!</v>
      </c>
      <c r="C20" s="105" t="e">
        <f>(#REF!)</f>
        <v>#REF!</v>
      </c>
      <c r="D20" s="105" t="e">
        <f>(#REF!)</f>
        <v>#REF!</v>
      </c>
      <c r="E20" s="106" t="e">
        <f>(#REF!)</f>
        <v>#REF!</v>
      </c>
      <c r="F20" s="107" t="e">
        <f>#REF!</f>
        <v>#REF!</v>
      </c>
      <c r="G20" s="56"/>
      <c r="H20" s="71" t="e">
        <f>#REF!</f>
        <v>#REF!</v>
      </c>
      <c r="I20" s="99" t="e">
        <f>#REF!</f>
        <v>#REF!</v>
      </c>
      <c r="J20" s="100" t="e">
        <f>#REF!</f>
        <v>#REF!</v>
      </c>
      <c r="K20" s="100" t="e">
        <f>#REF!</f>
        <v>#REF!</v>
      </c>
      <c r="L20" s="108" t="e">
        <f>#REF!</f>
        <v>#REF!</v>
      </c>
      <c r="M20" s="102" t="e">
        <f>#REF!</f>
        <v>#REF!</v>
      </c>
    </row>
    <row r="21" spans="1:13" ht="24.75" customHeight="1">
      <c r="A21" s="62" t="e">
        <f>#REF!</f>
        <v>#REF!</v>
      </c>
      <c r="B21" s="104" t="e">
        <f>(#REF!)</f>
        <v>#REF!</v>
      </c>
      <c r="C21" s="105" t="e">
        <f>(#REF!)</f>
        <v>#REF!</v>
      </c>
      <c r="D21" s="105" t="e">
        <f>(#REF!)</f>
        <v>#REF!</v>
      </c>
      <c r="E21" s="106" t="e">
        <f>(#REF!)</f>
        <v>#REF!</v>
      </c>
      <c r="F21" s="107" t="e">
        <f>#REF!</f>
        <v>#REF!</v>
      </c>
      <c r="G21" s="56"/>
      <c r="H21" s="71" t="e">
        <f>#REF!</f>
        <v>#REF!</v>
      </c>
      <c r="I21" s="99" t="e">
        <f>#REF!</f>
        <v>#REF!</v>
      </c>
      <c r="J21" s="100" t="e">
        <f>#REF!</f>
        <v>#REF!</v>
      </c>
      <c r="K21" s="100" t="e">
        <f>#REF!</f>
        <v>#REF!</v>
      </c>
      <c r="L21" s="108" t="e">
        <f>#REF!</f>
        <v>#REF!</v>
      </c>
      <c r="M21" s="102" t="e">
        <f>#REF!</f>
        <v>#REF!</v>
      </c>
    </row>
    <row r="22" spans="1:13" ht="24.75" customHeight="1">
      <c r="A22" s="62" t="e">
        <f>#REF!</f>
        <v>#REF!</v>
      </c>
      <c r="B22" s="104" t="e">
        <f>(#REF!)</f>
        <v>#REF!</v>
      </c>
      <c r="C22" s="105" t="e">
        <f>(#REF!)</f>
        <v>#REF!</v>
      </c>
      <c r="D22" s="105" t="e">
        <f>(#REF!)</f>
        <v>#REF!</v>
      </c>
      <c r="E22" s="106" t="e">
        <f>(#REF!)</f>
        <v>#REF!</v>
      </c>
      <c r="F22" s="107" t="e">
        <f>#REF!</f>
        <v>#REF!</v>
      </c>
      <c r="G22" s="56"/>
      <c r="H22" s="71" t="e">
        <f>#REF!</f>
        <v>#REF!</v>
      </c>
      <c r="I22" s="99" t="e">
        <f>#REF!</f>
        <v>#REF!</v>
      </c>
      <c r="J22" s="100" t="e">
        <f>#REF!</f>
        <v>#REF!</v>
      </c>
      <c r="K22" s="100" t="e">
        <f>#REF!</f>
        <v>#REF!</v>
      </c>
      <c r="L22" s="108" t="e">
        <f>#REF!</f>
        <v>#REF!</v>
      </c>
      <c r="M22" s="102" t="e">
        <f>#REF!</f>
        <v>#REF!</v>
      </c>
    </row>
    <row r="23" spans="1:13" ht="24.75" customHeight="1">
      <c r="A23" s="62" t="e">
        <f>#REF!</f>
        <v>#REF!</v>
      </c>
      <c r="B23" s="104" t="e">
        <f>(#REF!)</f>
        <v>#REF!</v>
      </c>
      <c r="C23" s="105" t="e">
        <f>(#REF!)</f>
        <v>#REF!</v>
      </c>
      <c r="D23" s="105" t="e">
        <f>(#REF!)</f>
        <v>#REF!</v>
      </c>
      <c r="E23" s="106" t="e">
        <f>(#REF!)</f>
        <v>#REF!</v>
      </c>
      <c r="F23" s="107" t="e">
        <f>#REF!</f>
        <v>#REF!</v>
      </c>
      <c r="G23" s="56"/>
      <c r="H23" s="71" t="e">
        <f>#REF!</f>
        <v>#REF!</v>
      </c>
      <c r="I23" s="99" t="e">
        <f>#REF!</f>
        <v>#REF!</v>
      </c>
      <c r="J23" s="100" t="e">
        <f>#REF!</f>
        <v>#REF!</v>
      </c>
      <c r="K23" s="100" t="e">
        <f>#REF!</f>
        <v>#REF!</v>
      </c>
      <c r="L23" s="108" t="e">
        <f>#REF!</f>
        <v>#REF!</v>
      </c>
      <c r="M23" s="102" t="e">
        <f>#REF!</f>
        <v>#REF!</v>
      </c>
    </row>
    <row r="24" spans="1:13" ht="24.75" customHeight="1">
      <c r="A24" s="62" t="e">
        <f>#REF!</f>
        <v>#REF!</v>
      </c>
      <c r="B24" s="104" t="e">
        <f>(#REF!)</f>
        <v>#REF!</v>
      </c>
      <c r="C24" s="105" t="e">
        <f>(#REF!)</f>
        <v>#REF!</v>
      </c>
      <c r="D24" s="105" t="e">
        <f>(#REF!)</f>
        <v>#REF!</v>
      </c>
      <c r="E24" s="106" t="e">
        <f>(#REF!)</f>
        <v>#REF!</v>
      </c>
      <c r="F24" s="107" t="e">
        <f>#REF!</f>
        <v>#REF!</v>
      </c>
      <c r="G24" s="56"/>
      <c r="H24" s="71" t="e">
        <f>#REF!</f>
        <v>#REF!</v>
      </c>
      <c r="I24" s="99" t="e">
        <f>#REF!</f>
        <v>#REF!</v>
      </c>
      <c r="J24" s="100" t="e">
        <f>#REF!</f>
        <v>#REF!</v>
      </c>
      <c r="K24" s="100" t="e">
        <f>#REF!</f>
        <v>#REF!</v>
      </c>
      <c r="L24" s="108" t="e">
        <f>#REF!</f>
        <v>#REF!</v>
      </c>
      <c r="M24" s="102" t="e">
        <f>#REF!</f>
        <v>#REF!</v>
      </c>
    </row>
    <row r="25" spans="1:13" ht="24.75" customHeight="1">
      <c r="A25" s="62" t="e">
        <f>#REF!</f>
        <v>#REF!</v>
      </c>
      <c r="B25" s="104" t="e">
        <f>(#REF!)</f>
        <v>#REF!</v>
      </c>
      <c r="C25" s="105" t="e">
        <f>(#REF!)</f>
        <v>#REF!</v>
      </c>
      <c r="D25" s="105" t="e">
        <f>(#REF!)</f>
        <v>#REF!</v>
      </c>
      <c r="E25" s="106" t="e">
        <f>(#REF!)</f>
        <v>#REF!</v>
      </c>
      <c r="F25" s="107" t="e">
        <f>#REF!</f>
        <v>#REF!</v>
      </c>
      <c r="G25" s="56"/>
      <c r="H25" s="124"/>
      <c r="I25" s="125"/>
      <c r="J25" s="126"/>
      <c r="K25" s="126"/>
      <c r="L25" s="127"/>
      <c r="M25" s="128"/>
    </row>
    <row r="26" spans="1:13" ht="24.75" customHeight="1">
      <c r="A26" s="62" t="e">
        <f>#REF!</f>
        <v>#REF!</v>
      </c>
      <c r="B26" s="104" t="e">
        <f>(#REF!)</f>
        <v>#REF!</v>
      </c>
      <c r="C26" s="105" t="e">
        <f>(#REF!)</f>
        <v>#REF!</v>
      </c>
      <c r="D26" s="105" t="e">
        <f>(#REF!)</f>
        <v>#REF!</v>
      </c>
      <c r="E26" s="106" t="e">
        <f>(#REF!)</f>
        <v>#REF!</v>
      </c>
      <c r="F26" s="107" t="e">
        <f>#REF!</f>
        <v>#REF!</v>
      </c>
      <c r="G26" s="56"/>
      <c r="H26" s="124"/>
      <c r="I26" s="125"/>
      <c r="J26" s="126"/>
      <c r="K26" s="126"/>
      <c r="L26" s="127"/>
      <c r="M26" s="128"/>
    </row>
    <row r="27" spans="1:13" ht="24.75" customHeight="1">
      <c r="A27" s="62" t="e">
        <f>#REF!</f>
        <v>#REF!</v>
      </c>
      <c r="B27" s="104" t="e">
        <f>(#REF!)</f>
        <v>#REF!</v>
      </c>
      <c r="C27" s="105" t="e">
        <f>(#REF!)</f>
        <v>#REF!</v>
      </c>
      <c r="D27" s="105" t="e">
        <f>(#REF!)</f>
        <v>#REF!</v>
      </c>
      <c r="E27" s="106" t="e">
        <f>(#REF!)</f>
        <v>#REF!</v>
      </c>
      <c r="F27" s="107" t="e">
        <f>#REF!</f>
        <v>#REF!</v>
      </c>
      <c r="G27" s="56"/>
      <c r="H27" s="124"/>
      <c r="I27" s="125"/>
      <c r="J27" s="126"/>
      <c r="K27" s="126"/>
      <c r="L27" s="127"/>
      <c r="M27" s="128"/>
    </row>
    <row r="28" spans="1:13" ht="24.75" customHeight="1">
      <c r="A28" s="62" t="e">
        <f>#REF!</f>
        <v>#REF!</v>
      </c>
      <c r="B28" s="104" t="e">
        <f>(#REF!)</f>
        <v>#REF!</v>
      </c>
      <c r="C28" s="105" t="e">
        <f>(#REF!)</f>
        <v>#REF!</v>
      </c>
      <c r="D28" s="105" t="e">
        <f>(#REF!)</f>
        <v>#REF!</v>
      </c>
      <c r="E28" s="106" t="e">
        <f>(#REF!)</f>
        <v>#REF!</v>
      </c>
      <c r="F28" s="107" t="e">
        <f>#REF!</f>
        <v>#REF!</v>
      </c>
      <c r="G28" s="56"/>
      <c r="H28" s="124"/>
      <c r="I28" s="125"/>
      <c r="J28" s="126"/>
      <c r="K28" s="126"/>
      <c r="L28" s="127"/>
      <c r="M28" s="128"/>
    </row>
    <row r="29" spans="1:13" ht="24.75" customHeight="1">
      <c r="A29" s="62" t="e">
        <f>#REF!</f>
        <v>#REF!</v>
      </c>
      <c r="B29" s="104" t="e">
        <f>(#REF!)</f>
        <v>#REF!</v>
      </c>
      <c r="C29" s="105" t="e">
        <f>(#REF!)</f>
        <v>#REF!</v>
      </c>
      <c r="D29" s="105" t="e">
        <f>(#REF!)</f>
        <v>#REF!</v>
      </c>
      <c r="E29" s="106" t="e">
        <f>(#REF!)</f>
        <v>#REF!</v>
      </c>
      <c r="F29" s="107" t="e">
        <f>#REF!</f>
        <v>#REF!</v>
      </c>
      <c r="G29" s="56"/>
      <c r="H29" s="124"/>
      <c r="I29" s="125"/>
      <c r="J29" s="126"/>
      <c r="K29" s="126"/>
      <c r="L29" s="127"/>
      <c r="M29" s="128"/>
    </row>
    <row r="30" spans="1:13" ht="24.75" customHeight="1">
      <c r="A30" s="62" t="e">
        <f>#REF!</f>
        <v>#REF!</v>
      </c>
      <c r="B30" s="104" t="e">
        <f>(#REF!)</f>
        <v>#REF!</v>
      </c>
      <c r="C30" s="105" t="e">
        <f>(#REF!)</f>
        <v>#REF!</v>
      </c>
      <c r="D30" s="105" t="e">
        <f>(#REF!)</f>
        <v>#REF!</v>
      </c>
      <c r="E30" s="106" t="e">
        <f>(#REF!)</f>
        <v>#REF!</v>
      </c>
      <c r="F30" s="107" t="e">
        <f>#REF!</f>
        <v>#REF!</v>
      </c>
      <c r="G30" s="56"/>
      <c r="H30" s="124"/>
      <c r="I30" s="125"/>
      <c r="J30" s="126"/>
      <c r="K30" s="126"/>
      <c r="L30" s="127"/>
      <c r="M30" s="128"/>
    </row>
    <row r="31" spans="1:13" ht="24.75" customHeight="1">
      <c r="A31" s="62" t="e">
        <f>#REF!</f>
        <v>#REF!</v>
      </c>
      <c r="B31" s="104" t="e">
        <f>(#REF!)</f>
        <v>#REF!</v>
      </c>
      <c r="C31" s="105" t="e">
        <f>(#REF!)</f>
        <v>#REF!</v>
      </c>
      <c r="D31" s="105" t="e">
        <f>(#REF!)</f>
        <v>#REF!</v>
      </c>
      <c r="E31" s="106" t="e">
        <f>(#REF!)</f>
        <v>#REF!</v>
      </c>
      <c r="F31" s="107" t="e">
        <f>#REF!</f>
        <v>#REF!</v>
      </c>
      <c r="G31" s="56"/>
      <c r="H31" s="124"/>
      <c r="I31" s="125"/>
      <c r="J31" s="126"/>
      <c r="K31" s="126"/>
      <c r="L31" s="127"/>
      <c r="M31" s="128"/>
    </row>
    <row r="32" spans="1:13" ht="24.75" customHeight="1">
      <c r="A32" s="62" t="e">
        <f>#REF!</f>
        <v>#REF!</v>
      </c>
      <c r="B32" s="104" t="e">
        <f>(#REF!)</f>
        <v>#REF!</v>
      </c>
      <c r="C32" s="105" t="e">
        <f>(#REF!)</f>
        <v>#REF!</v>
      </c>
      <c r="D32" s="105" t="e">
        <f>(#REF!)</f>
        <v>#REF!</v>
      </c>
      <c r="E32" s="106" t="e">
        <f>(#REF!)</f>
        <v>#REF!</v>
      </c>
      <c r="F32" s="107" t="e">
        <f>#REF!</f>
        <v>#REF!</v>
      </c>
      <c r="G32" s="56"/>
      <c r="H32" s="124"/>
      <c r="I32" s="125"/>
      <c r="J32" s="126"/>
      <c r="K32" s="126"/>
      <c r="L32" s="127"/>
      <c r="M32" s="128"/>
    </row>
    <row r="33" spans="1:13" ht="24.75" customHeight="1">
      <c r="A33" s="62" t="e">
        <f>#REF!</f>
        <v>#REF!</v>
      </c>
      <c r="B33" s="104" t="e">
        <f>(#REF!)</f>
        <v>#REF!</v>
      </c>
      <c r="C33" s="105" t="e">
        <f>(#REF!)</f>
        <v>#REF!</v>
      </c>
      <c r="D33" s="105" t="e">
        <f>(#REF!)</f>
        <v>#REF!</v>
      </c>
      <c r="E33" s="106" t="e">
        <f>(#REF!)</f>
        <v>#REF!</v>
      </c>
      <c r="F33" s="107" t="e">
        <f>#REF!</f>
        <v>#REF!</v>
      </c>
      <c r="G33" s="56"/>
      <c r="H33" s="124"/>
      <c r="I33" s="125"/>
      <c r="J33" s="126"/>
      <c r="K33" s="126"/>
      <c r="L33" s="127"/>
      <c r="M33" s="128"/>
    </row>
    <row r="34" spans="1:13" ht="24.75" customHeight="1">
      <c r="A34" s="62" t="e">
        <f>#REF!</f>
        <v>#REF!</v>
      </c>
      <c r="B34" s="104" t="e">
        <f>(#REF!)</f>
        <v>#REF!</v>
      </c>
      <c r="C34" s="105" t="e">
        <f>(#REF!)</f>
        <v>#REF!</v>
      </c>
      <c r="D34" s="105" t="e">
        <f>(#REF!)</f>
        <v>#REF!</v>
      </c>
      <c r="E34" s="106" t="e">
        <f>(#REF!)</f>
        <v>#REF!</v>
      </c>
      <c r="F34" s="107" t="e">
        <f>#REF!</f>
        <v>#REF!</v>
      </c>
      <c r="G34" s="56"/>
      <c r="H34" s="124"/>
      <c r="I34" s="125"/>
      <c r="J34" s="126"/>
      <c r="K34" s="126"/>
      <c r="L34" s="127"/>
      <c r="M34" s="128"/>
    </row>
    <row r="35" spans="1:13" ht="24.75" customHeight="1">
      <c r="A35" s="62" t="e">
        <f>#REF!</f>
        <v>#REF!</v>
      </c>
      <c r="B35" s="104" t="e">
        <f>(#REF!)</f>
        <v>#REF!</v>
      </c>
      <c r="C35" s="105" t="e">
        <f>(#REF!)</f>
        <v>#REF!</v>
      </c>
      <c r="D35" s="105" t="e">
        <f>(#REF!)</f>
        <v>#REF!</v>
      </c>
      <c r="E35" s="106" t="e">
        <f>(#REF!)</f>
        <v>#REF!</v>
      </c>
      <c r="F35" s="107" t="e">
        <f>#REF!</f>
        <v>#REF!</v>
      </c>
      <c r="G35" s="56"/>
      <c r="H35" s="124"/>
      <c r="I35" s="125"/>
      <c r="J35" s="126"/>
      <c r="K35" s="126"/>
      <c r="L35" s="127"/>
      <c r="M35" s="128"/>
    </row>
    <row r="36" spans="1:12" ht="24.75" customHeight="1">
      <c r="A36" s="63"/>
      <c r="B36" s="61"/>
      <c r="C36" s="56"/>
      <c r="D36" s="54"/>
      <c r="E36" s="56"/>
      <c r="F36" s="56"/>
      <c r="G36" s="56"/>
      <c r="H36" s="56"/>
      <c r="I36" s="61"/>
      <c r="J36" s="56"/>
      <c r="K36" s="56"/>
      <c r="L36" s="56"/>
    </row>
    <row r="37" spans="1:13" ht="17.25" customHeight="1">
      <c r="A37" s="377" t="s">
        <v>10</v>
      </c>
      <c r="B37" s="377"/>
      <c r="C37" s="377"/>
      <c r="D37" s="377"/>
      <c r="E37" s="377"/>
      <c r="F37" s="67"/>
      <c r="H37" s="377" t="s">
        <v>11</v>
      </c>
      <c r="I37" s="377"/>
      <c r="J37" s="377"/>
      <c r="K37" s="377"/>
      <c r="L37" s="377"/>
      <c r="M37" s="70"/>
    </row>
    <row r="38" spans="1:13" s="60" customFormat="1" ht="24.75" customHeight="1">
      <c r="A38" s="68" t="s">
        <v>50</v>
      </c>
      <c r="B38" s="69" t="s">
        <v>58</v>
      </c>
      <c r="C38" s="68" t="s">
        <v>59</v>
      </c>
      <c r="D38" s="68" t="s">
        <v>60</v>
      </c>
      <c r="E38" s="68" t="s">
        <v>61</v>
      </c>
      <c r="F38" s="68" t="s">
        <v>18</v>
      </c>
      <c r="G38" s="56"/>
      <c r="H38" s="68" t="s">
        <v>50</v>
      </c>
      <c r="I38" s="69" t="s">
        <v>58</v>
      </c>
      <c r="J38" s="68" t="s">
        <v>59</v>
      </c>
      <c r="K38" s="68" t="s">
        <v>60</v>
      </c>
      <c r="L38" s="68" t="s">
        <v>61</v>
      </c>
      <c r="M38" s="68" t="s">
        <v>18</v>
      </c>
    </row>
    <row r="39" spans="1:13" s="60" customFormat="1" ht="24.75" customHeight="1">
      <c r="A39" s="55" t="e">
        <f>#REF!</f>
        <v>#REF!</v>
      </c>
      <c r="B39" s="99" t="e">
        <f>#REF!</f>
        <v>#REF!</v>
      </c>
      <c r="C39" s="109" t="e">
        <f>#REF!</f>
        <v>#REF!</v>
      </c>
      <c r="D39" s="109" t="e">
        <f>#REF!</f>
        <v>#REF!</v>
      </c>
      <c r="E39" s="103" t="e">
        <f>#REF!</f>
        <v>#REF!</v>
      </c>
      <c r="F39" s="102" t="e">
        <f>#REF!</f>
        <v>#REF!</v>
      </c>
      <c r="G39" s="56"/>
      <c r="H39" s="55" t="e">
        <f>#REF!</f>
        <v>#REF!</v>
      </c>
      <c r="I39" s="99" t="e">
        <f>#REF!</f>
        <v>#REF!</v>
      </c>
      <c r="J39" s="110" t="e">
        <f>#REF!</f>
        <v>#REF!</v>
      </c>
      <c r="K39" s="110" t="e">
        <f>#REF!</f>
        <v>#REF!</v>
      </c>
      <c r="L39" s="103" t="e">
        <f>#REF!</f>
        <v>#REF!</v>
      </c>
      <c r="M39" s="102" t="e">
        <f>#REF!</f>
        <v>#REF!</v>
      </c>
    </row>
    <row r="40" spans="1:13" s="60" customFormat="1" ht="24.75" customHeight="1">
      <c r="A40" s="55" t="e">
        <f>#REF!</f>
        <v>#REF!</v>
      </c>
      <c r="B40" s="99" t="e">
        <f>#REF!</f>
        <v>#REF!</v>
      </c>
      <c r="C40" s="109" t="e">
        <f>#REF!</f>
        <v>#REF!</v>
      </c>
      <c r="D40" s="109" t="e">
        <f>#REF!</f>
        <v>#REF!</v>
      </c>
      <c r="E40" s="103" t="e">
        <f>#REF!</f>
        <v>#REF!</v>
      </c>
      <c r="F40" s="102" t="e">
        <f>#REF!</f>
        <v>#REF!</v>
      </c>
      <c r="G40" s="56"/>
      <c r="H40" s="55" t="e">
        <f>#REF!</f>
        <v>#REF!</v>
      </c>
      <c r="I40" s="99" t="e">
        <f>#REF!</f>
        <v>#REF!</v>
      </c>
      <c r="J40" s="110" t="e">
        <f>#REF!</f>
        <v>#REF!</v>
      </c>
      <c r="K40" s="110" t="e">
        <f>#REF!</f>
        <v>#REF!</v>
      </c>
      <c r="L40" s="103" t="e">
        <f>#REF!</f>
        <v>#REF!</v>
      </c>
      <c r="M40" s="102" t="e">
        <f>#REF!</f>
        <v>#REF!</v>
      </c>
    </row>
    <row r="41" spans="1:13" s="60" customFormat="1" ht="24.75" customHeight="1">
      <c r="A41" s="55" t="e">
        <f>#REF!</f>
        <v>#REF!</v>
      </c>
      <c r="B41" s="99" t="e">
        <f>#REF!</f>
        <v>#REF!</v>
      </c>
      <c r="C41" s="109" t="e">
        <f>#REF!</f>
        <v>#REF!</v>
      </c>
      <c r="D41" s="109" t="e">
        <f>#REF!</f>
        <v>#REF!</v>
      </c>
      <c r="E41" s="103" t="e">
        <f>#REF!</f>
        <v>#REF!</v>
      </c>
      <c r="F41" s="102" t="e">
        <f>#REF!</f>
        <v>#REF!</v>
      </c>
      <c r="G41" s="56"/>
      <c r="H41" s="55" t="e">
        <f>#REF!</f>
        <v>#REF!</v>
      </c>
      <c r="I41" s="99" t="e">
        <f>#REF!</f>
        <v>#REF!</v>
      </c>
      <c r="J41" s="110" t="e">
        <f>#REF!</f>
        <v>#REF!</v>
      </c>
      <c r="K41" s="110" t="e">
        <f>#REF!</f>
        <v>#REF!</v>
      </c>
      <c r="L41" s="103" t="e">
        <f>#REF!</f>
        <v>#REF!</v>
      </c>
      <c r="M41" s="102" t="e">
        <f>#REF!</f>
        <v>#REF!</v>
      </c>
    </row>
    <row r="42" spans="1:13" s="60" customFormat="1" ht="24.75" customHeight="1">
      <c r="A42" s="55" t="e">
        <f>#REF!</f>
        <v>#REF!</v>
      </c>
      <c r="B42" s="99" t="e">
        <f>#REF!</f>
        <v>#REF!</v>
      </c>
      <c r="C42" s="109" t="e">
        <f>#REF!</f>
        <v>#REF!</v>
      </c>
      <c r="D42" s="109" t="e">
        <f>#REF!</f>
        <v>#REF!</v>
      </c>
      <c r="E42" s="103" t="e">
        <f>#REF!</f>
        <v>#REF!</v>
      </c>
      <c r="F42" s="102" t="e">
        <f>#REF!</f>
        <v>#REF!</v>
      </c>
      <c r="G42" s="56"/>
      <c r="H42" s="55" t="e">
        <f>#REF!</f>
        <v>#REF!</v>
      </c>
      <c r="I42" s="99" t="e">
        <f>#REF!</f>
        <v>#REF!</v>
      </c>
      <c r="J42" s="110" t="e">
        <f>#REF!</f>
        <v>#REF!</v>
      </c>
      <c r="K42" s="110" t="e">
        <f>#REF!</f>
        <v>#REF!</v>
      </c>
      <c r="L42" s="103" t="e">
        <f>#REF!</f>
        <v>#REF!</v>
      </c>
      <c r="M42" s="102" t="e">
        <f>#REF!</f>
        <v>#REF!</v>
      </c>
    </row>
    <row r="43" spans="1:13" s="60" customFormat="1" ht="24.75" customHeight="1">
      <c r="A43" s="55" t="e">
        <f>#REF!</f>
        <v>#REF!</v>
      </c>
      <c r="B43" s="99" t="e">
        <f>#REF!</f>
        <v>#REF!</v>
      </c>
      <c r="C43" s="109" t="e">
        <f>#REF!</f>
        <v>#REF!</v>
      </c>
      <c r="D43" s="109" t="e">
        <f>#REF!</f>
        <v>#REF!</v>
      </c>
      <c r="E43" s="103" t="e">
        <f>#REF!</f>
        <v>#REF!</v>
      </c>
      <c r="F43" s="102" t="e">
        <f>#REF!</f>
        <v>#REF!</v>
      </c>
      <c r="G43" s="56"/>
      <c r="H43" s="55" t="e">
        <f>#REF!</f>
        <v>#REF!</v>
      </c>
      <c r="I43" s="99" t="e">
        <f>#REF!</f>
        <v>#REF!</v>
      </c>
      <c r="J43" s="110" t="e">
        <f>#REF!</f>
        <v>#REF!</v>
      </c>
      <c r="K43" s="110" t="e">
        <f>#REF!</f>
        <v>#REF!</v>
      </c>
      <c r="L43" s="103" t="e">
        <f>#REF!</f>
        <v>#REF!</v>
      </c>
      <c r="M43" s="102" t="e">
        <f>#REF!</f>
        <v>#REF!</v>
      </c>
    </row>
    <row r="44" spans="1:13" s="60" customFormat="1" ht="24.75" customHeight="1">
      <c r="A44" s="55" t="e">
        <f>#REF!</f>
        <v>#REF!</v>
      </c>
      <c r="B44" s="99" t="e">
        <f>#REF!</f>
        <v>#REF!</v>
      </c>
      <c r="C44" s="109" t="e">
        <f>#REF!</f>
        <v>#REF!</v>
      </c>
      <c r="D44" s="109" t="e">
        <f>#REF!</f>
        <v>#REF!</v>
      </c>
      <c r="E44" s="103" t="e">
        <f>#REF!</f>
        <v>#REF!</v>
      </c>
      <c r="F44" s="102" t="e">
        <f>#REF!</f>
        <v>#REF!</v>
      </c>
      <c r="G44" s="56"/>
      <c r="H44" s="55" t="e">
        <f>#REF!</f>
        <v>#REF!</v>
      </c>
      <c r="I44" s="99" t="e">
        <f>#REF!</f>
        <v>#REF!</v>
      </c>
      <c r="J44" s="110" t="e">
        <f>#REF!</f>
        <v>#REF!</v>
      </c>
      <c r="K44" s="110" t="e">
        <f>#REF!</f>
        <v>#REF!</v>
      </c>
      <c r="L44" s="103" t="e">
        <f>#REF!</f>
        <v>#REF!</v>
      </c>
      <c r="M44" s="102" t="e">
        <f>#REF!</f>
        <v>#REF!</v>
      </c>
    </row>
    <row r="45" spans="1:13" s="60" customFormat="1" ht="24.75" customHeight="1">
      <c r="A45" s="55" t="e">
        <f>#REF!</f>
        <v>#REF!</v>
      </c>
      <c r="B45" s="99" t="e">
        <f>#REF!</f>
        <v>#REF!</v>
      </c>
      <c r="C45" s="109" t="e">
        <f>#REF!</f>
        <v>#REF!</v>
      </c>
      <c r="D45" s="109" t="e">
        <f>#REF!</f>
        <v>#REF!</v>
      </c>
      <c r="E45" s="103" t="e">
        <f>#REF!</f>
        <v>#REF!</v>
      </c>
      <c r="F45" s="102" t="e">
        <f>#REF!</f>
        <v>#REF!</v>
      </c>
      <c r="G45" s="56"/>
      <c r="H45" s="55" t="e">
        <f>#REF!</f>
        <v>#REF!</v>
      </c>
      <c r="I45" s="99" t="e">
        <f>#REF!</f>
        <v>#REF!</v>
      </c>
      <c r="J45" s="110" t="e">
        <f>#REF!</f>
        <v>#REF!</v>
      </c>
      <c r="K45" s="110" t="e">
        <f>#REF!</f>
        <v>#REF!</v>
      </c>
      <c r="L45" s="103" t="e">
        <f>#REF!</f>
        <v>#REF!</v>
      </c>
      <c r="M45" s="102" t="e">
        <f>#REF!</f>
        <v>#REF!</v>
      </c>
    </row>
    <row r="46" spans="1:13" s="60" customFormat="1" ht="24.75" customHeight="1">
      <c r="A46" s="55" t="e">
        <f>#REF!</f>
        <v>#REF!</v>
      </c>
      <c r="B46" s="99" t="e">
        <f>#REF!</f>
        <v>#REF!</v>
      </c>
      <c r="C46" s="109" t="e">
        <f>#REF!</f>
        <v>#REF!</v>
      </c>
      <c r="D46" s="109" t="e">
        <f>#REF!</f>
        <v>#REF!</v>
      </c>
      <c r="E46" s="103" t="e">
        <f>#REF!</f>
        <v>#REF!</v>
      </c>
      <c r="F46" s="102" t="e">
        <f>#REF!</f>
        <v>#REF!</v>
      </c>
      <c r="G46" s="56"/>
      <c r="H46" s="55" t="e">
        <f>#REF!</f>
        <v>#REF!</v>
      </c>
      <c r="I46" s="99" t="e">
        <f>#REF!</f>
        <v>#REF!</v>
      </c>
      <c r="J46" s="110" t="e">
        <f>#REF!</f>
        <v>#REF!</v>
      </c>
      <c r="K46" s="110" t="e">
        <f>#REF!</f>
        <v>#REF!</v>
      </c>
      <c r="L46" s="103" t="e">
        <f>#REF!</f>
        <v>#REF!</v>
      </c>
      <c r="M46" s="102" t="e">
        <f>#REF!</f>
        <v>#REF!</v>
      </c>
    </row>
    <row r="47" spans="1:13" s="60" customFormat="1" ht="20.25" customHeight="1">
      <c r="A47" s="56"/>
      <c r="B47" s="61"/>
      <c r="C47" s="56"/>
      <c r="D47" s="56"/>
      <c r="E47" s="56"/>
      <c r="F47" s="56"/>
      <c r="G47" s="56"/>
      <c r="H47" s="56"/>
      <c r="I47" s="61"/>
      <c r="J47" s="56"/>
      <c r="K47" s="56"/>
      <c r="L47" s="56"/>
      <c r="M47" s="56"/>
    </row>
    <row r="48" spans="1:14" ht="15.75" customHeight="1">
      <c r="A48" s="378" t="s">
        <v>53</v>
      </c>
      <c r="B48" s="377"/>
      <c r="C48" s="377"/>
      <c r="D48" s="377"/>
      <c r="E48" s="377"/>
      <c r="F48" s="67"/>
      <c r="H48" s="378" t="s">
        <v>25</v>
      </c>
      <c r="I48" s="377"/>
      <c r="J48" s="377"/>
      <c r="K48" s="377"/>
      <c r="L48" s="377"/>
      <c r="M48" s="70"/>
      <c r="N48" s="70"/>
    </row>
    <row r="49" spans="1:14" s="60" customFormat="1" ht="24.75" customHeight="1">
      <c r="A49" s="68" t="s">
        <v>50</v>
      </c>
      <c r="B49" s="69" t="s">
        <v>58</v>
      </c>
      <c r="C49" s="68" t="s">
        <v>59</v>
      </c>
      <c r="D49" s="68" t="s">
        <v>60</v>
      </c>
      <c r="E49" s="68" t="s">
        <v>61</v>
      </c>
      <c r="F49" s="68" t="s">
        <v>18</v>
      </c>
      <c r="G49" s="56"/>
      <c r="H49" s="68" t="s">
        <v>50</v>
      </c>
      <c r="I49" s="69" t="s">
        <v>58</v>
      </c>
      <c r="J49" s="68" t="s">
        <v>59</v>
      </c>
      <c r="K49" s="68" t="s">
        <v>60</v>
      </c>
      <c r="L49" s="68" t="s">
        <v>61</v>
      </c>
      <c r="M49" s="68" t="s">
        <v>18</v>
      </c>
      <c r="N49" s="68" t="s">
        <v>51</v>
      </c>
    </row>
    <row r="50" spans="1:14" s="60" customFormat="1" ht="24.75" customHeight="1">
      <c r="A50" s="55" t="e">
        <f>#REF!</f>
        <v>#REF!</v>
      </c>
      <c r="B50" s="99" t="e">
        <f>#REF!</f>
        <v>#REF!</v>
      </c>
      <c r="C50" s="110" t="e">
        <f>#REF!</f>
        <v>#REF!</v>
      </c>
      <c r="D50" s="110" t="e">
        <f>#REF!</f>
        <v>#REF!</v>
      </c>
      <c r="E50" s="111" t="e">
        <f>#REF!</f>
        <v>#REF!</v>
      </c>
      <c r="F50" s="102" t="e">
        <f>#REF!</f>
        <v>#REF!</v>
      </c>
      <c r="G50" s="56"/>
      <c r="H50" s="55" t="e">
        <f>#REF!</f>
        <v>#REF!</v>
      </c>
      <c r="I50" s="99" t="e">
        <f>#REF!</f>
        <v>#REF!</v>
      </c>
      <c r="J50" s="110" t="e">
        <f>#REF!</f>
        <v>#REF!</v>
      </c>
      <c r="K50" s="110" t="e">
        <f>#REF!</f>
        <v>#REF!</v>
      </c>
      <c r="L50" s="111" t="e">
        <f>#REF!</f>
        <v>#REF!</v>
      </c>
      <c r="M50" s="102" t="e">
        <f>#REF!</f>
        <v>#REF!</v>
      </c>
      <c r="N50" s="102" t="e">
        <f>#REF!</f>
        <v>#REF!</v>
      </c>
    </row>
    <row r="51" spans="1:14" s="60" customFormat="1" ht="24.75" customHeight="1">
      <c r="A51" s="55" t="e">
        <f>#REF!</f>
        <v>#REF!</v>
      </c>
      <c r="B51" s="99" t="e">
        <f>#REF!</f>
        <v>#REF!</v>
      </c>
      <c r="C51" s="110" t="e">
        <f>#REF!</f>
        <v>#REF!</v>
      </c>
      <c r="D51" s="110" t="e">
        <f>#REF!</f>
        <v>#REF!</v>
      </c>
      <c r="E51" s="111" t="e">
        <f>#REF!</f>
        <v>#REF!</v>
      </c>
      <c r="F51" s="102" t="e">
        <f>#REF!</f>
        <v>#REF!</v>
      </c>
      <c r="G51" s="56"/>
      <c r="H51" s="55" t="e">
        <f>#REF!</f>
        <v>#REF!</v>
      </c>
      <c r="I51" s="99" t="e">
        <f>#REF!</f>
        <v>#REF!</v>
      </c>
      <c r="J51" s="110" t="e">
        <f>#REF!</f>
        <v>#REF!</v>
      </c>
      <c r="K51" s="110" t="e">
        <f>#REF!</f>
        <v>#REF!</v>
      </c>
      <c r="L51" s="111" t="e">
        <f>#REF!</f>
        <v>#REF!</v>
      </c>
      <c r="M51" s="102" t="e">
        <f>#REF!</f>
        <v>#REF!</v>
      </c>
      <c r="N51" s="102" t="e">
        <f>#REF!</f>
        <v>#REF!</v>
      </c>
    </row>
    <row r="52" spans="1:14" s="60" customFormat="1" ht="24.75" customHeight="1">
      <c r="A52" s="55" t="e">
        <f>#REF!</f>
        <v>#REF!</v>
      </c>
      <c r="B52" s="99" t="e">
        <f>#REF!</f>
        <v>#REF!</v>
      </c>
      <c r="C52" s="110" t="e">
        <f>#REF!</f>
        <v>#REF!</v>
      </c>
      <c r="D52" s="110" t="e">
        <f>#REF!</f>
        <v>#REF!</v>
      </c>
      <c r="E52" s="111" t="e">
        <f>#REF!</f>
        <v>#REF!</v>
      </c>
      <c r="F52" s="102" t="e">
        <f>#REF!</f>
        <v>#REF!</v>
      </c>
      <c r="G52" s="56"/>
      <c r="H52" s="55" t="e">
        <f>#REF!</f>
        <v>#REF!</v>
      </c>
      <c r="I52" s="99" t="e">
        <f>#REF!</f>
        <v>#REF!</v>
      </c>
      <c r="J52" s="110" t="e">
        <f>#REF!</f>
        <v>#REF!</v>
      </c>
      <c r="K52" s="110" t="e">
        <f>#REF!</f>
        <v>#REF!</v>
      </c>
      <c r="L52" s="111" t="e">
        <f>#REF!</f>
        <v>#REF!</v>
      </c>
      <c r="M52" s="102" t="e">
        <f>#REF!</f>
        <v>#REF!</v>
      </c>
      <c r="N52" s="102" t="e">
        <f>#REF!</f>
        <v>#REF!</v>
      </c>
    </row>
    <row r="53" spans="1:14" s="60" customFormat="1" ht="24.75" customHeight="1">
      <c r="A53" s="55" t="e">
        <f>#REF!</f>
        <v>#REF!</v>
      </c>
      <c r="B53" s="99" t="e">
        <f>#REF!</f>
        <v>#REF!</v>
      </c>
      <c r="C53" s="110" t="e">
        <f>#REF!</f>
        <v>#REF!</v>
      </c>
      <c r="D53" s="110" t="e">
        <f>#REF!</f>
        <v>#REF!</v>
      </c>
      <c r="E53" s="111" t="e">
        <f>#REF!</f>
        <v>#REF!</v>
      </c>
      <c r="F53" s="102" t="e">
        <f>#REF!</f>
        <v>#REF!</v>
      </c>
      <c r="G53" s="56"/>
      <c r="H53" s="55" t="e">
        <f>#REF!</f>
        <v>#REF!</v>
      </c>
      <c r="I53" s="99" t="e">
        <f>#REF!</f>
        <v>#REF!</v>
      </c>
      <c r="J53" s="110" t="e">
        <f>#REF!</f>
        <v>#REF!</v>
      </c>
      <c r="K53" s="110" t="e">
        <f>#REF!</f>
        <v>#REF!</v>
      </c>
      <c r="L53" s="111" t="e">
        <f>#REF!</f>
        <v>#REF!</v>
      </c>
      <c r="M53" s="102" t="e">
        <f>#REF!</f>
        <v>#REF!</v>
      </c>
      <c r="N53" s="102" t="e">
        <f>#REF!</f>
        <v>#REF!</v>
      </c>
    </row>
    <row r="54" spans="1:14" s="60" customFormat="1" ht="24.75" customHeight="1">
      <c r="A54" s="55" t="e">
        <f>#REF!</f>
        <v>#REF!</v>
      </c>
      <c r="B54" s="99" t="e">
        <f>#REF!</f>
        <v>#REF!</v>
      </c>
      <c r="C54" s="110" t="e">
        <f>#REF!</f>
        <v>#REF!</v>
      </c>
      <c r="D54" s="110" t="e">
        <f>#REF!</f>
        <v>#REF!</v>
      </c>
      <c r="E54" s="111" t="e">
        <f>#REF!</f>
        <v>#REF!</v>
      </c>
      <c r="F54" s="102" t="e">
        <f>#REF!</f>
        <v>#REF!</v>
      </c>
      <c r="G54" s="56"/>
      <c r="H54" s="55" t="e">
        <f>#REF!</f>
        <v>#REF!</v>
      </c>
      <c r="I54" s="99" t="e">
        <f>#REF!</f>
        <v>#REF!</v>
      </c>
      <c r="J54" s="110" t="e">
        <f>#REF!</f>
        <v>#REF!</v>
      </c>
      <c r="K54" s="110" t="e">
        <f>#REF!</f>
        <v>#REF!</v>
      </c>
      <c r="L54" s="111" t="e">
        <f>#REF!</f>
        <v>#REF!</v>
      </c>
      <c r="M54" s="102" t="e">
        <f>#REF!</f>
        <v>#REF!</v>
      </c>
      <c r="N54" s="102" t="e">
        <f>#REF!</f>
        <v>#REF!</v>
      </c>
    </row>
    <row r="55" spans="1:14" s="60" customFormat="1" ht="24.75" customHeight="1">
      <c r="A55" s="55" t="e">
        <f>#REF!</f>
        <v>#REF!</v>
      </c>
      <c r="B55" s="99" t="e">
        <f>#REF!</f>
        <v>#REF!</v>
      </c>
      <c r="C55" s="110" t="e">
        <f>#REF!</f>
        <v>#REF!</v>
      </c>
      <c r="D55" s="110" t="e">
        <f>#REF!</f>
        <v>#REF!</v>
      </c>
      <c r="E55" s="111" t="e">
        <f>#REF!</f>
        <v>#REF!</v>
      </c>
      <c r="F55" s="102" t="e">
        <f>#REF!</f>
        <v>#REF!</v>
      </c>
      <c r="G55" s="56"/>
      <c r="H55" s="55" t="e">
        <f>#REF!</f>
        <v>#REF!</v>
      </c>
      <c r="I55" s="99" t="e">
        <f>#REF!</f>
        <v>#REF!</v>
      </c>
      <c r="J55" s="110" t="e">
        <f>#REF!</f>
        <v>#REF!</v>
      </c>
      <c r="K55" s="110" t="e">
        <f>#REF!</f>
        <v>#REF!</v>
      </c>
      <c r="L55" s="111" t="e">
        <f>#REF!</f>
        <v>#REF!</v>
      </c>
      <c r="M55" s="102" t="e">
        <f>#REF!</f>
        <v>#REF!</v>
      </c>
      <c r="N55" s="102" t="e">
        <f>#REF!</f>
        <v>#REF!</v>
      </c>
    </row>
    <row r="56" spans="1:14" s="60" customFormat="1" ht="24.75" customHeight="1">
      <c r="A56" s="55" t="e">
        <f>#REF!</f>
        <v>#REF!</v>
      </c>
      <c r="B56" s="99" t="e">
        <f>#REF!</f>
        <v>#REF!</v>
      </c>
      <c r="C56" s="110" t="e">
        <f>#REF!</f>
        <v>#REF!</v>
      </c>
      <c r="D56" s="110" t="e">
        <f>#REF!</f>
        <v>#REF!</v>
      </c>
      <c r="E56" s="111" t="e">
        <f>#REF!</f>
        <v>#REF!</v>
      </c>
      <c r="F56" s="102" t="e">
        <f>#REF!</f>
        <v>#REF!</v>
      </c>
      <c r="G56" s="56"/>
      <c r="H56" s="55" t="e">
        <f>#REF!</f>
        <v>#REF!</v>
      </c>
      <c r="I56" s="99" t="e">
        <f>#REF!</f>
        <v>#REF!</v>
      </c>
      <c r="J56" s="110" t="e">
        <f>#REF!</f>
        <v>#REF!</v>
      </c>
      <c r="K56" s="110" t="e">
        <f>#REF!</f>
        <v>#REF!</v>
      </c>
      <c r="L56" s="111" t="e">
        <f>#REF!</f>
        <v>#REF!</v>
      </c>
      <c r="M56" s="102" t="e">
        <f>#REF!</f>
        <v>#REF!</v>
      </c>
      <c r="N56" s="102" t="e">
        <f>#REF!</f>
        <v>#REF!</v>
      </c>
    </row>
    <row r="57" spans="1:14" s="60" customFormat="1" ht="24.75" customHeight="1">
      <c r="A57" s="55" t="e">
        <f>#REF!</f>
        <v>#REF!</v>
      </c>
      <c r="B57" s="99" t="e">
        <f>#REF!</f>
        <v>#REF!</v>
      </c>
      <c r="C57" s="110" t="e">
        <f>#REF!</f>
        <v>#REF!</v>
      </c>
      <c r="D57" s="110" t="e">
        <f>#REF!</f>
        <v>#REF!</v>
      </c>
      <c r="E57" s="111" t="e">
        <f>#REF!</f>
        <v>#REF!</v>
      </c>
      <c r="F57" s="102" t="e">
        <f>#REF!</f>
        <v>#REF!</v>
      </c>
      <c r="G57" s="56"/>
      <c r="H57" s="55" t="e">
        <f>#REF!</f>
        <v>#REF!</v>
      </c>
      <c r="I57" s="99" t="e">
        <f>#REF!</f>
        <v>#REF!</v>
      </c>
      <c r="J57" s="110" t="e">
        <f>#REF!</f>
        <v>#REF!</v>
      </c>
      <c r="K57" s="110" t="e">
        <f>#REF!</f>
        <v>#REF!</v>
      </c>
      <c r="L57" s="111" t="e">
        <f>#REF!</f>
        <v>#REF!</v>
      </c>
      <c r="M57" s="102" t="e">
        <f>#REF!</f>
        <v>#REF!</v>
      </c>
      <c r="N57" s="102" t="e">
        <f>#REF!</f>
        <v>#REF!</v>
      </c>
    </row>
    <row r="58" spans="1:13" s="60" customFormat="1" ht="24.75" customHeight="1">
      <c r="A58" s="56"/>
      <c r="B58" s="61"/>
      <c r="C58" s="56"/>
      <c r="D58" s="56"/>
      <c r="E58" s="56"/>
      <c r="F58" s="56"/>
      <c r="G58" s="56"/>
      <c r="H58" s="56"/>
      <c r="I58" s="61"/>
      <c r="J58" s="56"/>
      <c r="K58" s="56"/>
      <c r="L58" s="56"/>
      <c r="M58" s="56"/>
    </row>
    <row r="59" spans="1:13" ht="12.75" customHeight="1">
      <c r="A59" s="377" t="s">
        <v>64</v>
      </c>
      <c r="B59" s="377"/>
      <c r="C59" s="377"/>
      <c r="D59" s="377"/>
      <c r="E59" s="377"/>
      <c r="F59" s="67"/>
      <c r="H59" s="378" t="s">
        <v>69</v>
      </c>
      <c r="I59" s="377"/>
      <c r="J59" s="377"/>
      <c r="K59" s="377"/>
      <c r="L59" s="377"/>
      <c r="M59" s="70"/>
    </row>
    <row r="60" spans="1:13" s="60" customFormat="1" ht="24.75" customHeight="1">
      <c r="A60" s="68" t="s">
        <v>50</v>
      </c>
      <c r="B60" s="69" t="s">
        <v>58</v>
      </c>
      <c r="C60" s="68" t="s">
        <v>59</v>
      </c>
      <c r="D60" s="68" t="s">
        <v>60</v>
      </c>
      <c r="E60" s="68" t="s">
        <v>61</v>
      </c>
      <c r="F60" s="68" t="s">
        <v>18</v>
      </c>
      <c r="G60" s="56"/>
      <c r="H60" s="68" t="s">
        <v>50</v>
      </c>
      <c r="I60" s="69" t="s">
        <v>58</v>
      </c>
      <c r="J60" s="68" t="s">
        <v>59</v>
      </c>
      <c r="K60" s="68" t="s">
        <v>60</v>
      </c>
      <c r="L60" s="68" t="s">
        <v>61</v>
      </c>
      <c r="M60" s="68" t="s">
        <v>18</v>
      </c>
    </row>
    <row r="61" spans="1:13" s="60" customFormat="1" ht="54" customHeight="1">
      <c r="A61" s="55" t="e">
        <f>#REF!</f>
        <v>#REF!</v>
      </c>
      <c r="B61" s="99" t="e">
        <f>#REF!</f>
        <v>#REF!</v>
      </c>
      <c r="C61" s="112" t="e">
        <f>#REF!</f>
        <v>#REF!</v>
      </c>
      <c r="D61" s="110" t="e">
        <f>#REF!</f>
        <v>#REF!</v>
      </c>
      <c r="E61" s="101" t="e">
        <f>#REF!</f>
        <v>#REF!</v>
      </c>
      <c r="F61" s="102" t="e">
        <f>#REF!</f>
        <v>#REF!</v>
      </c>
      <c r="G61" s="56"/>
      <c r="H61" s="71">
        <v>1</v>
      </c>
      <c r="I61" s="99" t="e">
        <f>#REF!</f>
        <v>#REF!</v>
      </c>
      <c r="J61" s="100" t="e">
        <f>#REF!</f>
        <v>#REF!</v>
      </c>
      <c r="K61" s="100" t="e">
        <f>#REF!</f>
        <v>#REF!</v>
      </c>
      <c r="L61" s="108" t="e">
        <f>#REF!</f>
        <v>#REF!</v>
      </c>
      <c r="M61" s="102" t="e">
        <f>#REF!</f>
        <v>#REF!</v>
      </c>
    </row>
    <row r="62" spans="1:13" s="60" customFormat="1" ht="54" customHeight="1">
      <c r="A62" s="55" t="e">
        <f>#REF!</f>
        <v>#REF!</v>
      </c>
      <c r="B62" s="99" t="e">
        <f>#REF!</f>
        <v>#REF!</v>
      </c>
      <c r="C62" s="112" t="e">
        <f>#REF!</f>
        <v>#REF!</v>
      </c>
      <c r="D62" s="110" t="e">
        <f>#REF!</f>
        <v>#REF!</v>
      </c>
      <c r="E62" s="101" t="e">
        <f>#REF!</f>
        <v>#REF!</v>
      </c>
      <c r="F62" s="102" t="e">
        <f>#REF!</f>
        <v>#REF!</v>
      </c>
      <c r="G62" s="56"/>
      <c r="H62" s="71">
        <v>2</v>
      </c>
      <c r="I62" s="99" t="e">
        <f>#REF!</f>
        <v>#REF!</v>
      </c>
      <c r="J62" s="100" t="e">
        <f>#REF!</f>
        <v>#REF!</v>
      </c>
      <c r="K62" s="100" t="e">
        <f>#REF!</f>
        <v>#REF!</v>
      </c>
      <c r="L62" s="108" t="e">
        <f>#REF!</f>
        <v>#REF!</v>
      </c>
      <c r="M62" s="102" t="e">
        <f>#REF!</f>
        <v>#REF!</v>
      </c>
    </row>
    <row r="63" spans="1:13" s="60" customFormat="1" ht="54" customHeight="1">
      <c r="A63" s="55" t="e">
        <f>#REF!</f>
        <v>#REF!</v>
      </c>
      <c r="B63" s="99" t="e">
        <f>#REF!</f>
        <v>#REF!</v>
      </c>
      <c r="C63" s="112" t="e">
        <f>#REF!</f>
        <v>#REF!</v>
      </c>
      <c r="D63" s="110" t="e">
        <f>#REF!</f>
        <v>#REF!</v>
      </c>
      <c r="E63" s="101" t="e">
        <f>#REF!</f>
        <v>#REF!</v>
      </c>
      <c r="F63" s="102" t="e">
        <f>#REF!</f>
        <v>#REF!</v>
      </c>
      <c r="G63" s="56"/>
      <c r="H63" s="71">
        <v>3</v>
      </c>
      <c r="I63" s="99" t="e">
        <f>#REF!</f>
        <v>#REF!</v>
      </c>
      <c r="J63" s="100" t="e">
        <f>#REF!</f>
        <v>#REF!</v>
      </c>
      <c r="K63" s="100" t="e">
        <f>#REF!</f>
        <v>#REF!</v>
      </c>
      <c r="L63" s="108" t="e">
        <f>#REF!</f>
        <v>#REF!</v>
      </c>
      <c r="M63" s="102" t="e">
        <f>#REF!</f>
        <v>#REF!</v>
      </c>
    </row>
    <row r="64" spans="1:13" s="60" customFormat="1" ht="54" customHeight="1">
      <c r="A64" s="55" t="e">
        <f>#REF!</f>
        <v>#REF!</v>
      </c>
      <c r="B64" s="99" t="e">
        <f>#REF!</f>
        <v>#REF!</v>
      </c>
      <c r="C64" s="112" t="e">
        <f>#REF!</f>
        <v>#REF!</v>
      </c>
      <c r="D64" s="110" t="e">
        <f>#REF!</f>
        <v>#REF!</v>
      </c>
      <c r="E64" s="101" t="e">
        <f>#REF!</f>
        <v>#REF!</v>
      </c>
      <c r="F64" s="102" t="e">
        <f>#REF!</f>
        <v>#REF!</v>
      </c>
      <c r="G64" s="56"/>
      <c r="H64" s="71">
        <v>4</v>
      </c>
      <c r="I64" s="99" t="e">
        <f>#REF!</f>
        <v>#REF!</v>
      </c>
      <c r="J64" s="100" t="e">
        <f>#REF!</f>
        <v>#REF!</v>
      </c>
      <c r="K64" s="100" t="e">
        <f>#REF!</f>
        <v>#REF!</v>
      </c>
      <c r="L64" s="108" t="e">
        <f>#REF!</f>
        <v>#REF!</v>
      </c>
      <c r="M64" s="102" t="e">
        <f>#REF!</f>
        <v>#REF!</v>
      </c>
    </row>
    <row r="65" spans="1:13" s="60" customFormat="1" ht="54" customHeight="1">
      <c r="A65" s="55" t="e">
        <f>#REF!</f>
        <v>#REF!</v>
      </c>
      <c r="B65" s="99" t="e">
        <f>#REF!</f>
        <v>#REF!</v>
      </c>
      <c r="C65" s="112" t="e">
        <f>#REF!</f>
        <v>#REF!</v>
      </c>
      <c r="D65" s="110" t="e">
        <f>#REF!</f>
        <v>#REF!</v>
      </c>
      <c r="E65" s="101" t="e">
        <f>#REF!</f>
        <v>#REF!</v>
      </c>
      <c r="F65" s="102" t="e">
        <f>#REF!</f>
        <v>#REF!</v>
      </c>
      <c r="G65" s="56"/>
      <c r="H65" s="71">
        <v>5</v>
      </c>
      <c r="I65" s="99" t="e">
        <f>#REF!</f>
        <v>#REF!</v>
      </c>
      <c r="J65" s="100" t="e">
        <f>#REF!</f>
        <v>#REF!</v>
      </c>
      <c r="K65" s="100" t="e">
        <f>#REF!</f>
        <v>#REF!</v>
      </c>
      <c r="L65" s="108" t="e">
        <f>#REF!</f>
        <v>#REF!</v>
      </c>
      <c r="M65" s="102" t="e">
        <f>#REF!</f>
        <v>#REF!</v>
      </c>
    </row>
    <row r="66" spans="1:13" s="60" customFormat="1" ht="54" customHeight="1">
      <c r="A66" s="55" t="e">
        <f>#REF!</f>
        <v>#REF!</v>
      </c>
      <c r="B66" s="99" t="e">
        <f>#REF!</f>
        <v>#REF!</v>
      </c>
      <c r="C66" s="112" t="e">
        <f>#REF!</f>
        <v>#REF!</v>
      </c>
      <c r="D66" s="110" t="e">
        <f>#REF!</f>
        <v>#REF!</v>
      </c>
      <c r="E66" s="101" t="e">
        <f>#REF!</f>
        <v>#REF!</v>
      </c>
      <c r="F66" s="102" t="e">
        <f>#REF!</f>
        <v>#REF!</v>
      </c>
      <c r="G66" s="56"/>
      <c r="H66" s="71">
        <v>6</v>
      </c>
      <c r="I66" s="99" t="e">
        <f>#REF!</f>
        <v>#REF!</v>
      </c>
      <c r="J66" s="100" t="e">
        <f>#REF!</f>
        <v>#REF!</v>
      </c>
      <c r="K66" s="100" t="e">
        <f>#REF!</f>
        <v>#REF!</v>
      </c>
      <c r="L66" s="108" t="e">
        <f>#REF!</f>
        <v>#REF!</v>
      </c>
      <c r="M66" s="102" t="e">
        <f>#REF!</f>
        <v>#REF!</v>
      </c>
    </row>
    <row r="67" spans="1:13" s="60" customFormat="1" ht="54" customHeight="1">
      <c r="A67" s="55" t="e">
        <f>#REF!</f>
        <v>#REF!</v>
      </c>
      <c r="B67" s="99" t="e">
        <f>#REF!</f>
        <v>#REF!</v>
      </c>
      <c r="C67" s="112" t="e">
        <f>#REF!</f>
        <v>#REF!</v>
      </c>
      <c r="D67" s="110" t="e">
        <f>#REF!</f>
        <v>#REF!</v>
      </c>
      <c r="E67" s="101" t="e">
        <f>#REF!</f>
        <v>#REF!</v>
      </c>
      <c r="F67" s="102" t="e">
        <f>#REF!</f>
        <v>#REF!</v>
      </c>
      <c r="G67" s="56"/>
      <c r="H67" s="71">
        <v>7</v>
      </c>
      <c r="I67" s="99" t="e">
        <f>#REF!</f>
        <v>#REF!</v>
      </c>
      <c r="J67" s="100" t="e">
        <f>#REF!</f>
        <v>#REF!</v>
      </c>
      <c r="K67" s="100" t="e">
        <f>#REF!</f>
        <v>#REF!</v>
      </c>
      <c r="L67" s="108" t="e">
        <f>#REF!</f>
        <v>#REF!</v>
      </c>
      <c r="M67" s="102" t="e">
        <f>#REF!</f>
        <v>#REF!</v>
      </c>
    </row>
    <row r="68" spans="1:13" s="60" customFormat="1" ht="54" customHeight="1">
      <c r="A68" s="55" t="e">
        <f>#REF!</f>
        <v>#REF!</v>
      </c>
      <c r="B68" s="99" t="e">
        <f>#REF!</f>
        <v>#REF!</v>
      </c>
      <c r="C68" s="112" t="e">
        <f>#REF!</f>
        <v>#REF!</v>
      </c>
      <c r="D68" s="110" t="e">
        <f>#REF!</f>
        <v>#REF!</v>
      </c>
      <c r="E68" s="101" t="e">
        <f>#REF!</f>
        <v>#REF!</v>
      </c>
      <c r="F68" s="102" t="e">
        <f>#REF!</f>
        <v>#REF!</v>
      </c>
      <c r="G68" s="56"/>
      <c r="H68" s="71">
        <v>8</v>
      </c>
      <c r="I68" s="99" t="e">
        <f>#REF!</f>
        <v>#REF!</v>
      </c>
      <c r="J68" s="100" t="e">
        <f>#REF!</f>
        <v>#REF!</v>
      </c>
      <c r="K68" s="100" t="e">
        <f>#REF!</f>
        <v>#REF!</v>
      </c>
      <c r="L68" s="108" t="e">
        <f>#REF!</f>
        <v>#REF!</v>
      </c>
      <c r="M68" s="102" t="e">
        <f>#REF!</f>
        <v>#REF!</v>
      </c>
    </row>
    <row r="69" ht="12.75">
      <c r="D69" s="57"/>
    </row>
    <row r="70" ht="12.75">
      <c r="D70" s="57"/>
    </row>
    <row r="71" ht="12.75">
      <c r="D71" s="57"/>
    </row>
    <row r="72" ht="12.75">
      <c r="D72" s="57"/>
    </row>
    <row r="73" ht="12.75">
      <c r="D73" s="57"/>
    </row>
    <row r="74" ht="12.75">
      <c r="D74" s="57"/>
    </row>
    <row r="75" ht="12.75">
      <c r="D75" s="57"/>
    </row>
    <row r="76" ht="12.75">
      <c r="D76" s="57"/>
    </row>
    <row r="77" ht="12.75">
      <c r="D77" s="57"/>
    </row>
    <row r="78" ht="12.75">
      <c r="D78" s="57"/>
    </row>
    <row r="79" ht="12.75">
      <c r="D79" s="57"/>
    </row>
    <row r="80" ht="12.75">
      <c r="D80" s="57"/>
    </row>
    <row r="81" ht="12.75">
      <c r="D81" s="57"/>
    </row>
    <row r="82" ht="12.75">
      <c r="D82" s="57"/>
    </row>
    <row r="83" ht="12.75">
      <c r="D83" s="57"/>
    </row>
    <row r="84" ht="12.75">
      <c r="D84" s="57"/>
    </row>
    <row r="85" ht="12.75">
      <c r="D85" s="57"/>
    </row>
    <row r="86" ht="12.75">
      <c r="D86" s="57"/>
    </row>
    <row r="87" ht="12.75">
      <c r="D87" s="57"/>
    </row>
    <row r="88" ht="12.75">
      <c r="D88" s="57"/>
    </row>
    <row r="89" ht="12.75">
      <c r="D89" s="57"/>
    </row>
    <row r="90" ht="12.75">
      <c r="D90" s="57"/>
    </row>
    <row r="91" ht="12.75">
      <c r="D91" s="57"/>
    </row>
    <row r="92" ht="12.75">
      <c r="D92" s="57"/>
    </row>
    <row r="93" ht="12.75">
      <c r="D93" s="57"/>
    </row>
    <row r="94" ht="12.75">
      <c r="D94" s="57"/>
    </row>
    <row r="95" ht="12.75">
      <c r="D95" s="57"/>
    </row>
    <row r="96" ht="12.75">
      <c r="D96" s="57"/>
    </row>
    <row r="97" ht="12.75">
      <c r="D97" s="57"/>
    </row>
    <row r="98" ht="12.75">
      <c r="D98" s="57"/>
    </row>
    <row r="99" ht="12.75">
      <c r="D99" s="57"/>
    </row>
    <row r="100" ht="12.75">
      <c r="D100" s="57"/>
    </row>
    <row r="101" ht="12.75">
      <c r="D101" s="57"/>
    </row>
    <row r="102" ht="12.75">
      <c r="D102" s="57"/>
    </row>
    <row r="103" ht="12.75">
      <c r="D103" s="57"/>
    </row>
    <row r="104" ht="12.75">
      <c r="D104" s="57"/>
    </row>
    <row r="105" ht="12.75">
      <c r="D105" s="57"/>
    </row>
    <row r="106" ht="12.75">
      <c r="D106" s="57"/>
    </row>
    <row r="107" ht="12.75">
      <c r="D107" s="57"/>
    </row>
    <row r="108" ht="12.75">
      <c r="D108" s="57"/>
    </row>
    <row r="109" ht="12.75">
      <c r="D109" s="57"/>
    </row>
    <row r="110" ht="12.75">
      <c r="D110" s="57"/>
    </row>
    <row r="111" ht="12.75">
      <c r="D111" s="57"/>
    </row>
    <row r="112" ht="12.75">
      <c r="D112" s="57"/>
    </row>
    <row r="113" ht="12.75">
      <c r="D113" s="57"/>
    </row>
    <row r="114" ht="12.75">
      <c r="D114" s="57"/>
    </row>
    <row r="115" ht="12.75">
      <c r="D115" s="57"/>
    </row>
    <row r="116" ht="12.75">
      <c r="D116" s="57"/>
    </row>
    <row r="117" ht="12.75">
      <c r="D117" s="57"/>
    </row>
    <row r="118" ht="12.75">
      <c r="D118" s="57"/>
    </row>
    <row r="119" ht="12.75">
      <c r="D119" s="57"/>
    </row>
    <row r="120" ht="12.75">
      <c r="D120" s="57"/>
    </row>
    <row r="121" ht="12.75">
      <c r="D121" s="57"/>
    </row>
    <row r="122" ht="12.75">
      <c r="D122" s="57"/>
    </row>
    <row r="123" ht="12.75">
      <c r="D123" s="57"/>
    </row>
    <row r="124" ht="12.75">
      <c r="D124" s="57"/>
    </row>
    <row r="125" ht="12.75">
      <c r="D125" s="57"/>
    </row>
    <row r="126" ht="12.75">
      <c r="D126" s="57"/>
    </row>
    <row r="127" ht="12.75">
      <c r="D127" s="57"/>
    </row>
    <row r="128" ht="12.75">
      <c r="D128" s="57"/>
    </row>
    <row r="129" ht="12.75">
      <c r="D129" s="57"/>
    </row>
    <row r="130" ht="12.75">
      <c r="D130" s="57"/>
    </row>
    <row r="131" ht="12.75">
      <c r="D131" s="57"/>
    </row>
    <row r="132" ht="12.75">
      <c r="D132" s="57"/>
    </row>
    <row r="133" ht="12.75">
      <c r="D133" s="57"/>
    </row>
    <row r="134" ht="12.75">
      <c r="D134" s="57"/>
    </row>
    <row r="135" ht="12.75">
      <c r="D135" s="57"/>
    </row>
    <row r="136" ht="12.75">
      <c r="D136" s="57"/>
    </row>
    <row r="137" ht="12.75">
      <c r="D137" s="57"/>
    </row>
    <row r="138" ht="12.75">
      <c r="D138" s="57"/>
    </row>
    <row r="139" ht="12.75">
      <c r="D139" s="57"/>
    </row>
    <row r="140" ht="12.75">
      <c r="D140" s="57"/>
    </row>
    <row r="141" ht="12.75">
      <c r="D141" s="57"/>
    </row>
    <row r="142" ht="12.75">
      <c r="D142" s="57"/>
    </row>
    <row r="143" ht="12.75">
      <c r="D143" s="57"/>
    </row>
    <row r="144" ht="12.75">
      <c r="D144" s="57"/>
    </row>
    <row r="145" ht="12.75">
      <c r="D145" s="57"/>
    </row>
    <row r="146" ht="12.75">
      <c r="D146" s="57"/>
    </row>
    <row r="147" ht="12.75">
      <c r="D147" s="57"/>
    </row>
    <row r="148" ht="12.75">
      <c r="D148" s="57"/>
    </row>
    <row r="149" ht="12.75">
      <c r="D149" s="57"/>
    </row>
    <row r="150" ht="12.75">
      <c r="D150" s="57"/>
    </row>
    <row r="151" ht="12.75">
      <c r="D151" s="57"/>
    </row>
    <row r="152" ht="12.75">
      <c r="D152" s="57"/>
    </row>
    <row r="153" ht="12.75">
      <c r="D153" s="57"/>
    </row>
    <row r="154" ht="12.75">
      <c r="D154" s="57"/>
    </row>
    <row r="155" ht="12.75">
      <c r="D155" s="57"/>
    </row>
    <row r="156" ht="12.75">
      <c r="D156" s="57"/>
    </row>
    <row r="157" ht="12.75">
      <c r="D157" s="57"/>
    </row>
    <row r="158" ht="12.75">
      <c r="D158" s="57"/>
    </row>
    <row r="159" ht="12.75">
      <c r="D159" s="57"/>
    </row>
    <row r="160" ht="12.75">
      <c r="D160" s="57"/>
    </row>
    <row r="161" ht="12.75">
      <c r="D161" s="57"/>
    </row>
    <row r="162" ht="12.75">
      <c r="D162" s="57"/>
    </row>
    <row r="163" ht="12.75">
      <c r="D163" s="57"/>
    </row>
    <row r="164" ht="12.75">
      <c r="D164" s="57"/>
    </row>
    <row r="165" ht="12.75">
      <c r="D165" s="57"/>
    </row>
    <row r="166" ht="12.75">
      <c r="D166" s="57"/>
    </row>
    <row r="167" ht="12.75">
      <c r="D167" s="57"/>
    </row>
    <row r="168" ht="12.75">
      <c r="D168" s="57"/>
    </row>
    <row r="169" ht="12.75">
      <c r="D169" s="57"/>
    </row>
    <row r="170" ht="12.75">
      <c r="D170" s="57"/>
    </row>
    <row r="171" ht="12.75">
      <c r="D171" s="57"/>
    </row>
    <row r="172" ht="12.75">
      <c r="D172" s="57"/>
    </row>
    <row r="173" ht="12.75">
      <c r="D173" s="57"/>
    </row>
    <row r="174" ht="12.75">
      <c r="D174" s="57"/>
    </row>
  </sheetData>
  <sheetProtection/>
  <mergeCells count="13">
    <mergeCell ref="A1:M1"/>
    <mergeCell ref="A2:M2"/>
    <mergeCell ref="A3:M3"/>
    <mergeCell ref="A4:E4"/>
    <mergeCell ref="H4:L4"/>
    <mergeCell ref="A59:E59"/>
    <mergeCell ref="H59:L59"/>
    <mergeCell ref="A15:E15"/>
    <mergeCell ref="H15:L15"/>
    <mergeCell ref="A37:E37"/>
    <mergeCell ref="H37:L37"/>
    <mergeCell ref="A48:E48"/>
    <mergeCell ref="H48:L48"/>
  </mergeCells>
  <printOptions horizontalCentered="1" verticalCentered="1"/>
  <pageMargins left="0.31496062992125984" right="0.3937007874015748" top="0.4330708661417323" bottom="0.7480314960629921" header="0.31496062992125984" footer="0.5118110236220472"/>
  <pageSetup horizontalDpi="200" verticalDpi="200" orientation="portrait" paperSize="9" scale="48" r:id="rId1"/>
</worksheet>
</file>

<file path=xl/worksheets/sheet9.xml><?xml version="1.0" encoding="utf-8"?>
<worksheet xmlns="http://schemas.openxmlformats.org/spreadsheetml/2006/main" xmlns:r="http://schemas.openxmlformats.org/officeDocument/2006/relationships">
  <sheetPr>
    <tabColor rgb="FFFF0000"/>
  </sheetPr>
  <dimension ref="A1:E58"/>
  <sheetViews>
    <sheetView view="pageBreakPreview" zoomScale="85" zoomScaleSheetLayoutView="85" zoomScalePageLayoutView="0" workbookViewId="0" topLeftCell="A1">
      <selection activeCell="K21" sqref="K20:K21"/>
    </sheetView>
  </sheetViews>
  <sheetFormatPr defaultColWidth="9.140625" defaultRowHeight="12.75"/>
  <cols>
    <col min="1" max="1" width="6.28125" style="0" bestFit="1" customWidth="1"/>
    <col min="2" max="2" width="9.421875" style="0" customWidth="1"/>
    <col min="3" max="3" width="16.7109375" style="0" bestFit="1" customWidth="1"/>
    <col min="4" max="4" width="32.421875" style="0" customWidth="1"/>
    <col min="5" max="5" width="24.421875" style="249" customWidth="1"/>
  </cols>
  <sheetData>
    <row r="1" spans="1:5" ht="23.25">
      <c r="A1" s="381" t="s">
        <v>204</v>
      </c>
      <c r="B1" s="381"/>
      <c r="C1" s="381"/>
      <c r="D1" s="381"/>
      <c r="E1" s="381"/>
    </row>
    <row r="2" spans="1:5" ht="31.5">
      <c r="A2" s="160" t="s">
        <v>26</v>
      </c>
      <c r="B2" s="160" t="s">
        <v>199</v>
      </c>
      <c r="C2" s="160" t="s">
        <v>27</v>
      </c>
      <c r="D2" s="153" t="s">
        <v>28</v>
      </c>
      <c r="E2" s="153" t="s">
        <v>201</v>
      </c>
    </row>
    <row r="3" spans="1:5" ht="15.75">
      <c r="A3" s="247">
        <v>1</v>
      </c>
      <c r="B3" s="247">
        <v>500</v>
      </c>
      <c r="C3" s="237">
        <v>35065</v>
      </c>
      <c r="D3" s="228" t="s">
        <v>147</v>
      </c>
      <c r="E3" s="174" t="s">
        <v>42</v>
      </c>
    </row>
    <row r="4" spans="1:5" ht="15.75">
      <c r="A4" s="247">
        <v>2</v>
      </c>
      <c r="B4" s="247">
        <v>499</v>
      </c>
      <c r="C4" s="237">
        <v>34700</v>
      </c>
      <c r="D4" s="228" t="s">
        <v>148</v>
      </c>
      <c r="E4" s="174" t="s">
        <v>42</v>
      </c>
    </row>
    <row r="5" spans="1:5" ht="15.75">
      <c r="A5" s="247">
        <v>3</v>
      </c>
      <c r="B5" s="247">
        <v>498</v>
      </c>
      <c r="C5" s="237">
        <v>34700</v>
      </c>
      <c r="D5" s="228" t="s">
        <v>144</v>
      </c>
      <c r="E5" s="174" t="s">
        <v>42</v>
      </c>
    </row>
    <row r="6" spans="1:5" ht="15.75">
      <c r="A6" s="247">
        <v>4</v>
      </c>
      <c r="B6" s="247">
        <v>497</v>
      </c>
      <c r="C6" s="237">
        <v>34700</v>
      </c>
      <c r="D6" s="228" t="s">
        <v>142</v>
      </c>
      <c r="E6" s="174" t="s">
        <v>42</v>
      </c>
    </row>
    <row r="7" spans="1:5" ht="15.75">
      <c r="A7" s="247">
        <v>5</v>
      </c>
      <c r="B7" s="247">
        <v>496</v>
      </c>
      <c r="C7" s="237">
        <v>34700</v>
      </c>
      <c r="D7" s="228" t="s">
        <v>143</v>
      </c>
      <c r="E7" s="174" t="s">
        <v>42</v>
      </c>
    </row>
    <row r="8" spans="1:5" ht="15.75">
      <c r="A8" s="247">
        <v>6</v>
      </c>
      <c r="B8" s="247">
        <v>495</v>
      </c>
      <c r="C8" s="237">
        <v>35065</v>
      </c>
      <c r="D8" s="228" t="s">
        <v>145</v>
      </c>
      <c r="E8" s="174" t="s">
        <v>42</v>
      </c>
    </row>
    <row r="9" spans="1:5" ht="15.75">
      <c r="A9" s="247">
        <v>7</v>
      </c>
      <c r="B9" s="247">
        <v>494</v>
      </c>
      <c r="C9" s="237">
        <v>34700</v>
      </c>
      <c r="D9" s="228" t="s">
        <v>149</v>
      </c>
      <c r="E9" s="174" t="s">
        <v>42</v>
      </c>
    </row>
    <row r="10" spans="1:5" ht="15.75">
      <c r="A10" s="247">
        <v>8</v>
      </c>
      <c r="B10" s="247">
        <v>493</v>
      </c>
      <c r="C10" s="237">
        <v>35065</v>
      </c>
      <c r="D10" s="228" t="s">
        <v>146</v>
      </c>
      <c r="E10" s="174" t="s">
        <v>42</v>
      </c>
    </row>
    <row r="11" spans="1:5" ht="15.75">
      <c r="A11" s="247">
        <v>9</v>
      </c>
      <c r="B11" s="247">
        <v>492</v>
      </c>
      <c r="C11" s="237">
        <v>34700</v>
      </c>
      <c r="D11" s="228" t="s">
        <v>154</v>
      </c>
      <c r="E11" s="174" t="s">
        <v>43</v>
      </c>
    </row>
    <row r="12" spans="1:5" ht="15.75">
      <c r="A12" s="247">
        <v>10</v>
      </c>
      <c r="B12" s="247">
        <v>491</v>
      </c>
      <c r="C12" s="237">
        <v>34700</v>
      </c>
      <c r="D12" s="228" t="s">
        <v>152</v>
      </c>
      <c r="E12" s="174" t="s">
        <v>43</v>
      </c>
    </row>
    <row r="13" spans="1:5" ht="15.75">
      <c r="A13" s="247">
        <v>11</v>
      </c>
      <c r="B13" s="247">
        <v>490</v>
      </c>
      <c r="C13" s="237">
        <v>35065</v>
      </c>
      <c r="D13" s="228" t="s">
        <v>150</v>
      </c>
      <c r="E13" s="174" t="s">
        <v>43</v>
      </c>
    </row>
    <row r="14" spans="1:5" ht="15.75">
      <c r="A14" s="247">
        <v>12</v>
      </c>
      <c r="B14" s="247">
        <v>489</v>
      </c>
      <c r="C14" s="237">
        <v>35065</v>
      </c>
      <c r="D14" s="228" t="s">
        <v>151</v>
      </c>
      <c r="E14" s="174" t="s">
        <v>43</v>
      </c>
    </row>
    <row r="15" spans="1:5" ht="15.75">
      <c r="A15" s="247">
        <v>13</v>
      </c>
      <c r="B15" s="247">
        <v>488</v>
      </c>
      <c r="C15" s="237">
        <v>34700</v>
      </c>
      <c r="D15" s="228" t="s">
        <v>153</v>
      </c>
      <c r="E15" s="174" t="s">
        <v>43</v>
      </c>
    </row>
    <row r="16" spans="1:5" ht="15.75">
      <c r="A16" s="247">
        <v>14</v>
      </c>
      <c r="B16" s="247">
        <v>487</v>
      </c>
      <c r="C16" s="237">
        <v>34700</v>
      </c>
      <c r="D16" s="228" t="s">
        <v>155</v>
      </c>
      <c r="E16" s="174" t="s">
        <v>43</v>
      </c>
    </row>
    <row r="17" spans="1:5" ht="15.75">
      <c r="A17" s="247">
        <v>15</v>
      </c>
      <c r="B17" s="247">
        <v>486</v>
      </c>
      <c r="C17" s="237">
        <v>35431</v>
      </c>
      <c r="D17" s="228" t="s">
        <v>156</v>
      </c>
      <c r="E17" s="174" t="s">
        <v>43</v>
      </c>
    </row>
    <row r="18" spans="1:5" ht="15.75">
      <c r="A18" s="247">
        <v>16</v>
      </c>
      <c r="B18" s="247">
        <v>485</v>
      </c>
      <c r="C18" s="237">
        <v>34700</v>
      </c>
      <c r="D18" s="228" t="s">
        <v>157</v>
      </c>
      <c r="E18" s="174" t="s">
        <v>46</v>
      </c>
    </row>
    <row r="19" spans="1:5" ht="15.75">
      <c r="A19" s="247">
        <v>17</v>
      </c>
      <c r="B19" s="247">
        <v>484</v>
      </c>
      <c r="C19" s="237">
        <v>35065</v>
      </c>
      <c r="D19" s="228" t="s">
        <v>158</v>
      </c>
      <c r="E19" s="174" t="s">
        <v>46</v>
      </c>
    </row>
    <row r="20" spans="1:5" ht="15.75">
      <c r="A20" s="247">
        <v>18</v>
      </c>
      <c r="B20" s="247">
        <v>483</v>
      </c>
      <c r="C20" s="237">
        <v>35431</v>
      </c>
      <c r="D20" s="228" t="s">
        <v>159</v>
      </c>
      <c r="E20" s="174" t="s">
        <v>46</v>
      </c>
    </row>
    <row r="21" spans="1:5" ht="15.75">
      <c r="A21" s="247">
        <v>19</v>
      </c>
      <c r="B21" s="247">
        <v>482</v>
      </c>
      <c r="C21" s="237">
        <v>35431</v>
      </c>
      <c r="D21" s="228" t="s">
        <v>160</v>
      </c>
      <c r="E21" s="174" t="s">
        <v>46</v>
      </c>
    </row>
    <row r="22" spans="1:5" ht="15.75">
      <c r="A22" s="247">
        <v>20</v>
      </c>
      <c r="B22" s="247">
        <v>481</v>
      </c>
      <c r="C22" s="237">
        <v>35431</v>
      </c>
      <c r="D22" s="228" t="s">
        <v>161</v>
      </c>
      <c r="E22" s="174" t="s">
        <v>46</v>
      </c>
    </row>
    <row r="23" spans="1:5" ht="15.75">
      <c r="A23" s="247">
        <v>21</v>
      </c>
      <c r="B23" s="247">
        <v>480</v>
      </c>
      <c r="C23" s="237">
        <v>34700</v>
      </c>
      <c r="D23" s="228" t="s">
        <v>162</v>
      </c>
      <c r="E23" s="174" t="s">
        <v>46</v>
      </c>
    </row>
    <row r="24" spans="1:5" ht="15.75">
      <c r="A24" s="247">
        <v>22</v>
      </c>
      <c r="B24" s="247">
        <v>479</v>
      </c>
      <c r="C24" s="237">
        <v>35065</v>
      </c>
      <c r="D24" s="228" t="s">
        <v>163</v>
      </c>
      <c r="E24" s="174" t="s">
        <v>46</v>
      </c>
    </row>
    <row r="25" spans="1:5" ht="15.75">
      <c r="A25" s="247">
        <v>23</v>
      </c>
      <c r="B25" s="247">
        <v>478</v>
      </c>
      <c r="C25" s="237">
        <v>34700</v>
      </c>
      <c r="D25" s="228" t="s">
        <v>164</v>
      </c>
      <c r="E25" s="174" t="s">
        <v>46</v>
      </c>
    </row>
    <row r="26" spans="1:5" ht="15.75">
      <c r="A26" s="247">
        <v>24</v>
      </c>
      <c r="B26" s="247">
        <v>477</v>
      </c>
      <c r="C26" s="237">
        <v>35796</v>
      </c>
      <c r="D26" s="228" t="s">
        <v>165</v>
      </c>
      <c r="E26" s="174" t="s">
        <v>46</v>
      </c>
    </row>
    <row r="27" spans="1:5" ht="15.75">
      <c r="A27" s="247">
        <v>25</v>
      </c>
      <c r="B27" s="247">
        <v>476</v>
      </c>
      <c r="C27" s="237">
        <v>35431</v>
      </c>
      <c r="D27" s="228" t="s">
        <v>166</v>
      </c>
      <c r="E27" s="174" t="s">
        <v>46</v>
      </c>
    </row>
    <row r="28" spans="1:5" ht="15.75">
      <c r="A28" s="247">
        <v>26</v>
      </c>
      <c r="B28" s="247">
        <v>475</v>
      </c>
      <c r="C28" s="237">
        <v>35431</v>
      </c>
      <c r="D28" s="228" t="s">
        <v>167</v>
      </c>
      <c r="E28" s="174" t="s">
        <v>46</v>
      </c>
    </row>
    <row r="29" spans="1:5" ht="15.75">
      <c r="A29" s="247">
        <v>27</v>
      </c>
      <c r="B29" s="247">
        <v>474</v>
      </c>
      <c r="C29" s="237">
        <v>35431</v>
      </c>
      <c r="D29" s="228" t="s">
        <v>168</v>
      </c>
      <c r="E29" s="174" t="s">
        <v>46</v>
      </c>
    </row>
    <row r="30" spans="1:5" ht="15.75">
      <c r="A30" s="247">
        <v>28</v>
      </c>
      <c r="B30" s="247">
        <v>473</v>
      </c>
      <c r="C30" s="237">
        <v>34700</v>
      </c>
      <c r="D30" s="228" t="s">
        <v>172</v>
      </c>
      <c r="E30" s="174" t="s">
        <v>53</v>
      </c>
    </row>
    <row r="31" spans="1:5" ht="15.75">
      <c r="A31" s="247">
        <v>29</v>
      </c>
      <c r="B31" s="247">
        <v>472</v>
      </c>
      <c r="C31" s="237">
        <v>35796</v>
      </c>
      <c r="D31" s="228" t="s">
        <v>173</v>
      </c>
      <c r="E31" s="174" t="s">
        <v>53</v>
      </c>
    </row>
    <row r="32" spans="1:5" ht="15.75">
      <c r="A32" s="247">
        <v>30</v>
      </c>
      <c r="B32" s="247">
        <v>471</v>
      </c>
      <c r="C32" s="237">
        <v>35431</v>
      </c>
      <c r="D32" s="228" t="s">
        <v>170</v>
      </c>
      <c r="E32" s="174" t="s">
        <v>53</v>
      </c>
    </row>
    <row r="33" spans="1:5" ht="15.75">
      <c r="A33" s="247">
        <v>31</v>
      </c>
      <c r="B33" s="247">
        <v>470</v>
      </c>
      <c r="C33" s="237">
        <v>35065</v>
      </c>
      <c r="D33" s="228" t="s">
        <v>171</v>
      </c>
      <c r="E33" s="174" t="s">
        <v>53</v>
      </c>
    </row>
    <row r="34" spans="1:5" ht="15.75">
      <c r="A34" s="247">
        <v>32</v>
      </c>
      <c r="B34" s="247">
        <v>469</v>
      </c>
      <c r="C34" s="237">
        <v>34700</v>
      </c>
      <c r="D34" s="228" t="s">
        <v>169</v>
      </c>
      <c r="E34" s="174" t="s">
        <v>53</v>
      </c>
    </row>
    <row r="35" spans="1:5" ht="15.75">
      <c r="A35" s="247">
        <v>33</v>
      </c>
      <c r="B35" s="247">
        <v>468</v>
      </c>
      <c r="C35" s="237">
        <v>35438</v>
      </c>
      <c r="D35" s="228" t="s">
        <v>181</v>
      </c>
      <c r="E35" s="174" t="s">
        <v>25</v>
      </c>
    </row>
    <row r="36" spans="1:5" ht="15.75">
      <c r="A36" s="247">
        <v>34</v>
      </c>
      <c r="B36" s="247">
        <v>467</v>
      </c>
      <c r="C36" s="237">
        <v>35071</v>
      </c>
      <c r="D36" s="228" t="s">
        <v>180</v>
      </c>
      <c r="E36" s="174" t="s">
        <v>25</v>
      </c>
    </row>
    <row r="37" spans="1:5" ht="15.75">
      <c r="A37" s="247">
        <v>35</v>
      </c>
      <c r="B37" s="247">
        <v>466</v>
      </c>
      <c r="C37" s="237">
        <v>35436</v>
      </c>
      <c r="D37" s="228" t="s">
        <v>179</v>
      </c>
      <c r="E37" s="174" t="s">
        <v>25</v>
      </c>
    </row>
    <row r="38" spans="1:5" ht="15.75">
      <c r="A38" s="247">
        <v>36</v>
      </c>
      <c r="B38" s="247">
        <v>465</v>
      </c>
      <c r="C38" s="237">
        <v>35434</v>
      </c>
      <c r="D38" s="228" t="s">
        <v>177</v>
      </c>
      <c r="E38" s="174" t="s">
        <v>25</v>
      </c>
    </row>
    <row r="39" spans="1:5" ht="15.75">
      <c r="A39" s="247">
        <v>37</v>
      </c>
      <c r="B39" s="247">
        <v>464</v>
      </c>
      <c r="C39" s="237">
        <v>35433</v>
      </c>
      <c r="D39" s="228" t="s">
        <v>176</v>
      </c>
      <c r="E39" s="174" t="s">
        <v>25</v>
      </c>
    </row>
    <row r="40" spans="1:5" ht="15.75">
      <c r="A40" s="247">
        <v>38</v>
      </c>
      <c r="B40" s="247">
        <v>463</v>
      </c>
      <c r="C40" s="237">
        <v>35800</v>
      </c>
      <c r="D40" s="228" t="s">
        <v>178</v>
      </c>
      <c r="E40" s="174" t="s">
        <v>25</v>
      </c>
    </row>
    <row r="41" spans="1:5" ht="15.75">
      <c r="A41" s="247">
        <v>39</v>
      </c>
      <c r="B41" s="247">
        <v>462</v>
      </c>
      <c r="C41" s="237">
        <v>34701</v>
      </c>
      <c r="D41" s="228" t="s">
        <v>175</v>
      </c>
      <c r="E41" s="174" t="s">
        <v>25</v>
      </c>
    </row>
    <row r="42" spans="1:5" ht="15.75">
      <c r="A42" s="247">
        <v>40</v>
      </c>
      <c r="B42" s="247">
        <v>461</v>
      </c>
      <c r="C42" s="237">
        <v>35065</v>
      </c>
      <c r="D42" s="228" t="s">
        <v>174</v>
      </c>
      <c r="E42" s="174" t="s">
        <v>25</v>
      </c>
    </row>
    <row r="43" spans="1:5" ht="15.75">
      <c r="A43" s="247">
        <v>41</v>
      </c>
      <c r="B43" s="247">
        <v>460</v>
      </c>
      <c r="C43" s="237">
        <v>35065</v>
      </c>
      <c r="D43" s="228" t="s">
        <v>188</v>
      </c>
      <c r="E43" s="174" t="s">
        <v>109</v>
      </c>
    </row>
    <row r="44" spans="1:5" ht="15.75">
      <c r="A44" s="247">
        <v>42</v>
      </c>
      <c r="B44" s="247">
        <v>459</v>
      </c>
      <c r="C44" s="237">
        <v>35796</v>
      </c>
      <c r="D44" s="228" t="s">
        <v>186</v>
      </c>
      <c r="E44" s="174" t="s">
        <v>109</v>
      </c>
    </row>
    <row r="45" spans="1:5" ht="15.75">
      <c r="A45" s="247">
        <v>43</v>
      </c>
      <c r="B45" s="247">
        <v>458</v>
      </c>
      <c r="C45" s="237">
        <v>35065</v>
      </c>
      <c r="D45" s="228" t="s">
        <v>183</v>
      </c>
      <c r="E45" s="174" t="s">
        <v>109</v>
      </c>
    </row>
    <row r="46" spans="1:5" ht="15.75">
      <c r="A46" s="247">
        <v>44</v>
      </c>
      <c r="B46" s="247">
        <v>457</v>
      </c>
      <c r="C46" s="237">
        <v>35796</v>
      </c>
      <c r="D46" s="228" t="s">
        <v>184</v>
      </c>
      <c r="E46" s="174" t="s">
        <v>109</v>
      </c>
    </row>
    <row r="47" spans="1:5" ht="15.75">
      <c r="A47" s="247">
        <v>45</v>
      </c>
      <c r="B47" s="247">
        <v>456</v>
      </c>
      <c r="C47" s="237">
        <v>35796</v>
      </c>
      <c r="D47" s="228" t="s">
        <v>185</v>
      </c>
      <c r="E47" s="174" t="s">
        <v>109</v>
      </c>
    </row>
    <row r="48" spans="1:5" ht="15.75">
      <c r="A48" s="247">
        <v>46</v>
      </c>
      <c r="B48" s="247">
        <v>455</v>
      </c>
      <c r="C48" s="237">
        <v>35431</v>
      </c>
      <c r="D48" s="228" t="s">
        <v>187</v>
      </c>
      <c r="E48" s="174" t="s">
        <v>109</v>
      </c>
    </row>
    <row r="49" spans="1:5" ht="15.75">
      <c r="A49" s="247">
        <v>47</v>
      </c>
      <c r="B49" s="247">
        <v>454</v>
      </c>
      <c r="C49" s="237">
        <v>34700</v>
      </c>
      <c r="D49" s="228" t="s">
        <v>182</v>
      </c>
      <c r="E49" s="174" t="s">
        <v>109</v>
      </c>
    </row>
    <row r="50" spans="1:5" ht="15.75">
      <c r="A50" s="247">
        <v>48</v>
      </c>
      <c r="B50" s="247">
        <v>453</v>
      </c>
      <c r="C50" s="237">
        <v>35065</v>
      </c>
      <c r="D50" s="228" t="s">
        <v>191</v>
      </c>
      <c r="E50" s="174" t="s">
        <v>202</v>
      </c>
    </row>
    <row r="51" spans="1:5" ht="15.75">
      <c r="A51" s="247">
        <v>49</v>
      </c>
      <c r="B51" s="247">
        <v>452</v>
      </c>
      <c r="C51" s="237">
        <v>35065</v>
      </c>
      <c r="D51" s="228" t="s">
        <v>192</v>
      </c>
      <c r="E51" s="174" t="s">
        <v>202</v>
      </c>
    </row>
    <row r="52" spans="1:5" ht="15.75">
      <c r="A52" s="247">
        <v>50</v>
      </c>
      <c r="B52" s="247">
        <v>451</v>
      </c>
      <c r="C52" s="237">
        <v>34700</v>
      </c>
      <c r="D52" s="228" t="s">
        <v>190</v>
      </c>
      <c r="E52" s="174" t="s">
        <v>202</v>
      </c>
    </row>
    <row r="53" spans="1:5" ht="15.75">
      <c r="A53" s="247">
        <v>51</v>
      </c>
      <c r="B53" s="247">
        <v>450</v>
      </c>
      <c r="C53" s="237">
        <v>34700</v>
      </c>
      <c r="D53" s="228" t="s">
        <v>189</v>
      </c>
      <c r="E53" s="174" t="s">
        <v>202</v>
      </c>
    </row>
    <row r="54" spans="1:5" ht="15.75">
      <c r="A54" s="247">
        <v>52</v>
      </c>
      <c r="B54" s="247">
        <v>449</v>
      </c>
      <c r="C54" s="237">
        <v>35796</v>
      </c>
      <c r="D54" s="228" t="s">
        <v>198</v>
      </c>
      <c r="E54" s="174" t="s">
        <v>203</v>
      </c>
    </row>
    <row r="55" spans="1:5" ht="15.75">
      <c r="A55" s="247">
        <v>53</v>
      </c>
      <c r="B55" s="247">
        <v>448</v>
      </c>
      <c r="C55" s="237">
        <v>35796</v>
      </c>
      <c r="D55" s="228" t="s">
        <v>197</v>
      </c>
      <c r="E55" s="174" t="s">
        <v>203</v>
      </c>
    </row>
    <row r="56" spans="1:5" ht="15.75">
      <c r="A56" s="247">
        <v>54</v>
      </c>
      <c r="B56" s="247">
        <v>447</v>
      </c>
      <c r="C56" s="237">
        <v>35431</v>
      </c>
      <c r="D56" s="228" t="s">
        <v>196</v>
      </c>
      <c r="E56" s="174" t="s">
        <v>203</v>
      </c>
    </row>
    <row r="57" spans="1:5" ht="15.75">
      <c r="A57" s="247">
        <v>55</v>
      </c>
      <c r="B57" s="247">
        <v>446</v>
      </c>
      <c r="C57" s="237">
        <v>35796</v>
      </c>
      <c r="D57" s="228" t="s">
        <v>195</v>
      </c>
      <c r="E57" s="174" t="s">
        <v>203</v>
      </c>
    </row>
    <row r="58" spans="1:5" ht="15.75">
      <c r="A58" s="247">
        <v>56</v>
      </c>
      <c r="B58" s="247">
        <v>445</v>
      </c>
      <c r="C58" s="237">
        <v>35431</v>
      </c>
      <c r="D58" s="228" t="s">
        <v>194</v>
      </c>
      <c r="E58" s="174" t="s">
        <v>203</v>
      </c>
    </row>
  </sheetData>
  <sheetProtection/>
  <mergeCells count="1">
    <mergeCell ref="A1:E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user</cp:lastModifiedBy>
  <cp:lastPrinted>2014-04-06T10:26:06Z</cp:lastPrinted>
  <dcterms:created xsi:type="dcterms:W3CDTF">2004-05-10T13:01:28Z</dcterms:created>
  <dcterms:modified xsi:type="dcterms:W3CDTF">2014-04-06T10:26:29Z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