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360" yWindow="105" windowWidth="15030" windowHeight="7830" tabRatio="940" activeTab="1"/>
  </bookViews>
  <sheets>
    <sheet name="UH ve UAH Sınav Sonuçları" sheetId="620" r:id="rId1"/>
    <sheet name="Atletizm Hakem Kurs Sonucları" sheetId="622" r:id="rId2"/>
  </sheets>
  <definedNames>
    <definedName name="Excel_BuiltIn__FilterDatabase_3">#REF!</definedName>
    <definedName name="Excel_BuiltIn__FilterDatabase_3_1">#N/A</definedName>
    <definedName name="Excel_BuiltIn_Print_Area_11">#REF!</definedName>
    <definedName name="Excel_BuiltIn_Print_Area_11_16">#N/A</definedName>
    <definedName name="Excel_BuiltIn_Print_Area_11_29">#N/A</definedName>
    <definedName name="Excel_BuiltIn_Print_Area_11_31">#N/A</definedName>
    <definedName name="Excel_BuiltIn_Print_Area_12">#REF!</definedName>
    <definedName name="Excel_BuiltIn_Print_Area_12_16">#N/A</definedName>
    <definedName name="Excel_BuiltIn_Print_Area_12_29">#N/A</definedName>
    <definedName name="Excel_BuiltIn_Print_Area_12_31">#N/A</definedName>
    <definedName name="Excel_BuiltIn_Print_Area_13">#REF!</definedName>
    <definedName name="Excel_BuiltIn_Print_Area_13_16">#N/A</definedName>
    <definedName name="Excel_BuiltIn_Print_Area_13_29">#N/A</definedName>
    <definedName name="Excel_BuiltIn_Print_Area_13_31">#N/A</definedName>
    <definedName name="Excel_BuiltIn_Print_Area_16">#REF!</definedName>
    <definedName name="Excel_BuiltIn_Print_Area_16_16">#N/A</definedName>
    <definedName name="Excel_BuiltIn_Print_Area_16_29">#N/A</definedName>
    <definedName name="Excel_BuiltIn_Print_Area_16_31">#N/A</definedName>
    <definedName name="Excel_BuiltIn_Print_Area_19">#REF!</definedName>
    <definedName name="Excel_BuiltIn_Print_Area_19_16">#N/A</definedName>
    <definedName name="Excel_BuiltIn_Print_Area_19_29">#N/A</definedName>
    <definedName name="Excel_BuiltIn_Print_Area_19_31">#N/A</definedName>
    <definedName name="Excel_BuiltIn_Print_Area_20">#REF!</definedName>
    <definedName name="Excel_BuiltIn_Print_Area_20_16">#N/A</definedName>
    <definedName name="Excel_BuiltIn_Print_Area_20_29">#N/A</definedName>
    <definedName name="Excel_BuiltIn_Print_Area_20_31">#N/A</definedName>
    <definedName name="Excel_BuiltIn_Print_Area_21">#REF!</definedName>
    <definedName name="Excel_BuiltIn_Print_Area_21_16">#N/A</definedName>
    <definedName name="Excel_BuiltIn_Print_Area_21_29">#N/A</definedName>
    <definedName name="Excel_BuiltIn_Print_Area_21_31">#N/A</definedName>
    <definedName name="Excel_BuiltIn_Print_Area_4">#REF!</definedName>
    <definedName name="Excel_BuiltIn_Print_Area_4_16">#N/A</definedName>
    <definedName name="Excel_BuiltIn_Print_Area_4_29">#N/A</definedName>
    <definedName name="Excel_BuiltIn_Print_Area_4_31">#N/A</definedName>
    <definedName name="Excel_BuiltIn_Print_Area_5">#REF!</definedName>
    <definedName name="Excel_BuiltIn_Print_Area_5_16">#N/A</definedName>
    <definedName name="Excel_BuiltIn_Print_Area_5_29">#N/A</definedName>
    <definedName name="Excel_BuiltIn_Print_Area_5_31">#N/A</definedName>
    <definedName name="Excel_BuiltIn_Print_Area_9">#REF!</definedName>
    <definedName name="Excel_BuiltIn_Print_Area_9_16">#N/A</definedName>
    <definedName name="Excel_BuiltIn_Print_Area_9_29">#N/A</definedName>
    <definedName name="Excel_BuiltIn_Print_Area_9_31">#N/A</definedName>
    <definedName name="_xlnm.Print_Area" localSheetId="0">'UH ve UAH Sınav Sonuçları'!$A$1:$K$27</definedName>
  </definedNames>
  <calcPr calcId="124519"/>
</workbook>
</file>

<file path=xl/calcChain.xml><?xml version="1.0" encoding="utf-8"?>
<calcChain xmlns="http://schemas.openxmlformats.org/spreadsheetml/2006/main">
  <c r="K18" i="620"/>
  <c r="K19"/>
  <c r="K20"/>
  <c r="K21"/>
  <c r="K22"/>
  <c r="K23"/>
  <c r="K24"/>
  <c r="K25"/>
  <c r="K26"/>
  <c r="I54" i="622" l="1"/>
  <c r="B54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K4"/>
  <c r="K14" i="620"/>
  <c r="K13"/>
  <c r="K12"/>
  <c r="K11"/>
  <c r="K10"/>
  <c r="K9"/>
  <c r="K8"/>
  <c r="K7"/>
  <c r="K6"/>
  <c r="K5"/>
  <c r="K4"/>
</calcChain>
</file>

<file path=xl/sharedStrings.xml><?xml version="1.0" encoding="utf-8"?>
<sst xmlns="http://schemas.openxmlformats.org/spreadsheetml/2006/main" count="285" uniqueCount="88">
  <si>
    <t>ADI SOYADI</t>
  </si>
  <si>
    <t>SIRA 
NO</t>
  </si>
  <si>
    <t>SİCİL 
NO</t>
  </si>
  <si>
    <t>YAZILI NOTU</t>
  </si>
  <si>
    <t>SÖZLÜ NOTU</t>
  </si>
  <si>
    <t>UYGULAMA NOTU</t>
  </si>
  <si>
    <t>BAŞARI NOTU</t>
  </si>
  <si>
    <t>SEMİNERE KATILIM GÜNLERİ</t>
  </si>
  <si>
    <t>SIRA NO</t>
  </si>
  <si>
    <t>HAKEM SİCİL NO</t>
  </si>
  <si>
    <t>KURSA 
DEVAMI</t>
  </si>
  <si>
    <t>YAZILI SINAV NOTU</t>
  </si>
  <si>
    <t>SÖZLÜ SINAV NOTU</t>
  </si>
  <si>
    <t>Hakem Eğitmeni</t>
  </si>
  <si>
    <t>İsmail ASLANPARÇASI</t>
  </si>
  <si>
    <t>Gülcan KOL</t>
  </si>
  <si>
    <t>Fatma DOĞAN</t>
  </si>
  <si>
    <t>Mehmet ÇALIŞKAN</t>
  </si>
  <si>
    <t>Yağmur BAŞ</t>
  </si>
  <si>
    <t>Orhan AVCI</t>
  </si>
  <si>
    <t>Ercüment ATEŞ</t>
  </si>
  <si>
    <t>Berna GÜRSOY</t>
  </si>
  <si>
    <t>Eymen TOSUN</t>
  </si>
  <si>
    <t>Sevinç GÖKÇE</t>
  </si>
  <si>
    <t>Ubeydullah YILDIRIM</t>
  </si>
  <si>
    <t>Turgut Emre ÇAKAR</t>
  </si>
  <si>
    <t>Turgay ÇAĞIL</t>
  </si>
  <si>
    <t>Tuncay KIRATLI</t>
  </si>
  <si>
    <t>Tuğba AKDİN</t>
  </si>
  <si>
    <t>Tugay LEVENT</t>
  </si>
  <si>
    <t>Sümeyya YAVUZ</t>
  </si>
  <si>
    <t>Serdar DOĞRU</t>
  </si>
  <si>
    <t>Selma TOPRAK</t>
  </si>
  <si>
    <t>Ayşen AVCI</t>
  </si>
  <si>
    <t>Ramazan TİRAŞ</t>
  </si>
  <si>
    <t>Remziye Kübra KIYAR</t>
  </si>
  <si>
    <t>Çiğdem AVCI</t>
  </si>
  <si>
    <t>Rojbin KAYA</t>
  </si>
  <si>
    <t>Nebahat BALCI</t>
  </si>
  <si>
    <t>Banu Kevser YILDIRIMGEÇ</t>
  </si>
  <si>
    <t>Ebru DEMİR</t>
  </si>
  <si>
    <t>Elif KAVAKLI</t>
  </si>
  <si>
    <t>Esra ŞANAL</t>
  </si>
  <si>
    <t>Fatma SAVRUM</t>
  </si>
  <si>
    <t>Hülya SALMAN</t>
  </si>
  <si>
    <t>Kadriye GÜNBATTI</t>
  </si>
  <si>
    <t>Kübra GERÇEK</t>
  </si>
  <si>
    <t>Aykut TAŞDEMİR</t>
  </si>
  <si>
    <t>Aykut  DERE</t>
  </si>
  <si>
    <t>Arif TAVŞAN</t>
  </si>
  <si>
    <t>Ali BAŞOĞLU</t>
  </si>
  <si>
    <t>Bekir GÖKDEMİR</t>
  </si>
  <si>
    <t>Cem ESİN</t>
  </si>
  <si>
    <t>Mehmet KADI</t>
  </si>
  <si>
    <t>Mert AKCAY</t>
  </si>
  <si>
    <t>Muhammed Esat YALDIZ</t>
  </si>
  <si>
    <t>Gökhan DOĞAN</t>
  </si>
  <si>
    <t>Enes ÖZLÜ</t>
  </si>
  <si>
    <t>Çetin ÇEVİK</t>
  </si>
  <si>
    <t>Tolgahan AKSU</t>
  </si>
  <si>
    <t>Ruhi KAVAKLI</t>
  </si>
  <si>
    <t>Arzu Pamuk ERDEM KEMAL</t>
  </si>
  <si>
    <t>Filiz GÜNDOĞDU</t>
  </si>
  <si>
    <t>Emre AVCI</t>
  </si>
  <si>
    <t>Kemal AYYILDIZ</t>
  </si>
  <si>
    <t>Hasan Hüseyin KURŞUN</t>
  </si>
  <si>
    <t>Mine SARIKAŞ</t>
  </si>
  <si>
    <t>Müjgan OKŞAR</t>
  </si>
  <si>
    <t>Mustafa USTA</t>
  </si>
  <si>
    <t>Ali AYYILDIZ</t>
  </si>
  <si>
    <t>Barış KOTAN</t>
  </si>
  <si>
    <t>Serkan GÜLEZ</t>
  </si>
  <si>
    <t>Abdülselam ÇALKAN</t>
  </si>
  <si>
    <t>Fatih AKSOY</t>
  </si>
  <si>
    <t>Erkan KOTAN</t>
  </si>
  <si>
    <t xml:space="preserve">Özlem Pehlivan ÖZTÜRK </t>
  </si>
  <si>
    <t>İhsan KOÇ</t>
  </si>
  <si>
    <t>Tuğba ÇİFCİ</t>
  </si>
  <si>
    <t>Faruk Erdoğan ÖZTÜRK</t>
  </si>
  <si>
    <t>Tutku AKKURT</t>
  </si>
  <si>
    <t>1/2</t>
  </si>
  <si>
    <t>X</t>
  </si>
  <si>
    <t>SINAVA KATILMADI</t>
  </si>
  <si>
    <t>Ferdi GÖYMEN</t>
  </si>
  <si>
    <t>SAKARYA İLİ ULUSAL HAKEMLİKTEN ULUSLAR ARASI HAKEMLİĞE TERFİ SINAV SONUÇLARI</t>
  </si>
  <si>
    <t>SEMİNERE KATILIM</t>
  </si>
  <si>
    <t xml:space="preserve">
SAKARYA İLİ İL HAKEMLİĞİNDEN ULUSAL HAKEMLİĞE TERFİ SINAV SONUÇLARI </t>
  </si>
  <si>
    <t>SAKARYA İLİNDE AÇILAN ATLETİZM  HAKEM KURSU 
TAKİP VE SINAV SONUÇ LİSTESİ</t>
  </si>
</sst>
</file>

<file path=xl/styles.xml><?xml version="1.0" encoding="utf-8"?>
<styleSheet xmlns="http://schemas.openxmlformats.org/spreadsheetml/2006/main">
  <numFmts count="1">
    <numFmt numFmtId="165" formatCode="0;0;;@"/>
  </numFmts>
  <fonts count="25">
    <font>
      <sz val="11"/>
      <color theme="1"/>
      <name val="Calibri"/>
      <family val="2"/>
      <charset val="162"/>
      <scheme val="minor"/>
    </font>
    <font>
      <sz val="10"/>
      <name val="Arial Tur"/>
      <family val="2"/>
      <charset val="162"/>
    </font>
    <font>
      <u/>
      <sz val="10"/>
      <color indexed="12"/>
      <name val="Arial Tur"/>
      <charset val="162"/>
    </font>
    <font>
      <b/>
      <i/>
      <sz val="11"/>
      <name val="Cambria"/>
      <family val="1"/>
      <charset val="162"/>
    </font>
    <font>
      <sz val="10"/>
      <name val="Arial Tur"/>
      <charset val="162"/>
    </font>
    <font>
      <i/>
      <sz val="10"/>
      <color indexed="8"/>
      <name val="Cambria"/>
      <family val="1"/>
      <charset val="162"/>
    </font>
    <font>
      <i/>
      <sz val="10"/>
      <name val="Cambria"/>
      <family val="1"/>
      <charset val="162"/>
    </font>
    <font>
      <sz val="11"/>
      <color indexed="8"/>
      <name val="Cambria"/>
      <family val="1"/>
      <charset val="162"/>
    </font>
    <font>
      <b/>
      <sz val="10"/>
      <color indexed="8"/>
      <name val="Cambria"/>
      <family val="1"/>
      <charset val="162"/>
    </font>
    <font>
      <sz val="10"/>
      <color indexed="8"/>
      <name val="Cambria"/>
      <family val="1"/>
      <charset val="162"/>
    </font>
    <font>
      <b/>
      <sz val="12"/>
      <color indexed="8"/>
      <name val="Cambria"/>
      <family val="1"/>
      <charset val="162"/>
    </font>
    <font>
      <b/>
      <i/>
      <sz val="10"/>
      <name val="Cambria"/>
      <family val="1"/>
      <charset val="162"/>
    </font>
    <font>
      <sz val="12"/>
      <name val="Cambria"/>
      <family val="1"/>
      <charset val="162"/>
    </font>
    <font>
      <b/>
      <sz val="10"/>
      <color indexed="8"/>
      <name val="Cambria"/>
      <family val="1"/>
      <charset val="162"/>
    </font>
    <font>
      <b/>
      <i/>
      <sz val="12"/>
      <color indexed="8"/>
      <name val="Cambria"/>
      <family val="1"/>
      <charset val="162"/>
    </font>
    <font>
      <i/>
      <sz val="10"/>
      <name val="Cambria"/>
      <family val="1"/>
      <charset val="162"/>
    </font>
    <font>
      <b/>
      <i/>
      <sz val="11"/>
      <name val="Cambria"/>
      <family val="1"/>
      <charset val="162"/>
    </font>
    <font>
      <i/>
      <sz val="11"/>
      <name val="Cambria"/>
      <family val="1"/>
      <charset val="162"/>
    </font>
    <font>
      <b/>
      <i/>
      <sz val="11"/>
      <color indexed="12"/>
      <name val="Cambria"/>
      <family val="1"/>
      <charset val="162"/>
    </font>
    <font>
      <sz val="10"/>
      <name val="Arial"/>
      <family val="2"/>
      <charset val="162"/>
    </font>
    <font>
      <u/>
      <sz val="10"/>
      <color indexed="12"/>
      <name val="Arial"/>
      <family val="2"/>
      <charset val="162"/>
    </font>
    <font>
      <u/>
      <sz val="9.35"/>
      <color theme="10"/>
      <name val="Calibri"/>
      <family val="2"/>
      <charset val="162"/>
    </font>
    <font>
      <b/>
      <i/>
      <sz val="11"/>
      <color rgb="FFFF0000"/>
      <name val="Cambria"/>
      <family val="1"/>
      <charset val="162"/>
    </font>
    <font>
      <b/>
      <sz val="9"/>
      <color indexed="8"/>
      <name val="Cambria"/>
      <family val="1"/>
      <charset val="162"/>
    </font>
    <font>
      <sz val="12"/>
      <color indexed="8"/>
      <name val="Cambria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" fillId="0" borderId="0"/>
    <xf numFmtId="0" fontId="19" fillId="0" borderId="0"/>
    <xf numFmtId="0" fontId="21" fillId="0" borderId="0" applyNumberFormat="0" applyFill="0" applyBorder="0" applyAlignment="0" applyProtection="0">
      <alignment vertical="top"/>
      <protection locked="0"/>
    </xf>
  </cellStyleXfs>
  <cellXfs count="50">
    <xf numFmtId="0" fontId="0" fillId="0" borderId="0" xfId="0"/>
    <xf numFmtId="0" fontId="16" fillId="2" borderId="1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Protection="1"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8" fillId="3" borderId="1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Protection="1">
      <protection locked="0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0" fontId="11" fillId="0" borderId="1" xfId="0" applyFont="1" applyFill="1" applyBorder="1" applyAlignment="1" applyProtection="1">
      <alignment horizontal="left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/>
      <protection locked="0"/>
    </xf>
    <xf numFmtId="0" fontId="15" fillId="0" borderId="0" xfId="0" applyFont="1" applyFill="1" applyProtection="1">
      <protection locked="0"/>
    </xf>
    <xf numFmtId="0" fontId="16" fillId="0" borderId="0" xfId="0" applyFont="1" applyFill="1" applyAlignment="1" applyProtection="1">
      <alignment vertical="center"/>
      <protection locked="0"/>
    </xf>
    <xf numFmtId="0" fontId="17" fillId="0" borderId="0" xfId="0" applyFont="1" applyFill="1" applyProtection="1">
      <protection locked="0"/>
    </xf>
    <xf numFmtId="0" fontId="16" fillId="2" borderId="1" xfId="0" applyFont="1" applyFill="1" applyBorder="1" applyAlignment="1" applyProtection="1">
      <alignment horizontal="center" vertical="center"/>
      <protection locked="0"/>
    </xf>
    <xf numFmtId="0" fontId="16" fillId="0" borderId="1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Alignment="1" applyProtection="1">
      <alignment horizontal="center"/>
      <protection locked="0"/>
    </xf>
    <xf numFmtId="165" fontId="18" fillId="2" borderId="1" xfId="0" applyNumberFormat="1" applyFont="1" applyFill="1" applyBorder="1" applyAlignment="1" applyProtection="1">
      <alignment horizontal="center" vertical="center"/>
      <protection hidden="1"/>
    </xf>
    <xf numFmtId="165" fontId="22" fillId="2" borderId="1" xfId="0" applyNumberFormat="1" applyFont="1" applyFill="1" applyBorder="1" applyAlignment="1" applyProtection="1">
      <alignment horizontal="center" vertical="center"/>
      <protection hidden="1"/>
    </xf>
    <xf numFmtId="165" fontId="13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vertical="center" wrapText="1"/>
    </xf>
    <xf numFmtId="0" fontId="5" fillId="2" borderId="1" xfId="0" applyNumberFormat="1" applyFont="1" applyFill="1" applyBorder="1" applyAlignment="1" applyProtection="1">
      <alignment horizontal="left" vertical="center" wrapText="1"/>
      <protection hidden="1"/>
    </xf>
    <xf numFmtId="49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14" fillId="0" borderId="4" xfId="0" applyFont="1" applyFill="1" applyBorder="1" applyAlignment="1" applyProtection="1">
      <alignment horizontal="center" vertical="center" wrapText="1"/>
      <protection locked="0"/>
    </xf>
    <xf numFmtId="0" fontId="16" fillId="2" borderId="5" xfId="0" applyFont="1" applyFill="1" applyBorder="1" applyAlignment="1" applyProtection="1">
      <alignment horizontal="center" vertical="center" textRotation="90"/>
      <protection locked="0"/>
    </xf>
    <xf numFmtId="0" fontId="16" fillId="2" borderId="6" xfId="0" applyFont="1" applyFill="1" applyBorder="1" applyAlignment="1" applyProtection="1">
      <alignment horizontal="center" vertical="center" textRotation="90"/>
      <protection locked="0"/>
    </xf>
    <xf numFmtId="0" fontId="16" fillId="2" borderId="1" xfId="0" applyFont="1" applyFill="1" applyBorder="1" applyAlignment="1" applyProtection="1">
      <alignment horizontal="center" vertical="center"/>
      <protection locked="0"/>
    </xf>
    <xf numFmtId="0" fontId="16" fillId="2" borderId="5" xfId="0" applyFont="1" applyFill="1" applyBorder="1" applyAlignment="1" applyProtection="1">
      <alignment horizontal="center" vertical="center" wrapText="1"/>
      <protection locked="0"/>
    </xf>
    <xf numFmtId="0" fontId="16" fillId="2" borderId="6" xfId="0" applyFont="1" applyFill="1" applyBorder="1" applyAlignment="1" applyProtection="1">
      <alignment horizontal="center" vertical="center" wrapText="1"/>
      <protection locked="0"/>
    </xf>
    <xf numFmtId="0" fontId="8" fillId="3" borderId="1" xfId="0" applyFont="1" applyFill="1" applyBorder="1" applyAlignment="1" applyProtection="1">
      <alignment horizontal="center" textRotation="90" wrapText="1"/>
      <protection locked="0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0" fontId="8" fillId="0" borderId="7" xfId="0" applyFont="1" applyFill="1" applyBorder="1" applyAlignment="1" applyProtection="1">
      <alignment horizontal="center" vertical="center" wrapText="1"/>
      <protection locked="0"/>
    </xf>
    <xf numFmtId="0" fontId="8" fillId="0" borderId="3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8" fillId="3" borderId="1" xfId="0" applyFont="1" applyFill="1" applyBorder="1" applyAlignment="1" applyProtection="1">
      <alignment horizontal="center" vertical="center" wrapText="1"/>
      <protection locked="0"/>
    </xf>
    <xf numFmtId="0" fontId="8" fillId="3" borderId="1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Alignment="1" applyProtection="1">
      <alignment horizontal="left"/>
      <protection locked="0"/>
    </xf>
    <xf numFmtId="0" fontId="16" fillId="2" borderId="1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horizontal="left"/>
      <protection locked="0"/>
    </xf>
    <xf numFmtId="0" fontId="23" fillId="3" borderId="1" xfId="0" applyFont="1" applyFill="1" applyBorder="1" applyAlignment="1" applyProtection="1">
      <alignment horizontal="center" vertical="center" wrapText="1"/>
      <protection locked="0"/>
    </xf>
    <xf numFmtId="0" fontId="24" fillId="0" borderId="1" xfId="0" applyFont="1" applyFill="1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165" fontId="9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165" fontId="8" fillId="0" borderId="1" xfId="0" applyNumberFormat="1" applyFont="1" applyFill="1" applyBorder="1" applyAlignment="1" applyProtection="1">
      <alignment horizontal="center" vertical="center" wrapText="1"/>
    </xf>
  </cellXfs>
  <cellStyles count="10">
    <cellStyle name="Köprü 2" xfId="1"/>
    <cellStyle name="Köprü 2 2" xfId="9"/>
    <cellStyle name="Köprü 3" xfId="2"/>
    <cellStyle name="Köprü 4" xfId="3"/>
    <cellStyle name="Normal" xfId="0" builtinId="0"/>
    <cellStyle name="Normal 2" xfId="4"/>
    <cellStyle name="Normal 2 2" xfId="5"/>
    <cellStyle name="Normal 3" xfId="6"/>
    <cellStyle name="Normal 4" xfId="7"/>
    <cellStyle name="Normal 5" xfId="8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99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3300"/>
  </sheetPr>
  <dimension ref="A1:K49"/>
  <sheetViews>
    <sheetView view="pageBreakPreview" zoomScaleSheetLayoutView="100" workbookViewId="0">
      <selection activeCell="O1" sqref="O1"/>
    </sheetView>
  </sheetViews>
  <sheetFormatPr defaultRowHeight="14.25"/>
  <cols>
    <col min="1" max="1" width="8.42578125" style="10" customWidth="1"/>
    <col min="2" max="2" width="30.7109375" style="2" customWidth="1"/>
    <col min="3" max="3" width="10.85546875" style="2" customWidth="1"/>
    <col min="4" max="7" width="5.85546875" style="2" customWidth="1"/>
    <col min="8" max="11" width="7" style="2" customWidth="1"/>
    <col min="12" max="16384" width="9.140625" style="2"/>
  </cols>
  <sheetData>
    <row r="1" spans="1:11" ht="54" customHeight="1">
      <c r="A1" s="36" t="s">
        <v>84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s="3" customFormat="1" ht="29.25" customHeight="1">
      <c r="A2" s="37" t="s">
        <v>1</v>
      </c>
      <c r="B2" s="38" t="s">
        <v>0</v>
      </c>
      <c r="C2" s="37" t="s">
        <v>2</v>
      </c>
      <c r="D2" s="37" t="s">
        <v>7</v>
      </c>
      <c r="E2" s="37"/>
      <c r="F2" s="37"/>
      <c r="G2" s="37"/>
      <c r="H2" s="32" t="s">
        <v>3</v>
      </c>
      <c r="I2" s="32" t="s">
        <v>4</v>
      </c>
      <c r="J2" s="32" t="s">
        <v>5</v>
      </c>
      <c r="K2" s="32" t="s">
        <v>6</v>
      </c>
    </row>
    <row r="3" spans="1:11" s="5" customFormat="1" ht="37.5" customHeight="1">
      <c r="A3" s="38"/>
      <c r="B3" s="38"/>
      <c r="C3" s="38"/>
      <c r="D3" s="4">
        <v>1</v>
      </c>
      <c r="E3" s="4">
        <v>2</v>
      </c>
      <c r="F3" s="4">
        <v>3</v>
      </c>
      <c r="G3" s="4">
        <v>4</v>
      </c>
      <c r="H3" s="32"/>
      <c r="I3" s="32"/>
      <c r="J3" s="32"/>
      <c r="K3" s="32"/>
    </row>
    <row r="4" spans="1:11" ht="19.5" customHeight="1">
      <c r="A4" s="43">
        <v>1</v>
      </c>
      <c r="B4" s="44" t="s">
        <v>72</v>
      </c>
      <c r="C4" s="45">
        <v>10618</v>
      </c>
      <c r="D4" s="46"/>
      <c r="E4" s="46"/>
      <c r="F4" s="46"/>
      <c r="G4" s="46"/>
      <c r="H4" s="48">
        <v>70</v>
      </c>
      <c r="I4" s="48">
        <v>75</v>
      </c>
      <c r="J4" s="48">
        <v>75</v>
      </c>
      <c r="K4" s="49">
        <f>(H4+I4+J4)/3</f>
        <v>73.333333333333329</v>
      </c>
    </row>
    <row r="5" spans="1:11" ht="19.5" customHeight="1">
      <c r="A5" s="43">
        <v>2</v>
      </c>
      <c r="B5" s="44" t="s">
        <v>69</v>
      </c>
      <c r="C5" s="45">
        <v>10587</v>
      </c>
      <c r="D5" s="46"/>
      <c r="E5" s="46"/>
      <c r="F5" s="46"/>
      <c r="G5" s="46"/>
      <c r="H5" s="46">
        <v>85</v>
      </c>
      <c r="I5" s="46">
        <v>95</v>
      </c>
      <c r="J5" s="46">
        <v>90</v>
      </c>
      <c r="K5" s="47">
        <f t="shared" ref="K5:K14" si="0">(H5+I5+J5)/3</f>
        <v>90</v>
      </c>
    </row>
    <row r="6" spans="1:11" ht="19.5" customHeight="1">
      <c r="A6" s="43">
        <v>3</v>
      </c>
      <c r="B6" s="44" t="s">
        <v>70</v>
      </c>
      <c r="C6" s="45">
        <v>10608</v>
      </c>
      <c r="D6" s="46"/>
      <c r="E6" s="46"/>
      <c r="F6" s="46"/>
      <c r="G6" s="46"/>
      <c r="H6" s="46">
        <v>86</v>
      </c>
      <c r="I6" s="46">
        <v>98</v>
      </c>
      <c r="J6" s="46">
        <v>85</v>
      </c>
      <c r="K6" s="47">
        <f t="shared" si="0"/>
        <v>89.666666666666671</v>
      </c>
    </row>
    <row r="7" spans="1:11" ht="19.5" customHeight="1">
      <c r="A7" s="43">
        <v>4</v>
      </c>
      <c r="B7" s="44" t="s">
        <v>74</v>
      </c>
      <c r="C7" s="45">
        <v>12220</v>
      </c>
      <c r="D7" s="46"/>
      <c r="E7" s="46"/>
      <c r="F7" s="46"/>
      <c r="G7" s="46"/>
      <c r="H7" s="46">
        <v>80</v>
      </c>
      <c r="I7" s="46">
        <v>95</v>
      </c>
      <c r="J7" s="46">
        <v>95</v>
      </c>
      <c r="K7" s="47">
        <f t="shared" si="0"/>
        <v>90</v>
      </c>
    </row>
    <row r="8" spans="1:11" ht="19.5" customHeight="1">
      <c r="A8" s="43">
        <v>5</v>
      </c>
      <c r="B8" s="44" t="s">
        <v>73</v>
      </c>
      <c r="C8" s="45">
        <v>12211</v>
      </c>
      <c r="D8" s="46"/>
      <c r="E8" s="46"/>
      <c r="F8" s="46"/>
      <c r="G8" s="46"/>
      <c r="H8" s="48">
        <v>66</v>
      </c>
      <c r="I8" s="48">
        <v>70</v>
      </c>
      <c r="J8" s="48">
        <v>70</v>
      </c>
      <c r="K8" s="49">
        <f t="shared" si="0"/>
        <v>68.666666666666671</v>
      </c>
    </row>
    <row r="9" spans="1:11" ht="19.5" customHeight="1">
      <c r="A9" s="43">
        <v>6</v>
      </c>
      <c r="B9" s="44" t="s">
        <v>76</v>
      </c>
      <c r="C9" s="45">
        <v>12261</v>
      </c>
      <c r="D9" s="46"/>
      <c r="E9" s="46"/>
      <c r="F9" s="46"/>
      <c r="G9" s="46"/>
      <c r="H9" s="48">
        <v>56</v>
      </c>
      <c r="I9" s="48">
        <v>65</v>
      </c>
      <c r="J9" s="48">
        <v>65</v>
      </c>
      <c r="K9" s="49">
        <f t="shared" si="0"/>
        <v>62</v>
      </c>
    </row>
    <row r="10" spans="1:11" ht="19.5" customHeight="1">
      <c r="A10" s="43">
        <v>7</v>
      </c>
      <c r="B10" s="44" t="s">
        <v>68</v>
      </c>
      <c r="C10" s="45">
        <v>6443</v>
      </c>
      <c r="D10" s="46"/>
      <c r="E10" s="46"/>
      <c r="F10" s="46"/>
      <c r="G10" s="46"/>
      <c r="H10" s="46">
        <v>90</v>
      </c>
      <c r="I10" s="46">
        <v>90</v>
      </c>
      <c r="J10" s="46">
        <v>90</v>
      </c>
      <c r="K10" s="47">
        <f t="shared" si="0"/>
        <v>90</v>
      </c>
    </row>
    <row r="11" spans="1:11" ht="19.5" customHeight="1">
      <c r="A11" s="43">
        <v>8</v>
      </c>
      <c r="B11" s="44" t="s">
        <v>67</v>
      </c>
      <c r="C11" s="45">
        <v>5914</v>
      </c>
      <c r="D11" s="46"/>
      <c r="E11" s="46"/>
      <c r="F11" s="46"/>
      <c r="G11" s="46"/>
      <c r="H11" s="48">
        <v>60</v>
      </c>
      <c r="I11" s="48">
        <v>70</v>
      </c>
      <c r="J11" s="48">
        <v>70</v>
      </c>
      <c r="K11" s="49">
        <f t="shared" si="0"/>
        <v>66.666666666666671</v>
      </c>
    </row>
    <row r="12" spans="1:11" ht="19.5" customHeight="1">
      <c r="A12" s="43">
        <v>9</v>
      </c>
      <c r="B12" s="44" t="s">
        <v>75</v>
      </c>
      <c r="C12" s="45">
        <v>12246</v>
      </c>
      <c r="D12" s="46"/>
      <c r="E12" s="46"/>
      <c r="F12" s="46"/>
      <c r="G12" s="46"/>
      <c r="H12" s="48">
        <v>46</v>
      </c>
      <c r="I12" s="48">
        <v>60</v>
      </c>
      <c r="J12" s="48">
        <v>60</v>
      </c>
      <c r="K12" s="49">
        <f t="shared" si="0"/>
        <v>55.333333333333336</v>
      </c>
    </row>
    <row r="13" spans="1:11" ht="19.5" customHeight="1">
      <c r="A13" s="43">
        <v>10</v>
      </c>
      <c r="B13" s="44" t="s">
        <v>71</v>
      </c>
      <c r="C13" s="45">
        <v>10610</v>
      </c>
      <c r="D13" s="46"/>
      <c r="E13" s="46"/>
      <c r="F13" s="46"/>
      <c r="G13" s="46"/>
      <c r="H13" s="46">
        <v>85</v>
      </c>
      <c r="I13" s="46">
        <v>95</v>
      </c>
      <c r="J13" s="46">
        <v>90</v>
      </c>
      <c r="K13" s="47">
        <f t="shared" si="0"/>
        <v>90</v>
      </c>
    </row>
    <row r="14" spans="1:11" ht="19.5" customHeight="1">
      <c r="A14" s="6"/>
      <c r="B14" s="7"/>
      <c r="C14" s="8"/>
      <c r="D14" s="9"/>
      <c r="E14" s="9"/>
      <c r="F14" s="9"/>
      <c r="G14" s="9"/>
      <c r="H14" s="9"/>
      <c r="I14" s="9"/>
      <c r="J14" s="9"/>
      <c r="K14" s="19">
        <f t="shared" si="0"/>
        <v>0</v>
      </c>
    </row>
    <row r="15" spans="1:11" ht="56.25" customHeight="1">
      <c r="A15" s="36" t="s">
        <v>86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</row>
    <row r="16" spans="1:11" ht="19.5" customHeight="1">
      <c r="A16" s="37" t="s">
        <v>1</v>
      </c>
      <c r="B16" s="38" t="s">
        <v>0</v>
      </c>
      <c r="C16" s="37" t="s">
        <v>2</v>
      </c>
      <c r="D16" s="42" t="s">
        <v>85</v>
      </c>
      <c r="E16" s="37"/>
      <c r="F16" s="37"/>
      <c r="G16" s="37"/>
      <c r="H16" s="32" t="s">
        <v>3</v>
      </c>
      <c r="I16" s="32" t="s">
        <v>4</v>
      </c>
      <c r="J16" s="32" t="s">
        <v>5</v>
      </c>
      <c r="K16" s="32" t="s">
        <v>6</v>
      </c>
    </row>
    <row r="17" spans="1:11" ht="19.5" customHeight="1">
      <c r="A17" s="38"/>
      <c r="B17" s="38"/>
      <c r="C17" s="38"/>
      <c r="D17" s="4">
        <v>1</v>
      </c>
      <c r="E17" s="4">
        <v>2</v>
      </c>
      <c r="F17" s="4">
        <v>3</v>
      </c>
      <c r="G17" s="4">
        <v>4</v>
      </c>
      <c r="H17" s="32"/>
      <c r="I17" s="32"/>
      <c r="J17" s="32"/>
      <c r="K17" s="32"/>
    </row>
    <row r="18" spans="1:11" ht="19.5" customHeight="1">
      <c r="A18" s="6">
        <v>1</v>
      </c>
      <c r="B18" s="20" t="s">
        <v>61</v>
      </c>
      <c r="C18" s="21">
        <v>10597</v>
      </c>
      <c r="D18" s="33" t="s">
        <v>82</v>
      </c>
      <c r="E18" s="34"/>
      <c r="F18" s="34"/>
      <c r="G18" s="35"/>
      <c r="H18" s="46"/>
      <c r="I18" s="46"/>
      <c r="J18" s="46"/>
      <c r="K18" s="47">
        <f t="shared" ref="K18:K26" si="1">(H18+I18+J18)/3</f>
        <v>0</v>
      </c>
    </row>
    <row r="19" spans="1:11" ht="19.5" customHeight="1">
      <c r="A19" s="6">
        <v>2</v>
      </c>
      <c r="B19" s="20" t="s">
        <v>63</v>
      </c>
      <c r="C19" s="21">
        <v>12209</v>
      </c>
      <c r="D19" s="9"/>
      <c r="E19" s="9"/>
      <c r="F19" s="9"/>
      <c r="G19" s="9"/>
      <c r="H19" s="46">
        <v>84</v>
      </c>
      <c r="I19" s="46">
        <v>90</v>
      </c>
      <c r="J19" s="46">
        <v>90</v>
      </c>
      <c r="K19" s="47">
        <f t="shared" si="1"/>
        <v>88</v>
      </c>
    </row>
    <row r="20" spans="1:11" ht="19.5" customHeight="1">
      <c r="A20" s="6">
        <v>3</v>
      </c>
      <c r="B20" s="20" t="s">
        <v>78</v>
      </c>
      <c r="C20" s="21">
        <v>14909</v>
      </c>
      <c r="D20" s="9"/>
      <c r="E20" s="9"/>
      <c r="F20" s="9"/>
      <c r="G20" s="9"/>
      <c r="H20" s="48">
        <v>73</v>
      </c>
      <c r="I20" s="48">
        <v>70</v>
      </c>
      <c r="J20" s="48">
        <v>70</v>
      </c>
      <c r="K20" s="49">
        <f t="shared" si="1"/>
        <v>71</v>
      </c>
    </row>
    <row r="21" spans="1:11" ht="19.5" customHeight="1">
      <c r="A21" s="6">
        <v>4</v>
      </c>
      <c r="B21" s="20" t="s">
        <v>83</v>
      </c>
      <c r="C21" s="21">
        <v>15872</v>
      </c>
      <c r="D21" s="9"/>
      <c r="E21" s="9"/>
      <c r="F21" s="9"/>
      <c r="G21" s="9"/>
      <c r="H21" s="46">
        <v>80</v>
      </c>
      <c r="I21" s="46">
        <v>95</v>
      </c>
      <c r="J21" s="46">
        <v>95</v>
      </c>
      <c r="K21" s="47">
        <f t="shared" si="1"/>
        <v>90</v>
      </c>
    </row>
    <row r="22" spans="1:11" ht="19.5" customHeight="1">
      <c r="A22" s="6">
        <v>5</v>
      </c>
      <c r="B22" s="20" t="s">
        <v>62</v>
      </c>
      <c r="C22" s="21">
        <v>12195</v>
      </c>
      <c r="D22" s="9"/>
      <c r="E22" s="9"/>
      <c r="F22" s="9"/>
      <c r="G22" s="9"/>
      <c r="H22" s="48">
        <v>73</v>
      </c>
      <c r="I22" s="48">
        <v>75</v>
      </c>
      <c r="J22" s="48">
        <v>75</v>
      </c>
      <c r="K22" s="49">
        <f t="shared" si="1"/>
        <v>74.333333333333329</v>
      </c>
    </row>
    <row r="23" spans="1:11" ht="19.5" customHeight="1">
      <c r="A23" s="6">
        <v>6</v>
      </c>
      <c r="B23" s="20" t="s">
        <v>65</v>
      </c>
      <c r="C23" s="21">
        <v>15870</v>
      </c>
      <c r="D23" s="9"/>
      <c r="E23" s="9"/>
      <c r="F23" s="9"/>
      <c r="G23" s="9"/>
      <c r="H23" s="46">
        <v>81</v>
      </c>
      <c r="I23" s="46">
        <v>100</v>
      </c>
      <c r="J23" s="46">
        <v>85</v>
      </c>
      <c r="K23" s="47">
        <f t="shared" si="1"/>
        <v>88.666666666666671</v>
      </c>
    </row>
    <row r="24" spans="1:11" ht="19.5" customHeight="1">
      <c r="A24" s="6">
        <v>7</v>
      </c>
      <c r="B24" s="20" t="s">
        <v>64</v>
      </c>
      <c r="C24" s="21">
        <v>15864</v>
      </c>
      <c r="D24" s="9"/>
      <c r="E24" s="9"/>
      <c r="F24" s="9"/>
      <c r="G24" s="9"/>
      <c r="H24" s="46">
        <v>86</v>
      </c>
      <c r="I24" s="46">
        <v>95</v>
      </c>
      <c r="J24" s="46">
        <v>90</v>
      </c>
      <c r="K24" s="47">
        <f t="shared" si="1"/>
        <v>90.333333333333329</v>
      </c>
    </row>
    <row r="25" spans="1:11" ht="19.5" customHeight="1">
      <c r="A25" s="6">
        <v>8</v>
      </c>
      <c r="B25" s="20" t="s">
        <v>66</v>
      </c>
      <c r="C25" s="21">
        <v>15893</v>
      </c>
      <c r="D25" s="9"/>
      <c r="E25" s="9"/>
      <c r="F25" s="9"/>
      <c r="G25" s="9"/>
      <c r="H25" s="48">
        <v>63</v>
      </c>
      <c r="I25" s="48">
        <v>60</v>
      </c>
      <c r="J25" s="48">
        <v>60</v>
      </c>
      <c r="K25" s="49">
        <f t="shared" si="1"/>
        <v>61</v>
      </c>
    </row>
    <row r="26" spans="1:11" ht="19.5" customHeight="1">
      <c r="A26" s="6">
        <v>9</v>
      </c>
      <c r="B26" s="20" t="s">
        <v>60</v>
      </c>
      <c r="C26" s="21">
        <v>10361</v>
      </c>
      <c r="D26" s="9"/>
      <c r="E26" s="9"/>
      <c r="F26" s="9"/>
      <c r="G26" s="9"/>
      <c r="H26" s="46">
        <v>80</v>
      </c>
      <c r="I26" s="46">
        <v>100</v>
      </c>
      <c r="J26" s="46">
        <v>80</v>
      </c>
      <c r="K26" s="47">
        <f t="shared" si="1"/>
        <v>86.666666666666671</v>
      </c>
    </row>
    <row r="27" spans="1:11" ht="12.75" customHeight="1"/>
    <row r="28" spans="1:11" ht="12.75" customHeight="1"/>
    <row r="29" spans="1:11" ht="19.5" customHeight="1"/>
    <row r="30" spans="1:11" ht="19.5" customHeight="1"/>
    <row r="31" spans="1:11" ht="12.75" customHeight="1"/>
    <row r="32" spans="1:11" ht="12.75" customHeight="1"/>
    <row r="33" ht="13.5" customHeight="1"/>
    <row r="34" ht="12.75" customHeight="1"/>
    <row r="35" ht="12.75" customHeight="1"/>
    <row r="36" ht="12.75" customHeight="1"/>
    <row r="37" ht="13.5" customHeight="1"/>
    <row r="42" ht="12.75" customHeight="1"/>
    <row r="43" ht="12.75" customHeight="1"/>
    <row r="44" ht="12.75" customHeight="1"/>
    <row r="45" ht="13.5" customHeight="1"/>
    <row r="46" ht="12.75" customHeight="1"/>
    <row r="47" ht="12.75" customHeight="1"/>
    <row r="48" ht="12.75" customHeight="1"/>
    <row r="49" ht="13.5" customHeight="1"/>
  </sheetData>
  <sheetProtection formatCells="0" formatColumns="0" formatRows="0" insertColumns="0" insertRows="0" insertHyperlinks="0" deleteColumns="0" deleteRows="0" sort="0" autoFilter="0" pivotTables="0"/>
  <sortState ref="B4:C13">
    <sortCondition ref="B4"/>
  </sortState>
  <mergeCells count="19">
    <mergeCell ref="A1:K1"/>
    <mergeCell ref="A2:A3"/>
    <mergeCell ref="B2:B3"/>
    <mergeCell ref="C2:C3"/>
    <mergeCell ref="D2:G2"/>
    <mergeCell ref="H2:H3"/>
    <mergeCell ref="I2:I3"/>
    <mergeCell ref="J2:J3"/>
    <mergeCell ref="K2:K3"/>
    <mergeCell ref="A15:K15"/>
    <mergeCell ref="A16:A17"/>
    <mergeCell ref="B16:B17"/>
    <mergeCell ref="C16:C17"/>
    <mergeCell ref="D16:G16"/>
    <mergeCell ref="H16:H17"/>
    <mergeCell ref="I16:I17"/>
    <mergeCell ref="J16:J17"/>
    <mergeCell ref="K16:K17"/>
    <mergeCell ref="D18:G18"/>
  </mergeCells>
  <phoneticPr fontId="0" type="noConversion"/>
  <printOptions horizontalCentered="1"/>
  <pageMargins left="0.70866141732283472" right="0.70866141732283472" top="0.99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K54"/>
  <sheetViews>
    <sheetView tabSelected="1" workbookViewId="0">
      <selection activeCell="N9" sqref="N9"/>
    </sheetView>
  </sheetViews>
  <sheetFormatPr defaultRowHeight="12.75"/>
  <cols>
    <col min="1" max="1" width="5.140625" style="16" customWidth="1"/>
    <col min="2" max="2" width="23.7109375" style="11" customWidth="1"/>
    <col min="3" max="3" width="8.7109375" style="11" customWidth="1"/>
    <col min="4" max="4" width="4.7109375" style="11" customWidth="1"/>
    <col min="5" max="5" width="4.5703125" style="11" customWidth="1"/>
    <col min="6" max="7" width="3.7109375" style="11" customWidth="1"/>
    <col min="8" max="9" width="10.140625" style="11" customWidth="1"/>
    <col min="10" max="10" width="12.140625" style="11" customWidth="1"/>
    <col min="11" max="16384" width="9.140625" style="11"/>
  </cols>
  <sheetData>
    <row r="1" spans="1:11" ht="46.5" customHeight="1">
      <c r="A1" s="26" t="s">
        <v>87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s="12" customFormat="1" ht="30" customHeight="1">
      <c r="A2" s="27" t="s">
        <v>8</v>
      </c>
      <c r="B2" s="29" t="s">
        <v>0</v>
      </c>
      <c r="C2" s="30" t="s">
        <v>9</v>
      </c>
      <c r="D2" s="40" t="s">
        <v>10</v>
      </c>
      <c r="E2" s="29"/>
      <c r="F2" s="29"/>
      <c r="G2" s="29"/>
      <c r="H2" s="30" t="s">
        <v>11</v>
      </c>
      <c r="I2" s="30" t="s">
        <v>12</v>
      </c>
      <c r="J2" s="30" t="s">
        <v>5</v>
      </c>
      <c r="K2" s="30" t="s">
        <v>6</v>
      </c>
    </row>
    <row r="3" spans="1:11" s="13" customFormat="1" ht="18.75" customHeight="1">
      <c r="A3" s="28"/>
      <c r="B3" s="29"/>
      <c r="C3" s="31"/>
      <c r="D3" s="1">
        <v>1</v>
      </c>
      <c r="E3" s="1">
        <v>2</v>
      </c>
      <c r="F3" s="1">
        <v>3</v>
      </c>
      <c r="G3" s="1">
        <v>4</v>
      </c>
      <c r="H3" s="31"/>
      <c r="I3" s="31"/>
      <c r="J3" s="31"/>
      <c r="K3" s="31"/>
    </row>
    <row r="4" spans="1:11" s="12" customFormat="1" ht="18.75" customHeight="1">
      <c r="A4" s="14">
        <v>1</v>
      </c>
      <c r="B4" s="22" t="s">
        <v>50</v>
      </c>
      <c r="C4" s="18">
        <v>19916</v>
      </c>
      <c r="D4" s="24" t="s">
        <v>81</v>
      </c>
      <c r="E4" s="24" t="s">
        <v>81</v>
      </c>
      <c r="F4" s="24" t="s">
        <v>81</v>
      </c>
      <c r="G4" s="24" t="s">
        <v>81</v>
      </c>
      <c r="H4" s="15">
        <v>97</v>
      </c>
      <c r="I4" s="15">
        <v>100</v>
      </c>
      <c r="J4" s="15">
        <v>100</v>
      </c>
      <c r="K4" s="17">
        <f>(H4+I4+J4)/3</f>
        <v>99</v>
      </c>
    </row>
    <row r="5" spans="1:11" s="12" customFormat="1" ht="18.75" customHeight="1">
      <c r="A5" s="14">
        <v>2</v>
      </c>
      <c r="B5" s="23" t="s">
        <v>49</v>
      </c>
      <c r="C5" s="18">
        <v>19917</v>
      </c>
      <c r="D5" s="24" t="s">
        <v>81</v>
      </c>
      <c r="E5" s="24" t="s">
        <v>81</v>
      </c>
      <c r="F5" s="24" t="s">
        <v>81</v>
      </c>
      <c r="G5" s="24" t="s">
        <v>81</v>
      </c>
      <c r="H5" s="15">
        <v>95</v>
      </c>
      <c r="I5" s="15">
        <v>85</v>
      </c>
      <c r="J5" s="15">
        <v>85</v>
      </c>
      <c r="K5" s="17">
        <f t="shared" ref="K5:K49" si="0">(H5+I5+J5)/3</f>
        <v>88.333333333333329</v>
      </c>
    </row>
    <row r="6" spans="1:11" s="12" customFormat="1" ht="18.75" customHeight="1">
      <c r="A6" s="14">
        <v>3</v>
      </c>
      <c r="B6" s="23" t="s">
        <v>48</v>
      </c>
      <c r="C6" s="18">
        <v>19918</v>
      </c>
      <c r="D6" s="24" t="s">
        <v>81</v>
      </c>
      <c r="E6" s="24" t="s">
        <v>81</v>
      </c>
      <c r="F6" s="24" t="s">
        <v>81</v>
      </c>
      <c r="G6" s="24" t="s">
        <v>81</v>
      </c>
      <c r="H6" s="15">
        <v>100</v>
      </c>
      <c r="I6" s="15">
        <v>100</v>
      </c>
      <c r="J6" s="15">
        <v>100</v>
      </c>
      <c r="K6" s="17">
        <f t="shared" si="0"/>
        <v>100</v>
      </c>
    </row>
    <row r="7" spans="1:11" s="12" customFormat="1" ht="18.75" customHeight="1">
      <c r="A7" s="14">
        <v>4</v>
      </c>
      <c r="B7" s="23" t="s">
        <v>47</v>
      </c>
      <c r="C7" s="18">
        <v>19919</v>
      </c>
      <c r="D7" s="24" t="s">
        <v>81</v>
      </c>
      <c r="E7" s="24" t="s">
        <v>81</v>
      </c>
      <c r="F7" s="24" t="s">
        <v>81</v>
      </c>
      <c r="G7" s="24" t="s">
        <v>81</v>
      </c>
      <c r="H7" s="15">
        <v>100</v>
      </c>
      <c r="I7" s="15">
        <v>100</v>
      </c>
      <c r="J7" s="15">
        <v>100</v>
      </c>
      <c r="K7" s="17">
        <f t="shared" si="0"/>
        <v>100</v>
      </c>
    </row>
    <row r="8" spans="1:11" s="12" customFormat="1" ht="18.75" customHeight="1">
      <c r="A8" s="14">
        <v>5</v>
      </c>
      <c r="B8" s="23" t="s">
        <v>39</v>
      </c>
      <c r="C8" s="18">
        <v>19920</v>
      </c>
      <c r="D8" s="24" t="s">
        <v>81</v>
      </c>
      <c r="E8" s="24" t="s">
        <v>81</v>
      </c>
      <c r="F8" s="24" t="s">
        <v>81</v>
      </c>
      <c r="G8" s="24" t="s">
        <v>81</v>
      </c>
      <c r="H8" s="15">
        <v>83</v>
      </c>
      <c r="I8" s="15">
        <v>80</v>
      </c>
      <c r="J8" s="15">
        <v>80</v>
      </c>
      <c r="K8" s="17">
        <f t="shared" si="0"/>
        <v>81</v>
      </c>
    </row>
    <row r="9" spans="1:11" s="12" customFormat="1" ht="18.75" customHeight="1">
      <c r="A9" s="14">
        <v>6</v>
      </c>
      <c r="B9" s="22" t="s">
        <v>51</v>
      </c>
      <c r="C9" s="18">
        <v>19921</v>
      </c>
      <c r="D9" s="24" t="s">
        <v>81</v>
      </c>
      <c r="E9" s="24" t="s">
        <v>81</v>
      </c>
      <c r="F9" s="24" t="s">
        <v>81</v>
      </c>
      <c r="G9" s="24" t="s">
        <v>81</v>
      </c>
      <c r="H9" s="15">
        <v>92</v>
      </c>
      <c r="I9" s="15">
        <v>85</v>
      </c>
      <c r="J9" s="15">
        <v>85</v>
      </c>
      <c r="K9" s="17">
        <f t="shared" si="0"/>
        <v>87.333333333333329</v>
      </c>
    </row>
    <row r="10" spans="1:11" s="12" customFormat="1" ht="18.75" customHeight="1">
      <c r="A10" s="14">
        <v>7</v>
      </c>
      <c r="B10" s="23" t="s">
        <v>21</v>
      </c>
      <c r="C10" s="18">
        <v>19922</v>
      </c>
      <c r="D10" s="24" t="s">
        <v>81</v>
      </c>
      <c r="E10" s="24" t="s">
        <v>81</v>
      </c>
      <c r="F10" s="24" t="s">
        <v>81</v>
      </c>
      <c r="G10" s="24" t="s">
        <v>81</v>
      </c>
      <c r="H10" s="15">
        <v>97</v>
      </c>
      <c r="I10" s="15">
        <v>95</v>
      </c>
      <c r="J10" s="15">
        <v>95</v>
      </c>
      <c r="K10" s="17">
        <f t="shared" si="0"/>
        <v>95.666666666666671</v>
      </c>
    </row>
    <row r="11" spans="1:11" s="12" customFormat="1" ht="18.75" customHeight="1">
      <c r="A11" s="14">
        <v>8</v>
      </c>
      <c r="B11" s="22" t="s">
        <v>52</v>
      </c>
      <c r="C11" s="18">
        <v>19923</v>
      </c>
      <c r="D11" s="24" t="s">
        <v>81</v>
      </c>
      <c r="E11" s="24" t="s">
        <v>81</v>
      </c>
      <c r="F11" s="24" t="s">
        <v>81</v>
      </c>
      <c r="G11" s="24" t="s">
        <v>81</v>
      </c>
      <c r="H11" s="15">
        <v>97</v>
      </c>
      <c r="I11" s="15">
        <v>90</v>
      </c>
      <c r="J11" s="15">
        <v>90</v>
      </c>
      <c r="K11" s="17">
        <f t="shared" si="0"/>
        <v>92.333333333333329</v>
      </c>
    </row>
    <row r="12" spans="1:11" s="12" customFormat="1" ht="18.75" customHeight="1">
      <c r="A12" s="14">
        <v>9</v>
      </c>
      <c r="B12" s="22" t="s">
        <v>58</v>
      </c>
      <c r="C12" s="18">
        <v>19924</v>
      </c>
      <c r="D12" s="24" t="s">
        <v>81</v>
      </c>
      <c r="E12" s="24" t="s">
        <v>81</v>
      </c>
      <c r="F12" s="24" t="s">
        <v>81</v>
      </c>
      <c r="G12" s="24" t="s">
        <v>81</v>
      </c>
      <c r="H12" s="15">
        <v>99</v>
      </c>
      <c r="I12" s="15">
        <v>100</v>
      </c>
      <c r="J12" s="15">
        <v>100</v>
      </c>
      <c r="K12" s="17">
        <f t="shared" si="0"/>
        <v>99.666666666666671</v>
      </c>
    </row>
    <row r="13" spans="1:11" s="12" customFormat="1" ht="18.75" customHeight="1">
      <c r="A13" s="14">
        <v>10</v>
      </c>
      <c r="B13" s="23" t="s">
        <v>36</v>
      </c>
      <c r="C13" s="18">
        <v>19925</v>
      </c>
      <c r="D13" s="24" t="s">
        <v>81</v>
      </c>
      <c r="E13" s="24" t="s">
        <v>81</v>
      </c>
      <c r="F13" s="24" t="s">
        <v>81</v>
      </c>
      <c r="G13" s="24" t="s">
        <v>81</v>
      </c>
      <c r="H13" s="15">
        <v>80</v>
      </c>
      <c r="I13" s="15">
        <v>80</v>
      </c>
      <c r="J13" s="15">
        <v>80</v>
      </c>
      <c r="K13" s="17">
        <f t="shared" si="0"/>
        <v>80</v>
      </c>
    </row>
    <row r="14" spans="1:11" s="12" customFormat="1" ht="18.75" customHeight="1">
      <c r="A14" s="14">
        <v>11</v>
      </c>
      <c r="B14" s="23" t="s">
        <v>40</v>
      </c>
      <c r="C14" s="18">
        <v>19926</v>
      </c>
      <c r="D14" s="24" t="s">
        <v>81</v>
      </c>
      <c r="E14" s="24" t="s">
        <v>81</v>
      </c>
      <c r="F14" s="24" t="s">
        <v>81</v>
      </c>
      <c r="G14" s="24" t="s">
        <v>81</v>
      </c>
      <c r="H14" s="15">
        <v>85</v>
      </c>
      <c r="I14" s="15">
        <v>90</v>
      </c>
      <c r="J14" s="15">
        <v>90</v>
      </c>
      <c r="K14" s="17">
        <f t="shared" si="0"/>
        <v>88.333333333333329</v>
      </c>
    </row>
    <row r="15" spans="1:11" s="12" customFormat="1" ht="18.75" customHeight="1">
      <c r="A15" s="14">
        <v>12</v>
      </c>
      <c r="B15" s="23" t="s">
        <v>41</v>
      </c>
      <c r="C15" s="18">
        <v>19927</v>
      </c>
      <c r="D15" s="24" t="s">
        <v>81</v>
      </c>
      <c r="E15" s="24" t="s">
        <v>81</v>
      </c>
      <c r="F15" s="24" t="s">
        <v>81</v>
      </c>
      <c r="G15" s="24" t="s">
        <v>81</v>
      </c>
      <c r="H15" s="15">
        <v>85</v>
      </c>
      <c r="I15" s="15">
        <v>80</v>
      </c>
      <c r="J15" s="15">
        <v>80</v>
      </c>
      <c r="K15" s="17">
        <f t="shared" si="0"/>
        <v>81.666666666666671</v>
      </c>
    </row>
    <row r="16" spans="1:11" s="12" customFormat="1" ht="18.75" customHeight="1">
      <c r="A16" s="14">
        <v>13</v>
      </c>
      <c r="B16" s="22" t="s">
        <v>57</v>
      </c>
      <c r="C16" s="18">
        <v>19928</v>
      </c>
      <c r="D16" s="24" t="s">
        <v>80</v>
      </c>
      <c r="E16" s="24" t="s">
        <v>81</v>
      </c>
      <c r="F16" s="24" t="s">
        <v>80</v>
      </c>
      <c r="G16" s="24" t="s">
        <v>81</v>
      </c>
      <c r="H16" s="15">
        <v>89</v>
      </c>
      <c r="I16" s="15">
        <v>80</v>
      </c>
      <c r="J16" s="15">
        <v>80</v>
      </c>
      <c r="K16" s="17">
        <f t="shared" si="0"/>
        <v>83</v>
      </c>
    </row>
    <row r="17" spans="1:11" s="12" customFormat="1" ht="18.75" customHeight="1">
      <c r="A17" s="14">
        <v>14</v>
      </c>
      <c r="B17" s="23" t="s">
        <v>20</v>
      </c>
      <c r="C17" s="18">
        <v>19929</v>
      </c>
      <c r="D17" s="24" t="s">
        <v>81</v>
      </c>
      <c r="E17" s="24" t="s">
        <v>81</v>
      </c>
      <c r="F17" s="24" t="s">
        <v>81</v>
      </c>
      <c r="G17" s="24" t="s">
        <v>81</v>
      </c>
      <c r="H17" s="15">
        <v>86</v>
      </c>
      <c r="I17" s="15">
        <v>80</v>
      </c>
      <c r="J17" s="15">
        <v>80</v>
      </c>
      <c r="K17" s="17">
        <f t="shared" si="0"/>
        <v>82</v>
      </c>
    </row>
    <row r="18" spans="1:11" s="12" customFormat="1" ht="18.75" customHeight="1">
      <c r="A18" s="14">
        <v>15</v>
      </c>
      <c r="B18" s="23" t="s">
        <v>42</v>
      </c>
      <c r="C18" s="18">
        <v>19930</v>
      </c>
      <c r="D18" s="24" t="s">
        <v>81</v>
      </c>
      <c r="E18" s="24" t="s">
        <v>81</v>
      </c>
      <c r="F18" s="24" t="s">
        <v>81</v>
      </c>
      <c r="G18" s="24" t="s">
        <v>81</v>
      </c>
      <c r="H18" s="15">
        <v>100</v>
      </c>
      <c r="I18" s="15">
        <v>100</v>
      </c>
      <c r="J18" s="15">
        <v>100</v>
      </c>
      <c r="K18" s="17">
        <f t="shared" si="0"/>
        <v>100</v>
      </c>
    </row>
    <row r="19" spans="1:11" s="12" customFormat="1" ht="18.75" customHeight="1">
      <c r="A19" s="14">
        <v>16</v>
      </c>
      <c r="B19" s="23" t="s">
        <v>22</v>
      </c>
      <c r="C19" s="18">
        <v>19931</v>
      </c>
      <c r="D19" s="24" t="s">
        <v>81</v>
      </c>
      <c r="E19" s="24" t="s">
        <v>81</v>
      </c>
      <c r="F19" s="24" t="s">
        <v>81</v>
      </c>
      <c r="G19" s="24" t="s">
        <v>81</v>
      </c>
      <c r="H19" s="15">
        <v>90</v>
      </c>
      <c r="I19" s="15">
        <v>80</v>
      </c>
      <c r="J19" s="15">
        <v>80</v>
      </c>
      <c r="K19" s="17">
        <f t="shared" si="0"/>
        <v>83.333333333333329</v>
      </c>
    </row>
    <row r="20" spans="1:11" s="12" customFormat="1" ht="18.75" customHeight="1">
      <c r="A20" s="14">
        <v>17</v>
      </c>
      <c r="B20" s="23" t="s">
        <v>16</v>
      </c>
      <c r="C20" s="18">
        <v>19932</v>
      </c>
      <c r="D20" s="24" t="s">
        <v>81</v>
      </c>
      <c r="E20" s="24" t="s">
        <v>81</v>
      </c>
      <c r="F20" s="24" t="s">
        <v>81</v>
      </c>
      <c r="G20" s="24" t="s">
        <v>81</v>
      </c>
      <c r="H20" s="15">
        <v>85</v>
      </c>
      <c r="I20" s="15">
        <v>80</v>
      </c>
      <c r="J20" s="15">
        <v>80</v>
      </c>
      <c r="K20" s="17">
        <f t="shared" si="0"/>
        <v>81.666666666666671</v>
      </c>
    </row>
    <row r="21" spans="1:11" s="12" customFormat="1" ht="18.75" customHeight="1">
      <c r="A21" s="14">
        <v>18</v>
      </c>
      <c r="B21" s="23" t="s">
        <v>43</v>
      </c>
      <c r="C21" s="18">
        <v>19933</v>
      </c>
      <c r="D21" s="24" t="s">
        <v>81</v>
      </c>
      <c r="E21" s="24" t="s">
        <v>81</v>
      </c>
      <c r="F21" s="24" t="s">
        <v>81</v>
      </c>
      <c r="G21" s="24" t="s">
        <v>81</v>
      </c>
      <c r="H21" s="15">
        <v>95</v>
      </c>
      <c r="I21" s="15">
        <v>90</v>
      </c>
      <c r="J21" s="15">
        <v>90</v>
      </c>
      <c r="K21" s="17">
        <f t="shared" si="0"/>
        <v>91.666666666666671</v>
      </c>
    </row>
    <row r="22" spans="1:11" s="12" customFormat="1" ht="18.75" customHeight="1">
      <c r="A22" s="14">
        <v>19</v>
      </c>
      <c r="B22" s="22" t="s">
        <v>56</v>
      </c>
      <c r="C22" s="18">
        <v>19934</v>
      </c>
      <c r="D22" s="24" t="s">
        <v>81</v>
      </c>
      <c r="E22" s="24" t="s">
        <v>81</v>
      </c>
      <c r="F22" s="24" t="s">
        <v>81</v>
      </c>
      <c r="G22" s="24" t="s">
        <v>81</v>
      </c>
      <c r="H22" s="15">
        <v>100</v>
      </c>
      <c r="I22" s="15">
        <v>100</v>
      </c>
      <c r="J22" s="15">
        <v>100</v>
      </c>
      <c r="K22" s="17">
        <f t="shared" si="0"/>
        <v>100</v>
      </c>
    </row>
    <row r="23" spans="1:11" s="12" customFormat="1" ht="18.75" customHeight="1">
      <c r="A23" s="14">
        <v>20</v>
      </c>
      <c r="B23" s="23" t="s">
        <v>15</v>
      </c>
      <c r="C23" s="18">
        <v>19935</v>
      </c>
      <c r="D23" s="24" t="s">
        <v>81</v>
      </c>
      <c r="E23" s="24" t="s">
        <v>81</v>
      </c>
      <c r="F23" s="24" t="s">
        <v>81</v>
      </c>
      <c r="G23" s="24" t="s">
        <v>81</v>
      </c>
      <c r="H23" s="15">
        <v>95</v>
      </c>
      <c r="I23" s="15">
        <v>85</v>
      </c>
      <c r="J23" s="15">
        <v>85</v>
      </c>
      <c r="K23" s="17">
        <f t="shared" si="0"/>
        <v>88.333333333333329</v>
      </c>
    </row>
    <row r="24" spans="1:11" s="12" customFormat="1" ht="18.75" customHeight="1">
      <c r="A24" s="14">
        <v>21</v>
      </c>
      <c r="B24" s="23" t="s">
        <v>44</v>
      </c>
      <c r="C24" s="18">
        <v>19936</v>
      </c>
      <c r="D24" s="24" t="s">
        <v>81</v>
      </c>
      <c r="E24" s="24" t="s">
        <v>81</v>
      </c>
      <c r="F24" s="24" t="s">
        <v>81</v>
      </c>
      <c r="G24" s="24" t="s">
        <v>81</v>
      </c>
      <c r="H24" s="15">
        <v>88</v>
      </c>
      <c r="I24" s="15">
        <v>80</v>
      </c>
      <c r="J24" s="15">
        <v>80</v>
      </c>
      <c r="K24" s="17">
        <f t="shared" si="0"/>
        <v>82.666666666666671</v>
      </c>
    </row>
    <row r="25" spans="1:11" s="12" customFormat="1" ht="18.75" customHeight="1">
      <c r="A25" s="14">
        <v>22</v>
      </c>
      <c r="B25" s="23" t="s">
        <v>14</v>
      </c>
      <c r="C25" s="18">
        <v>19937</v>
      </c>
      <c r="D25" s="24" t="s">
        <v>80</v>
      </c>
      <c r="E25" s="24" t="s">
        <v>80</v>
      </c>
      <c r="F25" s="24" t="s">
        <v>81</v>
      </c>
      <c r="G25" s="24" t="s">
        <v>81</v>
      </c>
      <c r="H25" s="15">
        <v>90</v>
      </c>
      <c r="I25" s="15">
        <v>90</v>
      </c>
      <c r="J25" s="15">
        <v>90</v>
      </c>
      <c r="K25" s="17">
        <f t="shared" si="0"/>
        <v>90</v>
      </c>
    </row>
    <row r="26" spans="1:11" s="12" customFormat="1" ht="18.75" customHeight="1">
      <c r="A26" s="14">
        <v>23</v>
      </c>
      <c r="B26" s="23" t="s">
        <v>45</v>
      </c>
      <c r="C26" s="18">
        <v>19938</v>
      </c>
      <c r="D26" s="24" t="s">
        <v>81</v>
      </c>
      <c r="E26" s="24" t="s">
        <v>81</v>
      </c>
      <c r="F26" s="24" t="s">
        <v>81</v>
      </c>
      <c r="G26" s="24" t="s">
        <v>81</v>
      </c>
      <c r="H26" s="15">
        <v>82</v>
      </c>
      <c r="I26" s="15">
        <v>80</v>
      </c>
      <c r="J26" s="15">
        <v>80</v>
      </c>
      <c r="K26" s="17">
        <f t="shared" si="0"/>
        <v>80.666666666666671</v>
      </c>
    </row>
    <row r="27" spans="1:11" s="12" customFormat="1" ht="18.75" customHeight="1">
      <c r="A27" s="14">
        <v>24</v>
      </c>
      <c r="B27" s="23" t="s">
        <v>17</v>
      </c>
      <c r="C27" s="18">
        <v>19939</v>
      </c>
      <c r="D27" s="24" t="s">
        <v>81</v>
      </c>
      <c r="E27" s="24" t="s">
        <v>81</v>
      </c>
      <c r="F27" s="24" t="s">
        <v>81</v>
      </c>
      <c r="G27" s="24" t="s">
        <v>81</v>
      </c>
      <c r="H27" s="15">
        <v>100</v>
      </c>
      <c r="I27" s="15">
        <v>100</v>
      </c>
      <c r="J27" s="15">
        <v>100</v>
      </c>
      <c r="K27" s="17">
        <f t="shared" si="0"/>
        <v>100</v>
      </c>
    </row>
    <row r="28" spans="1:11" s="12" customFormat="1" ht="18.75" customHeight="1">
      <c r="A28" s="14">
        <v>25</v>
      </c>
      <c r="B28" s="22" t="s">
        <v>53</v>
      </c>
      <c r="C28" s="18">
        <v>19940</v>
      </c>
      <c r="D28" s="24" t="s">
        <v>81</v>
      </c>
      <c r="E28" s="24" t="s">
        <v>81</v>
      </c>
      <c r="F28" s="24" t="s">
        <v>81</v>
      </c>
      <c r="G28" s="24" t="s">
        <v>81</v>
      </c>
      <c r="H28" s="15">
        <v>90</v>
      </c>
      <c r="I28" s="15">
        <v>90</v>
      </c>
      <c r="J28" s="15">
        <v>90</v>
      </c>
      <c r="K28" s="17">
        <f t="shared" si="0"/>
        <v>90</v>
      </c>
    </row>
    <row r="29" spans="1:11" s="12" customFormat="1" ht="18.75" customHeight="1">
      <c r="A29" s="14">
        <v>26</v>
      </c>
      <c r="B29" s="22" t="s">
        <v>54</v>
      </c>
      <c r="C29" s="18">
        <v>19941</v>
      </c>
      <c r="D29" s="24" t="s">
        <v>81</v>
      </c>
      <c r="E29" s="24" t="s">
        <v>81</v>
      </c>
      <c r="F29" s="24" t="s">
        <v>81</v>
      </c>
      <c r="G29" s="24" t="s">
        <v>81</v>
      </c>
      <c r="H29" s="15">
        <v>89</v>
      </c>
      <c r="I29" s="15">
        <v>80</v>
      </c>
      <c r="J29" s="15">
        <v>80</v>
      </c>
      <c r="K29" s="17">
        <f t="shared" si="0"/>
        <v>83</v>
      </c>
    </row>
    <row r="30" spans="1:11" s="12" customFormat="1" ht="18.75" customHeight="1">
      <c r="A30" s="14">
        <v>27</v>
      </c>
      <c r="B30" s="22" t="s">
        <v>55</v>
      </c>
      <c r="C30" s="18">
        <v>19942</v>
      </c>
      <c r="D30" s="24" t="s">
        <v>81</v>
      </c>
      <c r="E30" s="24" t="s">
        <v>81</v>
      </c>
      <c r="F30" s="24" t="s">
        <v>81</v>
      </c>
      <c r="G30" s="24" t="s">
        <v>81</v>
      </c>
      <c r="H30" s="15">
        <v>100</v>
      </c>
      <c r="I30" s="15">
        <v>100</v>
      </c>
      <c r="J30" s="15">
        <v>100</v>
      </c>
      <c r="K30" s="17">
        <f t="shared" si="0"/>
        <v>100</v>
      </c>
    </row>
    <row r="31" spans="1:11" s="12" customFormat="1" ht="18.75" customHeight="1">
      <c r="A31" s="14">
        <v>28</v>
      </c>
      <c r="B31" s="23" t="s">
        <v>38</v>
      </c>
      <c r="C31" s="18">
        <v>19943</v>
      </c>
      <c r="D31" s="24" t="s">
        <v>81</v>
      </c>
      <c r="E31" s="24" t="s">
        <v>81</v>
      </c>
      <c r="F31" s="24" t="s">
        <v>81</v>
      </c>
      <c r="G31" s="24" t="s">
        <v>81</v>
      </c>
      <c r="H31" s="15">
        <v>82</v>
      </c>
      <c r="I31" s="15">
        <v>80</v>
      </c>
      <c r="J31" s="15">
        <v>80</v>
      </c>
      <c r="K31" s="17">
        <f t="shared" si="0"/>
        <v>80.666666666666671</v>
      </c>
    </row>
    <row r="32" spans="1:11" s="12" customFormat="1" ht="18.75" customHeight="1">
      <c r="A32" s="14">
        <v>29</v>
      </c>
      <c r="B32" s="23" t="s">
        <v>19</v>
      </c>
      <c r="C32" s="18">
        <v>19944</v>
      </c>
      <c r="D32" s="24" t="s">
        <v>81</v>
      </c>
      <c r="E32" s="24" t="s">
        <v>81</v>
      </c>
      <c r="F32" s="24" t="s">
        <v>81</v>
      </c>
      <c r="G32" s="24" t="s">
        <v>81</v>
      </c>
      <c r="H32" s="15">
        <v>86</v>
      </c>
      <c r="I32" s="15">
        <v>85</v>
      </c>
      <c r="J32" s="15">
        <v>85</v>
      </c>
      <c r="K32" s="17">
        <f t="shared" si="0"/>
        <v>85.333333333333329</v>
      </c>
    </row>
    <row r="33" spans="1:11" s="12" customFormat="1" ht="18.75" customHeight="1">
      <c r="A33" s="14">
        <v>30</v>
      </c>
      <c r="B33" s="23" t="s">
        <v>34</v>
      </c>
      <c r="C33" s="18">
        <v>19945</v>
      </c>
      <c r="D33" s="24" t="s">
        <v>81</v>
      </c>
      <c r="E33" s="24" t="s">
        <v>80</v>
      </c>
      <c r="F33" s="24" t="s">
        <v>81</v>
      </c>
      <c r="G33" s="24" t="s">
        <v>81</v>
      </c>
      <c r="H33" s="15">
        <v>91</v>
      </c>
      <c r="I33" s="15">
        <v>90</v>
      </c>
      <c r="J33" s="15">
        <v>90</v>
      </c>
      <c r="K33" s="17">
        <f t="shared" si="0"/>
        <v>90.333333333333329</v>
      </c>
    </row>
    <row r="34" spans="1:11" s="12" customFormat="1" ht="18.75" customHeight="1">
      <c r="A34" s="14">
        <v>31</v>
      </c>
      <c r="B34" s="23" t="s">
        <v>35</v>
      </c>
      <c r="C34" s="18">
        <v>19946</v>
      </c>
      <c r="D34" s="24" t="s">
        <v>81</v>
      </c>
      <c r="E34" s="24" t="s">
        <v>81</v>
      </c>
      <c r="F34" s="24" t="s">
        <v>81</v>
      </c>
      <c r="G34" s="24" t="s">
        <v>81</v>
      </c>
      <c r="H34" s="15">
        <v>87</v>
      </c>
      <c r="I34" s="15">
        <v>80</v>
      </c>
      <c r="J34" s="15">
        <v>80</v>
      </c>
      <c r="K34" s="17">
        <f t="shared" si="0"/>
        <v>82.333333333333329</v>
      </c>
    </row>
    <row r="35" spans="1:11" s="12" customFormat="1" ht="18.75" customHeight="1">
      <c r="A35" s="14">
        <v>32</v>
      </c>
      <c r="B35" s="23" t="s">
        <v>37</v>
      </c>
      <c r="C35" s="18">
        <v>19947</v>
      </c>
      <c r="D35" s="24" t="s">
        <v>81</v>
      </c>
      <c r="E35" s="24" t="s">
        <v>81</v>
      </c>
      <c r="F35" s="24" t="s">
        <v>81</v>
      </c>
      <c r="G35" s="24" t="s">
        <v>81</v>
      </c>
      <c r="H35" s="15">
        <v>73</v>
      </c>
      <c r="I35" s="15">
        <v>85</v>
      </c>
      <c r="J35" s="15">
        <v>85</v>
      </c>
      <c r="K35" s="17">
        <f t="shared" si="0"/>
        <v>81</v>
      </c>
    </row>
    <row r="36" spans="1:11" s="12" customFormat="1" ht="18.75" customHeight="1">
      <c r="A36" s="14">
        <v>33</v>
      </c>
      <c r="B36" s="23" t="s">
        <v>32</v>
      </c>
      <c r="C36" s="18">
        <v>19948</v>
      </c>
      <c r="D36" s="24" t="s">
        <v>80</v>
      </c>
      <c r="E36" s="24" t="s">
        <v>81</v>
      </c>
      <c r="F36" s="24" t="s">
        <v>80</v>
      </c>
      <c r="G36" s="24" t="s">
        <v>81</v>
      </c>
      <c r="H36" s="15">
        <v>90</v>
      </c>
      <c r="I36" s="15">
        <v>85</v>
      </c>
      <c r="J36" s="15">
        <v>85</v>
      </c>
      <c r="K36" s="17">
        <f t="shared" si="0"/>
        <v>86.666666666666671</v>
      </c>
    </row>
    <row r="37" spans="1:11" s="12" customFormat="1" ht="18.75" customHeight="1">
      <c r="A37" s="14">
        <v>34</v>
      </c>
      <c r="B37" s="23" t="s">
        <v>31</v>
      </c>
      <c r="C37" s="18">
        <v>19949</v>
      </c>
      <c r="D37" s="24" t="s">
        <v>81</v>
      </c>
      <c r="E37" s="24" t="s">
        <v>81</v>
      </c>
      <c r="F37" s="24" t="s">
        <v>81</v>
      </c>
      <c r="G37" s="24" t="s">
        <v>81</v>
      </c>
      <c r="H37" s="15">
        <v>91</v>
      </c>
      <c r="I37" s="15">
        <v>90</v>
      </c>
      <c r="J37" s="15">
        <v>90</v>
      </c>
      <c r="K37" s="17">
        <f t="shared" si="0"/>
        <v>90.333333333333329</v>
      </c>
    </row>
    <row r="38" spans="1:11" s="12" customFormat="1" ht="18.75" customHeight="1">
      <c r="A38" s="14">
        <v>35</v>
      </c>
      <c r="B38" s="23" t="s">
        <v>23</v>
      </c>
      <c r="C38" s="18">
        <v>19950</v>
      </c>
      <c r="D38" s="24" t="s">
        <v>81</v>
      </c>
      <c r="E38" s="24" t="s">
        <v>81</v>
      </c>
      <c r="F38" s="24" t="s">
        <v>81</v>
      </c>
      <c r="G38" s="24" t="s">
        <v>81</v>
      </c>
      <c r="H38" s="15">
        <v>95</v>
      </c>
      <c r="I38" s="15">
        <v>100</v>
      </c>
      <c r="J38" s="15">
        <v>95</v>
      </c>
      <c r="K38" s="17">
        <f t="shared" si="0"/>
        <v>96.666666666666671</v>
      </c>
    </row>
    <row r="39" spans="1:11" s="12" customFormat="1" ht="18.75" customHeight="1">
      <c r="A39" s="14">
        <v>36</v>
      </c>
      <c r="B39" s="23" t="s">
        <v>30</v>
      </c>
      <c r="C39" s="18">
        <v>19951</v>
      </c>
      <c r="D39" s="24" t="s">
        <v>81</v>
      </c>
      <c r="E39" s="24" t="s">
        <v>81</v>
      </c>
      <c r="F39" s="24" t="s">
        <v>81</v>
      </c>
      <c r="G39" s="24" t="s">
        <v>81</v>
      </c>
      <c r="H39" s="15">
        <v>84</v>
      </c>
      <c r="I39" s="15">
        <v>80</v>
      </c>
      <c r="J39" s="15">
        <v>80</v>
      </c>
      <c r="K39" s="17">
        <f t="shared" si="0"/>
        <v>81.333333333333329</v>
      </c>
    </row>
    <row r="40" spans="1:11" s="12" customFormat="1" ht="18.75" customHeight="1">
      <c r="A40" s="14">
        <v>37</v>
      </c>
      <c r="B40" s="22" t="s">
        <v>59</v>
      </c>
      <c r="C40" s="18">
        <v>19952</v>
      </c>
      <c r="D40" s="24" t="s">
        <v>81</v>
      </c>
      <c r="E40" s="24" t="s">
        <v>81</v>
      </c>
      <c r="F40" s="24" t="s">
        <v>81</v>
      </c>
      <c r="G40" s="24" t="s">
        <v>81</v>
      </c>
      <c r="H40" s="15">
        <v>94</v>
      </c>
      <c r="I40" s="15">
        <v>95</v>
      </c>
      <c r="J40" s="15">
        <v>96</v>
      </c>
      <c r="K40" s="17">
        <f t="shared" si="0"/>
        <v>95</v>
      </c>
    </row>
    <row r="41" spans="1:11" s="12" customFormat="1" ht="18.75" customHeight="1">
      <c r="A41" s="14">
        <v>38</v>
      </c>
      <c r="B41" s="23" t="s">
        <v>29</v>
      </c>
      <c r="C41" s="18">
        <v>19953</v>
      </c>
      <c r="D41" s="24" t="s">
        <v>81</v>
      </c>
      <c r="E41" s="24" t="s">
        <v>81</v>
      </c>
      <c r="F41" s="24" t="s">
        <v>81</v>
      </c>
      <c r="G41" s="24" t="s">
        <v>81</v>
      </c>
      <c r="H41" s="15">
        <v>100</v>
      </c>
      <c r="I41" s="15">
        <v>100</v>
      </c>
      <c r="J41" s="15">
        <v>100</v>
      </c>
      <c r="K41" s="17">
        <f t="shared" si="0"/>
        <v>100</v>
      </c>
    </row>
    <row r="42" spans="1:11" s="12" customFormat="1" ht="18.75" customHeight="1">
      <c r="A42" s="14">
        <v>39</v>
      </c>
      <c r="B42" s="23" t="s">
        <v>28</v>
      </c>
      <c r="C42" s="18">
        <v>19954</v>
      </c>
      <c r="D42" s="24" t="s">
        <v>81</v>
      </c>
      <c r="E42" s="24" t="s">
        <v>81</v>
      </c>
      <c r="F42" s="24" t="s">
        <v>81</v>
      </c>
      <c r="G42" s="24" t="s">
        <v>81</v>
      </c>
      <c r="H42" s="15">
        <v>90</v>
      </c>
      <c r="I42" s="15">
        <v>90</v>
      </c>
      <c r="J42" s="15">
        <v>90</v>
      </c>
      <c r="K42" s="17">
        <f t="shared" si="0"/>
        <v>90</v>
      </c>
    </row>
    <row r="43" spans="1:11" s="12" customFormat="1" ht="18.75" customHeight="1">
      <c r="A43" s="14">
        <v>40</v>
      </c>
      <c r="B43" s="23" t="s">
        <v>77</v>
      </c>
      <c r="C43" s="18">
        <v>19955</v>
      </c>
      <c r="D43" s="24" t="s">
        <v>81</v>
      </c>
      <c r="E43" s="24" t="s">
        <v>81</v>
      </c>
      <c r="F43" s="24" t="s">
        <v>81</v>
      </c>
      <c r="G43" s="24" t="s">
        <v>81</v>
      </c>
      <c r="H43" s="15">
        <v>69</v>
      </c>
      <c r="I43" s="15">
        <v>90</v>
      </c>
      <c r="J43" s="15">
        <v>90</v>
      </c>
      <c r="K43" s="17">
        <f t="shared" si="0"/>
        <v>83</v>
      </c>
    </row>
    <row r="44" spans="1:11" s="12" customFormat="1" ht="18.75" customHeight="1">
      <c r="A44" s="14">
        <v>41</v>
      </c>
      <c r="B44" s="23" t="s">
        <v>27</v>
      </c>
      <c r="C44" s="18">
        <v>19956</v>
      </c>
      <c r="D44" s="24" t="s">
        <v>81</v>
      </c>
      <c r="E44" s="24" t="s">
        <v>81</v>
      </c>
      <c r="F44" s="24" t="s">
        <v>81</v>
      </c>
      <c r="G44" s="24" t="s">
        <v>81</v>
      </c>
      <c r="H44" s="15">
        <v>87</v>
      </c>
      <c r="I44" s="15">
        <v>85</v>
      </c>
      <c r="J44" s="15">
        <v>85</v>
      </c>
      <c r="K44" s="17">
        <f t="shared" si="0"/>
        <v>85.666666666666671</v>
      </c>
    </row>
    <row r="45" spans="1:11" s="12" customFormat="1" ht="18.75" customHeight="1">
      <c r="A45" s="14">
        <v>42</v>
      </c>
      <c r="B45" s="23" t="s">
        <v>26</v>
      </c>
      <c r="C45" s="18">
        <v>19957</v>
      </c>
      <c r="D45" s="24" t="s">
        <v>81</v>
      </c>
      <c r="E45" s="24" t="s">
        <v>81</v>
      </c>
      <c r="F45" s="24" t="s">
        <v>81</v>
      </c>
      <c r="G45" s="24" t="s">
        <v>81</v>
      </c>
      <c r="H45" s="15">
        <v>87</v>
      </c>
      <c r="I45" s="15">
        <v>80</v>
      </c>
      <c r="J45" s="15">
        <v>80</v>
      </c>
      <c r="K45" s="17">
        <f t="shared" si="0"/>
        <v>82.333333333333329</v>
      </c>
    </row>
    <row r="46" spans="1:11" s="12" customFormat="1" ht="18.75" customHeight="1">
      <c r="A46" s="14">
        <v>43</v>
      </c>
      <c r="B46" s="23" t="s">
        <v>25</v>
      </c>
      <c r="C46" s="18">
        <v>19958</v>
      </c>
      <c r="D46" s="24" t="s">
        <v>80</v>
      </c>
      <c r="E46" s="24" t="s">
        <v>81</v>
      </c>
      <c r="F46" s="24" t="s">
        <v>80</v>
      </c>
      <c r="G46" s="24" t="s">
        <v>81</v>
      </c>
      <c r="H46" s="15">
        <v>95</v>
      </c>
      <c r="I46" s="15">
        <v>90</v>
      </c>
      <c r="J46" s="15">
        <v>90</v>
      </c>
      <c r="K46" s="17">
        <f t="shared" si="0"/>
        <v>91.666666666666671</v>
      </c>
    </row>
    <row r="47" spans="1:11" s="12" customFormat="1" ht="18.75" customHeight="1">
      <c r="A47" s="14">
        <v>44</v>
      </c>
      <c r="B47" s="23" t="s">
        <v>79</v>
      </c>
      <c r="C47" s="18">
        <v>19959</v>
      </c>
      <c r="D47" s="24" t="s">
        <v>81</v>
      </c>
      <c r="E47" s="24" t="s">
        <v>81</v>
      </c>
      <c r="F47" s="24" t="s">
        <v>81</v>
      </c>
      <c r="G47" s="24" t="s">
        <v>81</v>
      </c>
      <c r="H47" s="15">
        <v>93</v>
      </c>
      <c r="I47" s="15">
        <v>85</v>
      </c>
      <c r="J47" s="15">
        <v>85</v>
      </c>
      <c r="K47" s="17">
        <f t="shared" si="0"/>
        <v>87.666666666666671</v>
      </c>
    </row>
    <row r="48" spans="1:11" s="12" customFormat="1" ht="18.75" customHeight="1">
      <c r="A48" s="14">
        <v>45</v>
      </c>
      <c r="B48" s="23" t="s">
        <v>24</v>
      </c>
      <c r="C48" s="18">
        <v>19960</v>
      </c>
      <c r="D48" s="24" t="s">
        <v>80</v>
      </c>
      <c r="E48" s="24" t="s">
        <v>80</v>
      </c>
      <c r="F48" s="24" t="s">
        <v>81</v>
      </c>
      <c r="G48" s="24" t="s">
        <v>81</v>
      </c>
      <c r="H48" s="15">
        <v>98</v>
      </c>
      <c r="I48" s="15">
        <v>100</v>
      </c>
      <c r="J48" s="15">
        <v>100</v>
      </c>
      <c r="K48" s="17">
        <f t="shared" si="0"/>
        <v>99.333333333333329</v>
      </c>
    </row>
    <row r="49" spans="1:11" s="12" customFormat="1" ht="18.75" customHeight="1">
      <c r="A49" s="14">
        <v>46</v>
      </c>
      <c r="B49" s="23" t="s">
        <v>18</v>
      </c>
      <c r="C49" s="18">
        <v>19961</v>
      </c>
      <c r="D49" s="24" t="s">
        <v>81</v>
      </c>
      <c r="E49" s="24" t="s">
        <v>81</v>
      </c>
      <c r="F49" s="24" t="s">
        <v>81</v>
      </c>
      <c r="G49" s="24" t="s">
        <v>81</v>
      </c>
      <c r="H49" s="15">
        <v>85</v>
      </c>
      <c r="I49" s="15">
        <v>80</v>
      </c>
      <c r="J49" s="15">
        <v>80</v>
      </c>
      <c r="K49" s="17">
        <f t="shared" si="0"/>
        <v>81.666666666666671</v>
      </c>
    </row>
    <row r="50" spans="1:11" s="12" customFormat="1" ht="18.75" customHeight="1">
      <c r="A50" s="14"/>
      <c r="B50" s="23" t="s">
        <v>33</v>
      </c>
      <c r="C50" s="18"/>
      <c r="D50" s="25" t="s">
        <v>81</v>
      </c>
      <c r="E50" s="25" t="s">
        <v>81</v>
      </c>
      <c r="F50" s="15"/>
      <c r="G50" s="15"/>
      <c r="H50" s="25" t="s">
        <v>82</v>
      </c>
      <c r="I50" s="15"/>
      <c r="J50" s="15"/>
      <c r="K50" s="17"/>
    </row>
    <row r="51" spans="1:11" s="12" customFormat="1" ht="18.75" customHeight="1">
      <c r="A51" s="14"/>
      <c r="B51" s="23" t="s">
        <v>46</v>
      </c>
      <c r="C51" s="18"/>
      <c r="D51" s="15"/>
      <c r="E51" s="15"/>
      <c r="F51" s="15"/>
      <c r="G51" s="15"/>
      <c r="H51" s="25" t="s">
        <v>82</v>
      </c>
      <c r="I51" s="15"/>
      <c r="J51" s="15"/>
      <c r="K51" s="17"/>
    </row>
    <row r="53" spans="1:11" ht="18" customHeight="1">
      <c r="B53" s="41" t="s">
        <v>13</v>
      </c>
      <c r="C53" s="39"/>
      <c r="I53" s="39" t="s">
        <v>13</v>
      </c>
      <c r="J53" s="39"/>
      <c r="K53" s="39"/>
    </row>
    <row r="54" spans="1:11" ht="18" customHeight="1">
      <c r="B54" s="39" t="e">
        <f>#REF!</f>
        <v>#REF!</v>
      </c>
      <c r="C54" s="39"/>
      <c r="I54" s="39" t="e">
        <f>#REF!</f>
        <v>#REF!</v>
      </c>
      <c r="J54" s="39"/>
      <c r="K54" s="39"/>
    </row>
  </sheetData>
  <sheetProtection formatCells="0" formatColumns="0" formatRows="0" insertColumns="0" insertRows="0" insertHyperlinks="0" deleteColumns="0" deleteRows="0" sort="0" autoFilter="0" pivotTables="0"/>
  <sortState ref="B5:B51">
    <sortCondition ref="B4"/>
  </sortState>
  <mergeCells count="13">
    <mergeCell ref="B54:C54"/>
    <mergeCell ref="I54:K54"/>
    <mergeCell ref="A1:K1"/>
    <mergeCell ref="A2:A3"/>
    <mergeCell ref="B2:B3"/>
    <mergeCell ref="C2:C3"/>
    <mergeCell ref="D2:G2"/>
    <mergeCell ref="H2:H3"/>
    <mergeCell ref="I2:I3"/>
    <mergeCell ref="J2:J3"/>
    <mergeCell ref="K2:K3"/>
    <mergeCell ref="I53:K53"/>
    <mergeCell ref="B53:C53"/>
  </mergeCells>
  <phoneticPr fontId="0" type="noConversion"/>
  <conditionalFormatting sqref="B4:B41">
    <cfRule type="duplicateValues" dxfId="2" priority="3" stopIfTrue="1"/>
  </conditionalFormatting>
  <conditionalFormatting sqref="B4:B35">
    <cfRule type="duplicateValues" dxfId="1" priority="2" stopIfTrue="1"/>
  </conditionalFormatting>
  <conditionalFormatting sqref="B5:B42">
    <cfRule type="duplicateValues" dxfId="0" priority="1" stopIfTrue="1"/>
  </conditionalFormatting>
  <printOptions horizontalCentered="1"/>
  <pageMargins left="0.47244094488188981" right="0.23622047244094491" top="0.74803149606299213" bottom="0.59055118110236227" header="0.31496062992125984" footer="0.31496062992125984"/>
  <pageSetup paperSize="9" orientation="portrait" r:id="rId1"/>
  <headerFooter>
    <oddFooter>&amp;C&amp;"Arial,Kalın"Sayfa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UH ve UAH Sınav Sonuçları</vt:lpstr>
      <vt:lpstr>Atletizm Hakem Kurs Sonucları</vt:lpstr>
      <vt:lpstr>'UH ve UAH Sınav Sonuçları'!Yazdırma_Alanı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TAF</dc:creator>
  <cp:lastModifiedBy>muslum-aksakal</cp:lastModifiedBy>
  <cp:lastPrinted>2014-03-23T10:49:17Z</cp:lastPrinted>
  <dcterms:created xsi:type="dcterms:W3CDTF">2009-01-06T14:36:27Z</dcterms:created>
  <dcterms:modified xsi:type="dcterms:W3CDTF">2014-04-07T07:49:06Z</dcterms:modified>
</cp:coreProperties>
</file>