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105" yWindow="-180" windowWidth="9795" windowHeight="9465" tabRatio="939"/>
  </bookViews>
  <sheets>
    <sheet name="YARIŞMA BİLGİLERİ" sheetId="68" r:id="rId1"/>
    <sheet name="YARIŞMA PROGRAMI" sheetId="150" r:id="rId2"/>
    <sheet name="KAYIT LİSTESİ" sheetId="262" r:id="rId3"/>
    <sheet name="60m." sheetId="308" r:id="rId4"/>
    <sheet name="60M.Eng." sheetId="307" r:id="rId5"/>
    <sheet name="400m." sheetId="309" r:id="rId6"/>
    <sheet name="1500m." sheetId="310" r:id="rId7"/>
    <sheet name="Uzun" sheetId="304" r:id="rId8"/>
    <sheet name="Yüksek" sheetId="305" r:id="rId9"/>
    <sheet name="Gülle" sheetId="288" r:id="rId10"/>
    <sheet name="ALMANAK TOPLU SONUÇ" sheetId="268" state="hidden" r:id="rId11"/>
    <sheet name="start" sheetId="311" r:id="rId12"/>
    <sheet name="GENEL PUAN TABLOSU" sheetId="303" r:id="rId13"/>
  </sheets>
  <definedNames>
    <definedName name="_xlnm._FilterDatabase" localSheetId="6" hidden="1">'1500m.'!$B$6:$G$7</definedName>
    <definedName name="_xlnm._FilterDatabase" localSheetId="5" hidden="1">'400m.'!$B$6:$G$7</definedName>
    <definedName name="_xlnm._FilterDatabase" localSheetId="3" hidden="1">'60m.'!$B$6:$G$7</definedName>
    <definedName name="_xlnm._FilterDatabase" localSheetId="4" hidden="1">'60M.Eng.'!$B$6:$G$7</definedName>
    <definedName name="_xlnm._FilterDatabase" localSheetId="12" hidden="1">'GENEL PUAN TABLOSU'!$B$6:$Q$7</definedName>
    <definedName name="_xlnm._FilterDatabase" localSheetId="9" hidden="1">Gülle!$B$6:$O$7</definedName>
    <definedName name="_xlnm._FilterDatabase" localSheetId="2" hidden="1">'KAYIT LİSTESİ'!$B$3:$M$80</definedName>
    <definedName name="_xlnm._FilterDatabase" localSheetId="7" hidden="1">Uzun!$B$6:$O$7</definedName>
    <definedName name="_xlnm._FilterDatabase" localSheetId="8" hidden="1">Yüksek!$B$6:$BQ$7</definedName>
    <definedName name="Excel_BuiltIn__FilterDatabase_3">#REF!</definedName>
    <definedName name="Excel_BuiltIn_Print_Area_11" localSheetId="4">#REF!</definedName>
    <definedName name="Excel_BuiltIn_Print_Area_12" localSheetId="4">#REF!</definedName>
    <definedName name="Excel_BuiltIn_Print_Area_13" localSheetId="4">#REF!</definedName>
    <definedName name="Excel_BuiltIn_Print_Area_16" localSheetId="4">#REF!</definedName>
    <definedName name="Excel_BuiltIn_Print_Area_19" localSheetId="4">#REF!</definedName>
    <definedName name="Excel_BuiltIn_Print_Area_20" localSheetId="4">#REF!</definedName>
    <definedName name="Excel_BuiltIn_Print_Area_21" localSheetId="4">#REF!</definedName>
    <definedName name="Excel_BuiltIn_Print_Area_4" localSheetId="4">#REF!</definedName>
    <definedName name="Excel_BuiltIn_Print_Area_5" localSheetId="4">#REF!</definedName>
    <definedName name="Excel_BuiltIn_Print_Area_9" localSheetId="4">#REF!</definedName>
    <definedName name="_xlnm.Print_Area" localSheetId="6">'1500m.'!$A$1:$P$29</definedName>
    <definedName name="_xlnm.Print_Area" localSheetId="5">'400m.'!$A$1:$P$39</definedName>
    <definedName name="_xlnm.Print_Area" localSheetId="3">'60m.'!$A$1:$P$37</definedName>
    <definedName name="_xlnm.Print_Area" localSheetId="4">'60M.Eng.'!$A$1:$P$37</definedName>
    <definedName name="_xlnm.Print_Area" localSheetId="12">'GENEL PUAN TABLOSU'!$A$1:$Q$18</definedName>
    <definedName name="_xlnm.Print_Area" localSheetId="9">Gülle!$A$1:$P$22</definedName>
    <definedName name="_xlnm.Print_Area" localSheetId="2">'KAYIT LİSTESİ'!$A$1:$M$80</definedName>
    <definedName name="_xlnm.Print_Area" localSheetId="7">Uzun!$A$1:$O$27</definedName>
    <definedName name="_xlnm.Print_Area" localSheetId="8">Yüksek!$A$1:$BQ$23</definedName>
    <definedName name="_xlnm.Print_Titles" localSheetId="2">'KAYIT LİSTESİ'!$1:$3</definedName>
  </definedNames>
  <calcPr calcId="144525"/>
</workbook>
</file>

<file path=xl/calcChain.xml><?xml version="1.0" encoding="utf-8"?>
<calcChain xmlns="http://schemas.openxmlformats.org/spreadsheetml/2006/main">
  <c r="L500" i="268" l="1"/>
  <c r="L311" i="268"/>
  <c r="F436" i="268"/>
  <c r="F437" i="268"/>
  <c r="F438" i="268"/>
  <c r="F439" i="268"/>
  <c r="F441" i="268"/>
  <c r="F442" i="268"/>
  <c r="F444" i="268"/>
  <c r="F445" i="268"/>
  <c r="F446" i="268"/>
  <c r="F447" i="268"/>
  <c r="F448" i="268"/>
  <c r="F449" i="268"/>
  <c r="F450" i="268"/>
  <c r="F451" i="268"/>
  <c r="F452" i="268"/>
  <c r="F453" i="268"/>
  <c r="F455" i="268"/>
  <c r="F456" i="268"/>
  <c r="F457" i="268"/>
  <c r="F459" i="268"/>
  <c r="F460" i="268"/>
  <c r="F461" i="268"/>
  <c r="F462" i="268"/>
  <c r="F463" i="268"/>
  <c r="F465" i="268"/>
  <c r="F111" i="268"/>
  <c r="F113" i="268"/>
  <c r="F114" i="268"/>
  <c r="F116" i="268"/>
  <c r="F119" i="268"/>
  <c r="F121" i="268"/>
  <c r="F122" i="268"/>
  <c r="F126" i="268"/>
  <c r="F127" i="268"/>
  <c r="F129" i="268"/>
  <c r="F130" i="268"/>
  <c r="F131" i="268"/>
  <c r="F132" i="268"/>
  <c r="F135" i="268"/>
  <c r="F137" i="268"/>
  <c r="F138" i="268"/>
  <c r="F142" i="268"/>
  <c r="F143" i="268"/>
  <c r="F146" i="268"/>
  <c r="F147" i="268"/>
  <c r="F148" i="268"/>
  <c r="F123" i="268"/>
  <c r="F139" i="268"/>
  <c r="L129" i="268"/>
  <c r="L412" i="268"/>
  <c r="L437" i="268"/>
  <c r="L336" i="268"/>
  <c r="L342" i="268"/>
  <c r="L84" i="268"/>
  <c r="L68" i="268"/>
  <c r="C315" i="268"/>
  <c r="D315" i="268"/>
  <c r="E315" i="268"/>
  <c r="F315" i="268"/>
  <c r="G315" i="268"/>
  <c r="J315" i="268"/>
  <c r="C316" i="268"/>
  <c r="D316" i="268"/>
  <c r="E316" i="268"/>
  <c r="F316" i="268"/>
  <c r="G316" i="268"/>
  <c r="J316" i="268"/>
  <c r="C317" i="268"/>
  <c r="D317" i="268"/>
  <c r="E317" i="268"/>
  <c r="F317" i="268"/>
  <c r="G317" i="268"/>
  <c r="J317" i="268"/>
  <c r="C318" i="268"/>
  <c r="D318" i="268"/>
  <c r="E318" i="268"/>
  <c r="F318" i="268"/>
  <c r="G318" i="268"/>
  <c r="J318" i="268"/>
  <c r="C319" i="268"/>
  <c r="D319" i="268"/>
  <c r="E319" i="268"/>
  <c r="F319" i="268"/>
  <c r="G319" i="268"/>
  <c r="J319" i="268"/>
  <c r="C298" i="268"/>
  <c r="D298" i="268"/>
  <c r="E298" i="268"/>
  <c r="F298" i="268"/>
  <c r="G298" i="268"/>
  <c r="J298" i="268"/>
  <c r="C299" i="268"/>
  <c r="D299" i="268"/>
  <c r="E299" i="268"/>
  <c r="F299" i="268"/>
  <c r="G299" i="268"/>
  <c r="J299" i="268"/>
  <c r="C300" i="268"/>
  <c r="D300" i="268"/>
  <c r="E300" i="268"/>
  <c r="F300" i="268"/>
  <c r="G300" i="268"/>
  <c r="J300" i="268"/>
  <c r="C301" i="268"/>
  <c r="D301" i="268"/>
  <c r="E301" i="268"/>
  <c r="F301" i="268"/>
  <c r="G301" i="268"/>
  <c r="J301" i="268"/>
  <c r="C302" i="268"/>
  <c r="D302" i="268"/>
  <c r="E302" i="268"/>
  <c r="F302" i="268"/>
  <c r="G302" i="268"/>
  <c r="J302" i="268"/>
  <c r="C303" i="268"/>
  <c r="D303" i="268"/>
  <c r="E303" i="268"/>
  <c r="F303" i="268"/>
  <c r="G303" i="268"/>
  <c r="J303" i="268"/>
  <c r="C304" i="268"/>
  <c r="D304" i="268"/>
  <c r="E304" i="268"/>
  <c r="F304" i="268"/>
  <c r="G304" i="268"/>
  <c r="J304" i="268"/>
  <c r="C305" i="268"/>
  <c r="D305" i="268"/>
  <c r="E305" i="268"/>
  <c r="F305" i="268"/>
  <c r="G305" i="268"/>
  <c r="J305" i="268"/>
  <c r="C306" i="268"/>
  <c r="D306" i="268"/>
  <c r="E306" i="268"/>
  <c r="F306" i="268"/>
  <c r="G306" i="268"/>
  <c r="J306" i="268"/>
  <c r="C307" i="268"/>
  <c r="D307" i="268"/>
  <c r="E307" i="268"/>
  <c r="F307" i="268"/>
  <c r="G307" i="268"/>
  <c r="J307" i="268"/>
  <c r="C308" i="268"/>
  <c r="D308" i="268"/>
  <c r="E308" i="268"/>
  <c r="F308" i="268"/>
  <c r="G308" i="268"/>
  <c r="J308" i="268"/>
  <c r="C309" i="268"/>
  <c r="D309" i="268"/>
  <c r="E309" i="268"/>
  <c r="F309" i="268"/>
  <c r="G309" i="268"/>
  <c r="J309" i="268"/>
  <c r="C310" i="268"/>
  <c r="D310" i="268"/>
  <c r="E310" i="268"/>
  <c r="F310" i="268"/>
  <c r="G310" i="268"/>
  <c r="J310" i="268"/>
  <c r="C311" i="268"/>
  <c r="D311" i="268"/>
  <c r="E311" i="268"/>
  <c r="F311" i="268"/>
  <c r="G311" i="268"/>
  <c r="J311" i="268"/>
  <c r="C312" i="268"/>
  <c r="D312" i="268"/>
  <c r="E312" i="268"/>
  <c r="F312" i="268"/>
  <c r="G312" i="268"/>
  <c r="J312" i="268"/>
  <c r="C313" i="268"/>
  <c r="D313" i="268"/>
  <c r="E313" i="268"/>
  <c r="F313" i="268"/>
  <c r="G313" i="268"/>
  <c r="J313" i="268"/>
  <c r="C314" i="268"/>
  <c r="D314" i="268"/>
  <c r="E314" i="268"/>
  <c r="F314" i="268"/>
  <c r="G314" i="268"/>
  <c r="J314" i="268"/>
  <c r="C267" i="268"/>
  <c r="D267" i="268"/>
  <c r="E267" i="268"/>
  <c r="F267" i="268"/>
  <c r="G267" i="268"/>
  <c r="J267" i="268"/>
  <c r="C268" i="268"/>
  <c r="D268" i="268"/>
  <c r="E268" i="268"/>
  <c r="F268" i="268"/>
  <c r="G268" i="268"/>
  <c r="J268" i="268"/>
  <c r="C269" i="268"/>
  <c r="D269" i="268"/>
  <c r="E269" i="268"/>
  <c r="F269" i="268"/>
  <c r="G269" i="268"/>
  <c r="J269" i="268"/>
  <c r="C270" i="268"/>
  <c r="D270" i="268"/>
  <c r="E270" i="268"/>
  <c r="F270" i="268"/>
  <c r="G270" i="268"/>
  <c r="J270" i="268"/>
  <c r="C271" i="268"/>
  <c r="D271" i="268"/>
  <c r="E271" i="268"/>
  <c r="F271" i="268"/>
  <c r="G271" i="268"/>
  <c r="J271" i="268"/>
  <c r="C272" i="268"/>
  <c r="D272" i="268"/>
  <c r="E272" i="268"/>
  <c r="F272" i="268"/>
  <c r="G272" i="268"/>
  <c r="J272" i="268"/>
  <c r="C273" i="268"/>
  <c r="D273" i="268"/>
  <c r="E273" i="268"/>
  <c r="F273" i="268"/>
  <c r="G273" i="268"/>
  <c r="J273" i="268"/>
  <c r="C274" i="268"/>
  <c r="D274" i="268"/>
  <c r="E274" i="268"/>
  <c r="F274" i="268"/>
  <c r="G274" i="268"/>
  <c r="J274" i="268"/>
  <c r="C275" i="268"/>
  <c r="D275" i="268"/>
  <c r="E275" i="268"/>
  <c r="F275" i="268"/>
  <c r="G275" i="268"/>
  <c r="J275" i="268"/>
  <c r="C276" i="268"/>
  <c r="D276" i="268"/>
  <c r="E276" i="268"/>
  <c r="F276" i="268"/>
  <c r="G276" i="268"/>
  <c r="J276" i="268"/>
  <c r="C277" i="268"/>
  <c r="D277" i="268"/>
  <c r="E277" i="268"/>
  <c r="F277" i="268"/>
  <c r="G277" i="268"/>
  <c r="J277" i="268"/>
  <c r="C278" i="268"/>
  <c r="D278" i="268"/>
  <c r="E278" i="268"/>
  <c r="F278" i="268"/>
  <c r="G278" i="268"/>
  <c r="J278" i="268"/>
  <c r="C279" i="268"/>
  <c r="D279" i="268"/>
  <c r="E279" i="268"/>
  <c r="F279" i="268"/>
  <c r="G279" i="268"/>
  <c r="J279" i="268"/>
  <c r="C280" i="268"/>
  <c r="D280" i="268"/>
  <c r="E280" i="268"/>
  <c r="F280" i="268"/>
  <c r="G280" i="268"/>
  <c r="J280" i="268"/>
  <c r="C281" i="268"/>
  <c r="D281" i="268"/>
  <c r="E281" i="268"/>
  <c r="F281" i="268"/>
  <c r="G281" i="268"/>
  <c r="J281" i="268"/>
  <c r="C282" i="268"/>
  <c r="D282" i="268"/>
  <c r="E282" i="268"/>
  <c r="F282" i="268"/>
  <c r="G282" i="268"/>
  <c r="J282" i="268"/>
  <c r="C283" i="268"/>
  <c r="D283" i="268"/>
  <c r="E283" i="268"/>
  <c r="F283" i="268"/>
  <c r="G283" i="268"/>
  <c r="J283" i="268"/>
  <c r="C284" i="268"/>
  <c r="D284" i="268"/>
  <c r="E284" i="268"/>
  <c r="F284" i="268"/>
  <c r="G284" i="268"/>
  <c r="J284" i="268"/>
  <c r="C285" i="268"/>
  <c r="D285" i="268"/>
  <c r="E285" i="268"/>
  <c r="F285" i="268"/>
  <c r="G285" i="268"/>
  <c r="J285" i="268"/>
  <c r="C286" i="268"/>
  <c r="D286" i="268"/>
  <c r="E286" i="268"/>
  <c r="F286" i="268"/>
  <c r="G286" i="268"/>
  <c r="J286" i="268"/>
  <c r="C287" i="268"/>
  <c r="D287" i="268"/>
  <c r="E287" i="268"/>
  <c r="F287" i="268"/>
  <c r="G287" i="268"/>
  <c r="J287" i="268"/>
  <c r="C288" i="268"/>
  <c r="D288" i="268"/>
  <c r="E288" i="268"/>
  <c r="F288" i="268"/>
  <c r="G288" i="268"/>
  <c r="J288" i="268"/>
  <c r="C289" i="268"/>
  <c r="D289" i="268"/>
  <c r="E289" i="268"/>
  <c r="F289" i="268"/>
  <c r="G289" i="268"/>
  <c r="J289" i="268"/>
  <c r="C290" i="268"/>
  <c r="D290" i="268"/>
  <c r="E290" i="268"/>
  <c r="F290" i="268"/>
  <c r="G290" i="268"/>
  <c r="J290" i="268"/>
  <c r="C291" i="268"/>
  <c r="D291" i="268"/>
  <c r="E291" i="268"/>
  <c r="F291" i="268"/>
  <c r="G291" i="268"/>
  <c r="J291" i="268"/>
  <c r="C292" i="268"/>
  <c r="D292" i="268"/>
  <c r="E292" i="268"/>
  <c r="F292" i="268"/>
  <c r="G292" i="268"/>
  <c r="J292" i="268"/>
  <c r="C293" i="268"/>
  <c r="D293" i="268"/>
  <c r="E293" i="268"/>
  <c r="F293" i="268"/>
  <c r="G293" i="268"/>
  <c r="J293" i="268"/>
  <c r="C294" i="268"/>
  <c r="D294" i="268"/>
  <c r="E294" i="268"/>
  <c r="F294" i="268"/>
  <c r="G294" i="268"/>
  <c r="J294" i="268"/>
  <c r="C295" i="268"/>
  <c r="D295" i="268"/>
  <c r="E295" i="268"/>
  <c r="F295" i="268"/>
  <c r="G295" i="268"/>
  <c r="J295" i="268"/>
  <c r="C296" i="268"/>
  <c r="D296" i="268"/>
  <c r="E296" i="268"/>
  <c r="F296" i="268"/>
  <c r="G296" i="268"/>
  <c r="J296" i="268"/>
  <c r="C297" i="268"/>
  <c r="D297" i="268"/>
  <c r="E297" i="268"/>
  <c r="F297" i="268"/>
  <c r="G297" i="268"/>
  <c r="J297" i="268"/>
  <c r="G266" i="268"/>
  <c r="F266" i="268"/>
  <c r="E266" i="268"/>
  <c r="D266" i="268"/>
  <c r="C266" i="268"/>
  <c r="J266" i="268"/>
  <c r="L463" i="268"/>
  <c r="L206" i="268"/>
  <c r="L124" i="268"/>
  <c r="K1" i="268"/>
  <c r="I111" i="268"/>
  <c r="I112" i="268"/>
  <c r="I113" i="268"/>
  <c r="I114" i="268"/>
  <c r="I115" i="268"/>
  <c r="I116" i="268"/>
  <c r="I117" i="268"/>
  <c r="I118" i="268"/>
  <c r="I119" i="268"/>
  <c r="I120" i="268"/>
  <c r="I121" i="268"/>
  <c r="I122" i="268"/>
  <c r="I123" i="268"/>
  <c r="I124" i="268"/>
  <c r="I125" i="268"/>
  <c r="I126" i="268"/>
  <c r="I127" i="268"/>
  <c r="I128" i="268"/>
  <c r="I129" i="268"/>
  <c r="I130" i="268"/>
  <c r="I131" i="268"/>
  <c r="I132" i="268"/>
  <c r="I133" i="268"/>
  <c r="I134" i="268"/>
  <c r="I135" i="268"/>
  <c r="I136" i="268"/>
  <c r="I137" i="268"/>
  <c r="I138" i="268"/>
  <c r="I139" i="268"/>
  <c r="I140" i="268"/>
  <c r="I141" i="268"/>
  <c r="I142" i="268"/>
  <c r="I143" i="268"/>
  <c r="I144" i="268"/>
  <c r="I145" i="268"/>
  <c r="I146" i="268"/>
  <c r="I147" i="268"/>
  <c r="I148" i="268"/>
  <c r="I149" i="268"/>
  <c r="I110" i="268"/>
  <c r="G111" i="268"/>
  <c r="G112" i="268"/>
  <c r="G113" i="268"/>
  <c r="G114" i="268"/>
  <c r="G115" i="268"/>
  <c r="G116" i="268"/>
  <c r="G117" i="268"/>
  <c r="G118" i="268"/>
  <c r="G119" i="268"/>
  <c r="G120" i="268"/>
  <c r="G121" i="268"/>
  <c r="G122" i="268"/>
  <c r="G123" i="268"/>
  <c r="G124" i="268"/>
  <c r="G125" i="268"/>
  <c r="G126" i="268"/>
  <c r="G127" i="268"/>
  <c r="G128" i="268"/>
  <c r="G129" i="268"/>
  <c r="G130" i="268"/>
  <c r="G131" i="268"/>
  <c r="G132" i="268"/>
  <c r="G133" i="268"/>
  <c r="G134" i="268"/>
  <c r="G135" i="268"/>
  <c r="G136" i="268"/>
  <c r="G137" i="268"/>
  <c r="G138" i="268"/>
  <c r="G139" i="268"/>
  <c r="G140" i="268"/>
  <c r="G141" i="268"/>
  <c r="G142" i="268"/>
  <c r="G143" i="268"/>
  <c r="G144" i="268"/>
  <c r="G145" i="268"/>
  <c r="G146" i="268"/>
  <c r="G147" i="268"/>
  <c r="G148" i="268"/>
  <c r="G149" i="268"/>
  <c r="G110" i="268"/>
  <c r="J110" i="268"/>
  <c r="J111" i="268"/>
  <c r="J112" i="268"/>
  <c r="J113" i="268"/>
  <c r="J114" i="268"/>
  <c r="J115" i="268"/>
  <c r="J116" i="268"/>
  <c r="J117" i="268"/>
  <c r="J118" i="268"/>
  <c r="J119" i="268"/>
  <c r="J120" i="268"/>
  <c r="J121" i="268"/>
  <c r="J122" i="268"/>
  <c r="J123" i="268"/>
  <c r="J124" i="268"/>
  <c r="J125" i="268"/>
  <c r="J126" i="268"/>
  <c r="J127" i="268"/>
  <c r="J128" i="268"/>
  <c r="J129" i="268"/>
  <c r="J130" i="268"/>
  <c r="J131" i="268"/>
  <c r="J132" i="268"/>
  <c r="J133" i="268"/>
  <c r="J134" i="268"/>
  <c r="J135" i="268"/>
  <c r="J136" i="268"/>
  <c r="J137" i="268"/>
  <c r="J138" i="268"/>
  <c r="J139" i="268"/>
  <c r="J140" i="268"/>
  <c r="J141" i="268"/>
  <c r="J142" i="268"/>
  <c r="J143" i="268"/>
  <c r="J144" i="268"/>
  <c r="J145" i="268"/>
  <c r="J146" i="268"/>
  <c r="J147" i="268"/>
  <c r="J148" i="268"/>
  <c r="J149" i="268"/>
  <c r="C528" i="268"/>
  <c r="D528" i="268"/>
  <c r="E528" i="268"/>
  <c r="F528" i="268"/>
  <c r="G528" i="268"/>
  <c r="C525" i="268"/>
  <c r="D525" i="268"/>
  <c r="E525" i="268"/>
  <c r="F525" i="268"/>
  <c r="G525" i="268"/>
  <c r="C526" i="268"/>
  <c r="D526" i="268"/>
  <c r="E526" i="268"/>
  <c r="F526" i="268"/>
  <c r="G526" i="268"/>
  <c r="C527" i="268"/>
  <c r="D527" i="268"/>
  <c r="E527" i="268"/>
  <c r="F527" i="268"/>
  <c r="G527" i="268"/>
  <c r="C521" i="268"/>
  <c r="D521" i="268"/>
  <c r="E521" i="268"/>
  <c r="F521" i="268"/>
  <c r="G521" i="268"/>
  <c r="C522" i="268"/>
  <c r="D522" i="268"/>
  <c r="E522" i="268"/>
  <c r="F522" i="268"/>
  <c r="G522" i="268"/>
  <c r="C523" i="268"/>
  <c r="D523" i="268"/>
  <c r="E523" i="268"/>
  <c r="F523" i="268"/>
  <c r="G523" i="268"/>
  <c r="C524" i="268"/>
  <c r="D524" i="268"/>
  <c r="E524" i="268"/>
  <c r="F524" i="268"/>
  <c r="G524" i="268"/>
  <c r="C504" i="268"/>
  <c r="D504" i="268"/>
  <c r="E504" i="268"/>
  <c r="F504" i="268"/>
  <c r="G504" i="268"/>
  <c r="C505" i="268"/>
  <c r="D505" i="268"/>
  <c r="E505" i="268"/>
  <c r="F505" i="268"/>
  <c r="G505" i="268"/>
  <c r="C506" i="268"/>
  <c r="D506" i="268"/>
  <c r="E506" i="268"/>
  <c r="F506" i="268"/>
  <c r="G506" i="268"/>
  <c r="C507" i="268"/>
  <c r="D507" i="268"/>
  <c r="E507" i="268"/>
  <c r="F507" i="268"/>
  <c r="G507" i="268"/>
  <c r="C508" i="268"/>
  <c r="D508" i="268"/>
  <c r="E508" i="268"/>
  <c r="F508" i="268"/>
  <c r="G508" i="268"/>
  <c r="C509" i="268"/>
  <c r="D509" i="268"/>
  <c r="E509" i="268"/>
  <c r="F509" i="268"/>
  <c r="G509" i="268"/>
  <c r="C510" i="268"/>
  <c r="D510" i="268"/>
  <c r="E510" i="268"/>
  <c r="F510" i="268"/>
  <c r="G510" i="268"/>
  <c r="C511" i="268"/>
  <c r="D511" i="268"/>
  <c r="E511" i="268"/>
  <c r="F511" i="268"/>
  <c r="G511" i="268"/>
  <c r="C512" i="268"/>
  <c r="D512" i="268"/>
  <c r="E512" i="268"/>
  <c r="F512" i="268"/>
  <c r="G512" i="268"/>
  <c r="C513" i="268"/>
  <c r="D513" i="268"/>
  <c r="E513" i="268"/>
  <c r="F513" i="268"/>
  <c r="G513" i="268"/>
  <c r="C514" i="268"/>
  <c r="D514" i="268"/>
  <c r="E514" i="268"/>
  <c r="F514" i="268"/>
  <c r="G514" i="268"/>
  <c r="C515" i="268"/>
  <c r="D515" i="268"/>
  <c r="E515" i="268"/>
  <c r="F515" i="268"/>
  <c r="G515" i="268"/>
  <c r="C516" i="268"/>
  <c r="D516" i="268"/>
  <c r="E516" i="268"/>
  <c r="F516" i="268"/>
  <c r="G516" i="268"/>
  <c r="C517" i="268"/>
  <c r="D517" i="268"/>
  <c r="E517" i="268"/>
  <c r="F517" i="268"/>
  <c r="G517" i="268"/>
  <c r="C518" i="268"/>
  <c r="D518" i="268"/>
  <c r="E518" i="268"/>
  <c r="F518" i="268"/>
  <c r="G518" i="268"/>
  <c r="C519" i="268"/>
  <c r="D519" i="268"/>
  <c r="E519" i="268"/>
  <c r="F519" i="268"/>
  <c r="G519" i="268"/>
  <c r="C520" i="268"/>
  <c r="D520" i="268"/>
  <c r="E520" i="268"/>
  <c r="F520" i="268"/>
  <c r="G520" i="268"/>
  <c r="C468" i="268"/>
  <c r="D468" i="268"/>
  <c r="E468" i="268"/>
  <c r="F468" i="268"/>
  <c r="G468" i="268"/>
  <c r="C469" i="268"/>
  <c r="D469" i="268"/>
  <c r="E469" i="268"/>
  <c r="F469" i="268"/>
  <c r="G469" i="268"/>
  <c r="C470" i="268"/>
  <c r="D470" i="268"/>
  <c r="E470" i="268"/>
  <c r="F470" i="268"/>
  <c r="G470" i="268"/>
  <c r="C471" i="268"/>
  <c r="D471" i="268"/>
  <c r="E471" i="268"/>
  <c r="F471" i="268"/>
  <c r="G471" i="268"/>
  <c r="C472" i="268"/>
  <c r="D472" i="268"/>
  <c r="E472" i="268"/>
  <c r="F472" i="268"/>
  <c r="G472" i="268"/>
  <c r="C473" i="268"/>
  <c r="D473" i="268"/>
  <c r="E473" i="268"/>
  <c r="F473" i="268"/>
  <c r="G473" i="268"/>
  <c r="C474" i="268"/>
  <c r="D474" i="268"/>
  <c r="E474" i="268"/>
  <c r="F474" i="268"/>
  <c r="G474" i="268"/>
  <c r="C475" i="268"/>
  <c r="D475" i="268"/>
  <c r="E475" i="268"/>
  <c r="F475" i="268"/>
  <c r="G475" i="268"/>
  <c r="C476" i="268"/>
  <c r="D476" i="268"/>
  <c r="E476" i="268"/>
  <c r="F476" i="268"/>
  <c r="G476" i="268"/>
  <c r="C477" i="268"/>
  <c r="D477" i="268"/>
  <c r="E477" i="268"/>
  <c r="F477" i="268"/>
  <c r="G477" i="268"/>
  <c r="C478" i="268"/>
  <c r="D478" i="268"/>
  <c r="E478" i="268"/>
  <c r="F478" i="268"/>
  <c r="G478" i="268"/>
  <c r="C479" i="268"/>
  <c r="D479" i="268"/>
  <c r="E479" i="268"/>
  <c r="F479" i="268"/>
  <c r="G479" i="268"/>
  <c r="C480" i="268"/>
  <c r="D480" i="268"/>
  <c r="E480" i="268"/>
  <c r="F480" i="268"/>
  <c r="G480" i="268"/>
  <c r="C481" i="268"/>
  <c r="D481" i="268"/>
  <c r="E481" i="268"/>
  <c r="F481" i="268"/>
  <c r="G481" i="268"/>
  <c r="C482" i="268"/>
  <c r="D482" i="268"/>
  <c r="E482" i="268"/>
  <c r="F482" i="268"/>
  <c r="G482" i="268"/>
  <c r="C483" i="268"/>
  <c r="D483" i="268"/>
  <c r="E483" i="268"/>
  <c r="F483" i="268"/>
  <c r="G483" i="268"/>
  <c r="C484" i="268"/>
  <c r="D484" i="268"/>
  <c r="E484" i="268"/>
  <c r="F484" i="268"/>
  <c r="G484" i="268"/>
  <c r="C485" i="268"/>
  <c r="D485" i="268"/>
  <c r="E485" i="268"/>
  <c r="F485" i="268"/>
  <c r="G485" i="268"/>
  <c r="C486" i="268"/>
  <c r="D486" i="268"/>
  <c r="E486" i="268"/>
  <c r="F486" i="268"/>
  <c r="G486" i="268"/>
  <c r="C487" i="268"/>
  <c r="D487" i="268"/>
  <c r="E487" i="268"/>
  <c r="F487" i="268"/>
  <c r="G487" i="268"/>
  <c r="C488" i="268"/>
  <c r="D488" i="268"/>
  <c r="E488" i="268"/>
  <c r="F488" i="268"/>
  <c r="G488" i="268"/>
  <c r="C489" i="268"/>
  <c r="D489" i="268"/>
  <c r="E489" i="268"/>
  <c r="F489" i="268"/>
  <c r="G489" i="268"/>
  <c r="C490" i="268"/>
  <c r="D490" i="268"/>
  <c r="E490" i="268"/>
  <c r="F490" i="268"/>
  <c r="G490" i="268"/>
  <c r="C491" i="268"/>
  <c r="D491" i="268"/>
  <c r="E491" i="268"/>
  <c r="F491" i="268"/>
  <c r="G491" i="268"/>
  <c r="C492" i="268"/>
  <c r="D492" i="268"/>
  <c r="E492" i="268"/>
  <c r="F492" i="268"/>
  <c r="G492" i="268"/>
  <c r="C493" i="268"/>
  <c r="D493" i="268"/>
  <c r="E493" i="268"/>
  <c r="F493" i="268"/>
  <c r="G493" i="268"/>
  <c r="C494" i="268"/>
  <c r="D494" i="268"/>
  <c r="E494" i="268"/>
  <c r="F494" i="268"/>
  <c r="G494" i="268"/>
  <c r="C495" i="268"/>
  <c r="D495" i="268"/>
  <c r="E495" i="268"/>
  <c r="F495" i="268"/>
  <c r="G495" i="268"/>
  <c r="C496" i="268"/>
  <c r="D496" i="268"/>
  <c r="E496" i="268"/>
  <c r="F496" i="268"/>
  <c r="G496" i="268"/>
  <c r="C497" i="268"/>
  <c r="D497" i="268"/>
  <c r="E497" i="268"/>
  <c r="F497" i="268"/>
  <c r="G497" i="268"/>
  <c r="C498" i="268"/>
  <c r="D498" i="268"/>
  <c r="E498" i="268"/>
  <c r="F498" i="268"/>
  <c r="G498" i="268"/>
  <c r="C499" i="268"/>
  <c r="D499" i="268"/>
  <c r="E499" i="268"/>
  <c r="F499" i="268"/>
  <c r="G499" i="268"/>
  <c r="C500" i="268"/>
  <c r="D500" i="268"/>
  <c r="E500" i="268"/>
  <c r="F500" i="268"/>
  <c r="G500" i="268"/>
  <c r="C501" i="268"/>
  <c r="D501" i="268"/>
  <c r="E501" i="268"/>
  <c r="F501" i="268"/>
  <c r="G501" i="268"/>
  <c r="C502" i="268"/>
  <c r="D502" i="268"/>
  <c r="E502" i="268"/>
  <c r="F502" i="268"/>
  <c r="G502" i="268"/>
  <c r="C503" i="268"/>
  <c r="D503" i="268"/>
  <c r="E503" i="268"/>
  <c r="F503" i="268"/>
  <c r="G503" i="268"/>
  <c r="G467" i="268"/>
  <c r="F467" i="268"/>
  <c r="E467" i="268"/>
  <c r="D467" i="268"/>
  <c r="C467" i="268"/>
  <c r="G466" i="268"/>
  <c r="G457" i="268"/>
  <c r="G458" i="268"/>
  <c r="G459" i="268"/>
  <c r="G460" i="268"/>
  <c r="G461" i="268"/>
  <c r="G462" i="268"/>
  <c r="G463" i="268"/>
  <c r="G464" i="268"/>
  <c r="G465" i="268"/>
  <c r="G438" i="268"/>
  <c r="G439" i="268"/>
  <c r="G440" i="268"/>
  <c r="G441" i="268"/>
  <c r="G442" i="268"/>
  <c r="G443" i="268"/>
  <c r="G444" i="268"/>
  <c r="G445" i="268"/>
  <c r="G446" i="268"/>
  <c r="G447" i="268"/>
  <c r="G448" i="268"/>
  <c r="G449" i="268"/>
  <c r="G450" i="268"/>
  <c r="G451" i="268"/>
  <c r="G452" i="268"/>
  <c r="G453" i="268"/>
  <c r="G454" i="268"/>
  <c r="G455" i="268"/>
  <c r="G456" i="268"/>
  <c r="G428" i="268"/>
  <c r="G429" i="268"/>
  <c r="G430" i="268"/>
  <c r="G431" i="268"/>
  <c r="G432" i="268"/>
  <c r="G433" i="268"/>
  <c r="G434" i="268"/>
  <c r="G435" i="268"/>
  <c r="G436" i="268"/>
  <c r="G437" i="268"/>
  <c r="G427" i="268"/>
  <c r="F403" i="268"/>
  <c r="G403" i="268"/>
  <c r="F404" i="268"/>
  <c r="G404" i="268"/>
  <c r="F405" i="268"/>
  <c r="G405" i="268"/>
  <c r="F406" i="268"/>
  <c r="G406" i="268"/>
  <c r="F407" i="268"/>
  <c r="G407" i="268"/>
  <c r="F408" i="268"/>
  <c r="G408" i="268"/>
  <c r="F409" i="268"/>
  <c r="G409" i="268"/>
  <c r="F410" i="268"/>
  <c r="G410" i="268"/>
  <c r="F411" i="268"/>
  <c r="G411" i="268"/>
  <c r="F412" i="268"/>
  <c r="G412" i="268"/>
  <c r="F413" i="268"/>
  <c r="G413" i="268"/>
  <c r="F414" i="268"/>
  <c r="G414" i="268"/>
  <c r="F415" i="268"/>
  <c r="G415" i="268"/>
  <c r="F416" i="268"/>
  <c r="G416" i="268"/>
  <c r="F417" i="268"/>
  <c r="G417" i="268"/>
  <c r="F418" i="268"/>
  <c r="G418" i="268"/>
  <c r="F419" i="268"/>
  <c r="G419" i="268"/>
  <c r="F420" i="268"/>
  <c r="G420" i="268"/>
  <c r="F421" i="268"/>
  <c r="G421" i="268"/>
  <c r="F422" i="268"/>
  <c r="G422" i="268"/>
  <c r="F423" i="268"/>
  <c r="G423" i="268"/>
  <c r="F424" i="268"/>
  <c r="G424" i="268"/>
  <c r="F425" i="268"/>
  <c r="G425" i="268"/>
  <c r="F426" i="268"/>
  <c r="G426" i="268"/>
  <c r="G402" i="268"/>
  <c r="F402" i="268"/>
  <c r="C401" i="268"/>
  <c r="D401" i="268"/>
  <c r="E401" i="268"/>
  <c r="F401" i="268"/>
  <c r="G401" i="268"/>
  <c r="C396" i="268"/>
  <c r="D396" i="268"/>
  <c r="E396" i="268"/>
  <c r="F396" i="268"/>
  <c r="G396" i="268"/>
  <c r="C397" i="268"/>
  <c r="D397" i="268"/>
  <c r="E397" i="268"/>
  <c r="F397" i="268"/>
  <c r="G397" i="268"/>
  <c r="C398" i="268"/>
  <c r="D398" i="268"/>
  <c r="E398" i="268"/>
  <c r="F398" i="268"/>
  <c r="G398" i="268"/>
  <c r="C399" i="268"/>
  <c r="D399" i="268"/>
  <c r="E399" i="268"/>
  <c r="F399" i="268"/>
  <c r="G399" i="268"/>
  <c r="C400" i="268"/>
  <c r="D400" i="268"/>
  <c r="E400" i="268"/>
  <c r="F400" i="268"/>
  <c r="G400" i="268"/>
  <c r="C395" i="268"/>
  <c r="D395" i="268"/>
  <c r="E395" i="268"/>
  <c r="F395" i="268"/>
  <c r="G395" i="268"/>
  <c r="G394" i="268"/>
  <c r="F394" i="268"/>
  <c r="E394" i="268"/>
  <c r="D394" i="268"/>
  <c r="C394" i="268"/>
  <c r="C379" i="268"/>
  <c r="D379" i="268"/>
  <c r="E379" i="268"/>
  <c r="F379" i="268"/>
  <c r="G379" i="268"/>
  <c r="C380" i="268"/>
  <c r="D380" i="268"/>
  <c r="E380" i="268"/>
  <c r="F380" i="268"/>
  <c r="G380" i="268"/>
  <c r="C381" i="268"/>
  <c r="D381" i="268"/>
  <c r="E381" i="268"/>
  <c r="F381" i="268"/>
  <c r="G381" i="268"/>
  <c r="C382" i="268"/>
  <c r="D382" i="268"/>
  <c r="E382" i="268"/>
  <c r="F382" i="268"/>
  <c r="G382" i="268"/>
  <c r="C383" i="268"/>
  <c r="D383" i="268"/>
  <c r="E383" i="268"/>
  <c r="F383" i="268"/>
  <c r="G383" i="268"/>
  <c r="C384" i="268"/>
  <c r="D384" i="268"/>
  <c r="E384" i="268"/>
  <c r="F384" i="268"/>
  <c r="G384" i="268"/>
  <c r="C385" i="268"/>
  <c r="D385" i="268"/>
  <c r="E385" i="268"/>
  <c r="F385" i="268"/>
  <c r="G385" i="268"/>
  <c r="C386" i="268"/>
  <c r="D386" i="268"/>
  <c r="E386" i="268"/>
  <c r="F386" i="268"/>
  <c r="G386" i="268"/>
  <c r="C387" i="268"/>
  <c r="D387" i="268"/>
  <c r="E387" i="268"/>
  <c r="F387" i="268"/>
  <c r="G387" i="268"/>
  <c r="C388" i="268"/>
  <c r="D388" i="268"/>
  <c r="E388" i="268"/>
  <c r="F388" i="268"/>
  <c r="G388" i="268"/>
  <c r="C389" i="268"/>
  <c r="D389" i="268"/>
  <c r="E389" i="268"/>
  <c r="F389" i="268"/>
  <c r="G389" i="268"/>
  <c r="C390" i="268"/>
  <c r="D390" i="268"/>
  <c r="E390" i="268"/>
  <c r="F390" i="268"/>
  <c r="G390" i="268"/>
  <c r="C391" i="268"/>
  <c r="D391" i="268"/>
  <c r="E391" i="268"/>
  <c r="F391" i="268"/>
  <c r="G391" i="268"/>
  <c r="C392" i="268"/>
  <c r="D392" i="268"/>
  <c r="E392" i="268"/>
  <c r="F392" i="268"/>
  <c r="G392" i="268"/>
  <c r="C393" i="268"/>
  <c r="D393" i="268"/>
  <c r="E393" i="268"/>
  <c r="F393" i="268"/>
  <c r="G393" i="268"/>
  <c r="G378" i="268"/>
  <c r="F378" i="268"/>
  <c r="E378" i="268"/>
  <c r="D378" i="268"/>
  <c r="C378" i="268"/>
  <c r="C321" i="268"/>
  <c r="D321" i="268"/>
  <c r="E321" i="268"/>
  <c r="F321" i="268"/>
  <c r="G321" i="268"/>
  <c r="C322" i="268"/>
  <c r="D322" i="268"/>
  <c r="E322" i="268"/>
  <c r="F322" i="268"/>
  <c r="G322" i="268"/>
  <c r="C323" i="268"/>
  <c r="D323" i="268"/>
  <c r="E323" i="268"/>
  <c r="F323" i="268"/>
  <c r="G323" i="268"/>
  <c r="C324" i="268"/>
  <c r="D324" i="268"/>
  <c r="E324" i="268"/>
  <c r="F324" i="268"/>
  <c r="G324" i="268"/>
  <c r="C325" i="268"/>
  <c r="D325" i="268"/>
  <c r="E325" i="268"/>
  <c r="F325" i="268"/>
  <c r="G325" i="268"/>
  <c r="C326" i="268"/>
  <c r="D326" i="268"/>
  <c r="E326" i="268"/>
  <c r="F326" i="268"/>
  <c r="G326" i="268"/>
  <c r="C327" i="268"/>
  <c r="D327" i="268"/>
  <c r="E327" i="268"/>
  <c r="F327" i="268"/>
  <c r="G327" i="268"/>
  <c r="C328" i="268"/>
  <c r="D328" i="268"/>
  <c r="E328" i="268"/>
  <c r="F328" i="268"/>
  <c r="G328" i="268"/>
  <c r="C329" i="268"/>
  <c r="D329" i="268"/>
  <c r="E329" i="268"/>
  <c r="F329" i="268"/>
  <c r="G329" i="268"/>
  <c r="C330" i="268"/>
  <c r="D330" i="268"/>
  <c r="E330" i="268"/>
  <c r="F330" i="268"/>
  <c r="G330" i="268"/>
  <c r="C331" i="268"/>
  <c r="D331" i="268"/>
  <c r="E331" i="268"/>
  <c r="F331" i="268"/>
  <c r="G331" i="268"/>
  <c r="C332" i="268"/>
  <c r="D332" i="268"/>
  <c r="E332" i="268"/>
  <c r="F332" i="268"/>
  <c r="G332" i="268"/>
  <c r="C333" i="268"/>
  <c r="D333" i="268"/>
  <c r="E333" i="268"/>
  <c r="F333" i="268"/>
  <c r="G333" i="268"/>
  <c r="C334" i="268"/>
  <c r="D334" i="268"/>
  <c r="E334" i="268"/>
  <c r="F334" i="268"/>
  <c r="G334" i="268"/>
  <c r="C335" i="268"/>
  <c r="D335" i="268"/>
  <c r="E335" i="268"/>
  <c r="F335" i="268"/>
  <c r="G335" i="268"/>
  <c r="C336" i="268"/>
  <c r="D336" i="268"/>
  <c r="E336" i="268"/>
  <c r="F336" i="268"/>
  <c r="G336" i="268"/>
  <c r="C337" i="268"/>
  <c r="D337" i="268"/>
  <c r="E337" i="268"/>
  <c r="F337" i="268"/>
  <c r="G337" i="268"/>
  <c r="C338" i="268"/>
  <c r="D338" i="268"/>
  <c r="E338" i="268"/>
  <c r="F338" i="268"/>
  <c r="G338" i="268"/>
  <c r="C339" i="268"/>
  <c r="D339" i="268"/>
  <c r="E339" i="268"/>
  <c r="F339" i="268"/>
  <c r="G339" i="268"/>
  <c r="C340" i="268"/>
  <c r="D340" i="268"/>
  <c r="E340" i="268"/>
  <c r="F340" i="268"/>
  <c r="G340" i="268"/>
  <c r="C341" i="268"/>
  <c r="D341" i="268"/>
  <c r="E341" i="268"/>
  <c r="F341" i="268"/>
  <c r="G341" i="268"/>
  <c r="C342" i="268"/>
  <c r="D342" i="268"/>
  <c r="E342" i="268"/>
  <c r="F342" i="268"/>
  <c r="G342" i="268"/>
  <c r="C343" i="268"/>
  <c r="D343" i="268"/>
  <c r="E343" i="268"/>
  <c r="F343" i="268"/>
  <c r="G343" i="268"/>
  <c r="C344" i="268"/>
  <c r="D344" i="268"/>
  <c r="E344" i="268"/>
  <c r="F344" i="268"/>
  <c r="G344" i="268"/>
  <c r="C345" i="268"/>
  <c r="D345" i="268"/>
  <c r="E345" i="268"/>
  <c r="F345" i="268"/>
  <c r="G345" i="268"/>
  <c r="C346" i="268"/>
  <c r="D346" i="268"/>
  <c r="E346" i="268"/>
  <c r="F346" i="268"/>
  <c r="G346" i="268"/>
  <c r="C347" i="268"/>
  <c r="D347" i="268"/>
  <c r="E347" i="268"/>
  <c r="F347" i="268"/>
  <c r="G347" i="268"/>
  <c r="C348" i="268"/>
  <c r="D348" i="268"/>
  <c r="E348" i="268"/>
  <c r="F348" i="268"/>
  <c r="G348" i="268"/>
  <c r="C349" i="268"/>
  <c r="D349" i="268"/>
  <c r="E349" i="268"/>
  <c r="F349" i="268"/>
  <c r="G349" i="268"/>
  <c r="C350" i="268"/>
  <c r="D350" i="268"/>
  <c r="E350" i="268"/>
  <c r="F350" i="268"/>
  <c r="G350" i="268"/>
  <c r="C351" i="268"/>
  <c r="D351" i="268"/>
  <c r="E351" i="268"/>
  <c r="F351" i="268"/>
  <c r="G351" i="268"/>
  <c r="C352" i="268"/>
  <c r="D352" i="268"/>
  <c r="E352" i="268"/>
  <c r="F352" i="268"/>
  <c r="G352" i="268"/>
  <c r="C353" i="268"/>
  <c r="D353" i="268"/>
  <c r="E353" i="268"/>
  <c r="F353" i="268"/>
  <c r="G353" i="268"/>
  <c r="C354" i="268"/>
  <c r="D354" i="268"/>
  <c r="E354" i="268"/>
  <c r="F354" i="268"/>
  <c r="G354" i="268"/>
  <c r="C355" i="268"/>
  <c r="D355" i="268"/>
  <c r="E355" i="268"/>
  <c r="F355" i="268"/>
  <c r="G355" i="268"/>
  <c r="C356" i="268"/>
  <c r="D356" i="268"/>
  <c r="E356" i="268"/>
  <c r="F356" i="268"/>
  <c r="G356" i="268"/>
  <c r="C357" i="268"/>
  <c r="D357" i="268"/>
  <c r="E357" i="268"/>
  <c r="F357" i="268"/>
  <c r="G357" i="268"/>
  <c r="C358" i="268"/>
  <c r="D358" i="268"/>
  <c r="E358" i="268"/>
  <c r="F358" i="268"/>
  <c r="G358" i="268"/>
  <c r="C359" i="268"/>
  <c r="D359" i="268"/>
  <c r="E359" i="268"/>
  <c r="F359" i="268"/>
  <c r="G359" i="268"/>
  <c r="C360" i="268"/>
  <c r="D360" i="268"/>
  <c r="E360" i="268"/>
  <c r="F360" i="268"/>
  <c r="G360" i="268"/>
  <c r="C361" i="268"/>
  <c r="D361" i="268"/>
  <c r="E361" i="268"/>
  <c r="F361" i="268"/>
  <c r="G361" i="268"/>
  <c r="C362" i="268"/>
  <c r="D362" i="268"/>
  <c r="E362" i="268"/>
  <c r="F362" i="268"/>
  <c r="G362" i="268"/>
  <c r="C363" i="268"/>
  <c r="D363" i="268"/>
  <c r="E363" i="268"/>
  <c r="F363" i="268"/>
  <c r="G363" i="268"/>
  <c r="C364" i="268"/>
  <c r="D364" i="268"/>
  <c r="E364" i="268"/>
  <c r="F364" i="268"/>
  <c r="G364" i="268"/>
  <c r="C365" i="268"/>
  <c r="D365" i="268"/>
  <c r="E365" i="268"/>
  <c r="F365" i="268"/>
  <c r="G365" i="268"/>
  <c r="C366" i="268"/>
  <c r="D366" i="268"/>
  <c r="E366" i="268"/>
  <c r="F366" i="268"/>
  <c r="G366" i="268"/>
  <c r="C367" i="268"/>
  <c r="D367" i="268"/>
  <c r="E367" i="268"/>
  <c r="F367" i="268"/>
  <c r="G367" i="268"/>
  <c r="C368" i="268"/>
  <c r="D368" i="268"/>
  <c r="E368" i="268"/>
  <c r="F368" i="268"/>
  <c r="G368" i="268"/>
  <c r="C369" i="268"/>
  <c r="D369" i="268"/>
  <c r="E369" i="268"/>
  <c r="F369" i="268"/>
  <c r="G369" i="268"/>
  <c r="C370" i="268"/>
  <c r="D370" i="268"/>
  <c r="E370" i="268"/>
  <c r="F370" i="268"/>
  <c r="G370" i="268"/>
  <c r="C371" i="268"/>
  <c r="D371" i="268"/>
  <c r="E371" i="268"/>
  <c r="F371" i="268"/>
  <c r="G371" i="268"/>
  <c r="C372" i="268"/>
  <c r="D372" i="268"/>
  <c r="E372" i="268"/>
  <c r="F372" i="268"/>
  <c r="G372" i="268"/>
  <c r="C373" i="268"/>
  <c r="D373" i="268"/>
  <c r="E373" i="268"/>
  <c r="F373" i="268"/>
  <c r="G373" i="268"/>
  <c r="C374" i="268"/>
  <c r="D374" i="268"/>
  <c r="E374" i="268"/>
  <c r="F374" i="268"/>
  <c r="G374" i="268"/>
  <c r="C375" i="268"/>
  <c r="D375" i="268"/>
  <c r="E375" i="268"/>
  <c r="F375" i="268"/>
  <c r="G375" i="268"/>
  <c r="C376" i="268"/>
  <c r="D376" i="268"/>
  <c r="E376" i="268"/>
  <c r="F376" i="268"/>
  <c r="G376" i="268"/>
  <c r="C377" i="268"/>
  <c r="D377" i="268"/>
  <c r="E377" i="268"/>
  <c r="F377" i="268"/>
  <c r="G377" i="268"/>
  <c r="G320" i="268"/>
  <c r="F320" i="268"/>
  <c r="E320" i="268"/>
  <c r="D320" i="268"/>
  <c r="C320" i="268"/>
  <c r="C258" i="268"/>
  <c r="D258" i="268"/>
  <c r="E258" i="268"/>
  <c r="F258" i="268"/>
  <c r="G258" i="268"/>
  <c r="C259" i="268"/>
  <c r="D259" i="268"/>
  <c r="E259" i="268"/>
  <c r="F259" i="268"/>
  <c r="G259" i="268"/>
  <c r="C260" i="268"/>
  <c r="D260" i="268"/>
  <c r="E260" i="268"/>
  <c r="F260" i="268"/>
  <c r="G260" i="268"/>
  <c r="C261" i="268"/>
  <c r="D261" i="268"/>
  <c r="E261" i="268"/>
  <c r="F261" i="268"/>
  <c r="G261" i="268"/>
  <c r="C262" i="268"/>
  <c r="D262" i="268"/>
  <c r="E262" i="268"/>
  <c r="F262" i="268"/>
  <c r="G262" i="268"/>
  <c r="C263" i="268"/>
  <c r="D263" i="268"/>
  <c r="E263" i="268"/>
  <c r="F263" i="268"/>
  <c r="G263" i="268"/>
  <c r="C264" i="268"/>
  <c r="D264" i="268"/>
  <c r="E264" i="268"/>
  <c r="F264" i="268"/>
  <c r="G264" i="268"/>
  <c r="C265" i="268"/>
  <c r="D265" i="268"/>
  <c r="E265" i="268"/>
  <c r="F265" i="268"/>
  <c r="G265"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C228" i="268"/>
  <c r="D228" i="268"/>
  <c r="E228" i="268"/>
  <c r="F228" i="268"/>
  <c r="G228" i="268"/>
  <c r="C229" i="268"/>
  <c r="D229" i="268"/>
  <c r="E229" i="268"/>
  <c r="F229" i="268"/>
  <c r="G229" i="268"/>
  <c r="C230" i="268"/>
  <c r="D230" i="268"/>
  <c r="E230" i="268"/>
  <c r="F230" i="268"/>
  <c r="G230" i="268"/>
  <c r="C231" i="268"/>
  <c r="D231" i="268"/>
  <c r="E231" i="268"/>
  <c r="F231" i="268"/>
  <c r="G231" i="268"/>
  <c r="C232" i="268"/>
  <c r="D232" i="268"/>
  <c r="E232" i="268"/>
  <c r="F232" i="268"/>
  <c r="G232" i="268"/>
  <c r="C233" i="268"/>
  <c r="D233" i="268"/>
  <c r="E233" i="268"/>
  <c r="F233" i="268"/>
  <c r="G233" i="268"/>
  <c r="C234" i="268"/>
  <c r="D234" i="268"/>
  <c r="E234" i="268"/>
  <c r="F234" i="268"/>
  <c r="G234" i="268"/>
  <c r="C235" i="268"/>
  <c r="D235" i="268"/>
  <c r="E235" i="268"/>
  <c r="F235" i="268"/>
  <c r="G235" i="268"/>
  <c r="C236" i="268"/>
  <c r="D236" i="268"/>
  <c r="E236" i="268"/>
  <c r="F236" i="268"/>
  <c r="G236" i="268"/>
  <c r="C237" i="268"/>
  <c r="D237" i="268"/>
  <c r="E237" i="268"/>
  <c r="F237" i="268"/>
  <c r="G237" i="268"/>
  <c r="C238" i="268"/>
  <c r="D238" i="268"/>
  <c r="E238" i="268"/>
  <c r="F238" i="268"/>
  <c r="G238" i="268"/>
  <c r="C239" i="268"/>
  <c r="D239" i="268"/>
  <c r="E239" i="268"/>
  <c r="F239" i="268"/>
  <c r="G239" i="268"/>
  <c r="C240" i="268"/>
  <c r="D240" i="268"/>
  <c r="E240" i="268"/>
  <c r="F240" i="268"/>
  <c r="G240" i="268"/>
  <c r="C241" i="268"/>
  <c r="D241" i="268"/>
  <c r="E241" i="268"/>
  <c r="F241" i="268"/>
  <c r="G241" i="268"/>
  <c r="C242" i="268"/>
  <c r="D242" i="268"/>
  <c r="E242" i="268"/>
  <c r="F242" i="268"/>
  <c r="G242" i="268"/>
  <c r="C243" i="268"/>
  <c r="D243" i="268"/>
  <c r="E243" i="268"/>
  <c r="F243" i="268"/>
  <c r="G243" i="268"/>
  <c r="C244" i="268"/>
  <c r="D244" i="268"/>
  <c r="E244" i="268"/>
  <c r="F244" i="268"/>
  <c r="G244" i="268"/>
  <c r="C245" i="268"/>
  <c r="D245" i="268"/>
  <c r="E245" i="268"/>
  <c r="F245" i="268"/>
  <c r="G245" i="268"/>
  <c r="C246" i="268"/>
  <c r="D246" i="268"/>
  <c r="E246" i="268"/>
  <c r="F246" i="268"/>
  <c r="G246" i="268"/>
  <c r="C247" i="268"/>
  <c r="D247" i="268"/>
  <c r="E247" i="268"/>
  <c r="F247" i="268"/>
  <c r="G247" i="268"/>
  <c r="C248" i="268"/>
  <c r="D248" i="268"/>
  <c r="E248" i="268"/>
  <c r="F248" i="268"/>
  <c r="G248" i="268"/>
  <c r="C249" i="268"/>
  <c r="D249" i="268"/>
  <c r="E249" i="268"/>
  <c r="F249" i="268"/>
  <c r="G249" i="268"/>
  <c r="C250" i="268"/>
  <c r="D250" i="268"/>
  <c r="E250" i="268"/>
  <c r="F250" i="268"/>
  <c r="G250" i="268"/>
  <c r="C251" i="268"/>
  <c r="D251" i="268"/>
  <c r="E251" i="268"/>
  <c r="F251" i="268"/>
  <c r="G251" i="268"/>
  <c r="C252" i="268"/>
  <c r="D252" i="268"/>
  <c r="E252" i="268"/>
  <c r="F252" i="268"/>
  <c r="G252" i="268"/>
  <c r="C253" i="268"/>
  <c r="D253" i="268"/>
  <c r="E253" i="268"/>
  <c r="F253" i="268"/>
  <c r="G253" i="268"/>
  <c r="C254" i="268"/>
  <c r="D254" i="268"/>
  <c r="E254" i="268"/>
  <c r="F254" i="268"/>
  <c r="G254" i="268"/>
  <c r="C255" i="268"/>
  <c r="D255" i="268"/>
  <c r="E255" i="268"/>
  <c r="F255" i="268"/>
  <c r="G255" i="268"/>
  <c r="C256" i="268"/>
  <c r="D256" i="268"/>
  <c r="E256" i="268"/>
  <c r="F256" i="268"/>
  <c r="G256" i="268"/>
  <c r="C257" i="268"/>
  <c r="D257" i="268"/>
  <c r="E257" i="268"/>
  <c r="F257" i="268"/>
  <c r="G257" i="268"/>
  <c r="G212" i="268"/>
  <c r="F212" i="268"/>
  <c r="E212" i="268"/>
  <c r="D212" i="268"/>
  <c r="C212" i="268"/>
  <c r="C211" i="268"/>
  <c r="D211" i="268"/>
  <c r="E211" i="268"/>
  <c r="F211" i="268"/>
  <c r="G211" i="268"/>
  <c r="C207" i="268"/>
  <c r="D207" i="268"/>
  <c r="E207" i="268"/>
  <c r="F207" i="268"/>
  <c r="G207" i="268"/>
  <c r="C208" i="268"/>
  <c r="D208" i="268"/>
  <c r="E208" i="268"/>
  <c r="F208" i="268"/>
  <c r="G208" i="268"/>
  <c r="C209" i="268"/>
  <c r="D209" i="268"/>
  <c r="E209" i="268"/>
  <c r="F209" i="268"/>
  <c r="G209" i="268"/>
  <c r="C210" i="268"/>
  <c r="D210" i="268"/>
  <c r="E210" i="268"/>
  <c r="F210" i="268"/>
  <c r="G210" i="268"/>
  <c r="C188" i="268"/>
  <c r="D188" i="268"/>
  <c r="E188" i="268"/>
  <c r="F188" i="268"/>
  <c r="G188" i="268"/>
  <c r="C189" i="268"/>
  <c r="D189" i="268"/>
  <c r="E189" i="268"/>
  <c r="F189" i="268"/>
  <c r="G189" i="268"/>
  <c r="C190" i="268"/>
  <c r="D190" i="268"/>
  <c r="E190" i="268"/>
  <c r="F190" i="268"/>
  <c r="G190"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C206" i="268"/>
  <c r="D206" i="268"/>
  <c r="E206" i="268"/>
  <c r="F206" i="268"/>
  <c r="G206" i="268"/>
  <c r="C151" i="268"/>
  <c r="D151" i="268"/>
  <c r="E151" i="268"/>
  <c r="F151" i="268"/>
  <c r="G151" i="268"/>
  <c r="C152" i="268"/>
  <c r="D152" i="268"/>
  <c r="E152" i="268"/>
  <c r="F152" i="268"/>
  <c r="G152" i="268"/>
  <c r="C153" i="268"/>
  <c r="D153" i="268"/>
  <c r="E153" i="268"/>
  <c r="F153" i="268"/>
  <c r="G153" i="268"/>
  <c r="C154" i="268"/>
  <c r="D154" i="268"/>
  <c r="E154" i="268"/>
  <c r="F154" i="268"/>
  <c r="G154" i="268"/>
  <c r="C155" i="268"/>
  <c r="D155" i="268"/>
  <c r="E155" i="268"/>
  <c r="F155" i="268"/>
  <c r="G155" i="268"/>
  <c r="C156" i="268"/>
  <c r="D156" i="268"/>
  <c r="E156" i="268"/>
  <c r="F156" i="268"/>
  <c r="G156" i="268"/>
  <c r="C157" i="268"/>
  <c r="D157" i="268"/>
  <c r="E157" i="268"/>
  <c r="F157" i="268"/>
  <c r="G157" i="268"/>
  <c r="C158" i="268"/>
  <c r="D158" i="268"/>
  <c r="E158" i="268"/>
  <c r="F158" i="268"/>
  <c r="G158" i="268"/>
  <c r="C159" i="268"/>
  <c r="D159" i="268"/>
  <c r="E159" i="268"/>
  <c r="F159" i="268"/>
  <c r="G159" i="268"/>
  <c r="C160" i="268"/>
  <c r="D160" i="268"/>
  <c r="E160" i="268"/>
  <c r="F160" i="268"/>
  <c r="G160" i="268"/>
  <c r="C161" i="268"/>
  <c r="D161" i="268"/>
  <c r="E161" i="268"/>
  <c r="F161" i="268"/>
  <c r="G161" i="268"/>
  <c r="C162" i="268"/>
  <c r="D162" i="268"/>
  <c r="E162" i="268"/>
  <c r="F162" i="268"/>
  <c r="G162" i="268"/>
  <c r="C163" i="268"/>
  <c r="D163" i="268"/>
  <c r="E163" i="268"/>
  <c r="F163" i="268"/>
  <c r="G163" i="268"/>
  <c r="C164" i="268"/>
  <c r="D164" i="268"/>
  <c r="E164" i="268"/>
  <c r="F164" i="268"/>
  <c r="G164" i="268"/>
  <c r="C165" i="268"/>
  <c r="D165" i="268"/>
  <c r="E165" i="268"/>
  <c r="F165" i="268"/>
  <c r="G165" i="268"/>
  <c r="C166" i="268"/>
  <c r="D166" i="268"/>
  <c r="E166" i="268"/>
  <c r="F166" i="268"/>
  <c r="G166" i="268"/>
  <c r="C167" i="268"/>
  <c r="D167" i="268"/>
  <c r="E167" i="268"/>
  <c r="F167" i="268"/>
  <c r="G167" i="268"/>
  <c r="C168" i="268"/>
  <c r="D168" i="268"/>
  <c r="E168" i="268"/>
  <c r="F168" i="268"/>
  <c r="G168" i="268"/>
  <c r="C169" i="268"/>
  <c r="D169" i="268"/>
  <c r="E169" i="268"/>
  <c r="F169" i="268"/>
  <c r="G169" i="268"/>
  <c r="C170" i="268"/>
  <c r="D170" i="268"/>
  <c r="E170" i="268"/>
  <c r="F170" i="268"/>
  <c r="G170" i="268"/>
  <c r="C171" i="268"/>
  <c r="D171" i="268"/>
  <c r="E171" i="268"/>
  <c r="F171" i="268"/>
  <c r="G171" i="268"/>
  <c r="C172" i="268"/>
  <c r="D172" i="268"/>
  <c r="E172" i="268"/>
  <c r="F172" i="268"/>
  <c r="G172" i="268"/>
  <c r="C173" i="268"/>
  <c r="D173" i="268"/>
  <c r="E173" i="268"/>
  <c r="F173" i="268"/>
  <c r="G173" i="268"/>
  <c r="C174" i="268"/>
  <c r="D174" i="268"/>
  <c r="E174" i="268"/>
  <c r="F174" i="268"/>
  <c r="G174" i="268"/>
  <c r="C175" i="268"/>
  <c r="D175" i="268"/>
  <c r="E175" i="268"/>
  <c r="F175" i="268"/>
  <c r="G175" i="268"/>
  <c r="C176" i="268"/>
  <c r="D176" i="268"/>
  <c r="E176" i="268"/>
  <c r="F176" i="268"/>
  <c r="G176" i="268"/>
  <c r="C177" i="268"/>
  <c r="D177" i="268"/>
  <c r="E177" i="268"/>
  <c r="F177" i="268"/>
  <c r="G177" i="268"/>
  <c r="C178" i="268"/>
  <c r="D178" i="268"/>
  <c r="E178" i="268"/>
  <c r="F178" i="268"/>
  <c r="G178" i="268"/>
  <c r="C179" i="268"/>
  <c r="D179" i="268"/>
  <c r="E179" i="268"/>
  <c r="F179" i="268"/>
  <c r="G179" i="268"/>
  <c r="C180" i="268"/>
  <c r="D180" i="268"/>
  <c r="E180" i="268"/>
  <c r="F180" i="268"/>
  <c r="G180" i="268"/>
  <c r="C181" i="268"/>
  <c r="D181" i="268"/>
  <c r="E181" i="268"/>
  <c r="F181" i="268"/>
  <c r="G181" i="268"/>
  <c r="C182" i="268"/>
  <c r="D182" i="268"/>
  <c r="E182" i="268"/>
  <c r="F182" i="268"/>
  <c r="G182" i="268"/>
  <c r="C183" i="268"/>
  <c r="D183" i="268"/>
  <c r="E183" i="268"/>
  <c r="F183" i="268"/>
  <c r="G183" i="268"/>
  <c r="C184" i="268"/>
  <c r="D184" i="268"/>
  <c r="E184" i="268"/>
  <c r="F184" i="268"/>
  <c r="G184" i="268"/>
  <c r="C185" i="268"/>
  <c r="D185" i="268"/>
  <c r="E185" i="268"/>
  <c r="F185" i="268"/>
  <c r="G185" i="268"/>
  <c r="C186" i="268"/>
  <c r="D186" i="268"/>
  <c r="E186" i="268"/>
  <c r="F186" i="268"/>
  <c r="G186" i="268"/>
  <c r="C187" i="268"/>
  <c r="D187" i="268"/>
  <c r="E187" i="268"/>
  <c r="F187" i="268"/>
  <c r="G187" i="268"/>
  <c r="G150" i="268"/>
  <c r="F150" i="268"/>
  <c r="E150" i="268"/>
  <c r="D150" i="268"/>
  <c r="C150" i="268"/>
  <c r="F107" i="268"/>
  <c r="G107" i="268"/>
  <c r="F108" i="268"/>
  <c r="G108" i="268"/>
  <c r="F109" i="268"/>
  <c r="G109" i="268"/>
  <c r="F86" i="268"/>
  <c r="G86" i="268"/>
  <c r="F87" i="268"/>
  <c r="G87" i="268"/>
  <c r="F88" i="268"/>
  <c r="G88" i="268"/>
  <c r="F89" i="268"/>
  <c r="G89" i="268"/>
  <c r="F90" i="268"/>
  <c r="G90" i="268"/>
  <c r="F91" i="268"/>
  <c r="G91" i="268"/>
  <c r="F92" i="268"/>
  <c r="G92" i="268"/>
  <c r="F93" i="268"/>
  <c r="G93" i="268"/>
  <c r="F94" i="268"/>
  <c r="G94" i="268"/>
  <c r="F95" i="268"/>
  <c r="G95" i="268"/>
  <c r="F96" i="268"/>
  <c r="G96" i="268"/>
  <c r="F97" i="268"/>
  <c r="G97" i="268"/>
  <c r="F98" i="268"/>
  <c r="G98" i="268"/>
  <c r="F99" i="268"/>
  <c r="G99" i="268"/>
  <c r="F100" i="268"/>
  <c r="G100" i="268"/>
  <c r="F101" i="268"/>
  <c r="G101" i="268"/>
  <c r="F102" i="268"/>
  <c r="G102" i="268"/>
  <c r="F103" i="268"/>
  <c r="G103" i="268"/>
  <c r="F104" i="268"/>
  <c r="G104" i="268"/>
  <c r="F105" i="268"/>
  <c r="G105" i="268"/>
  <c r="F106" i="268"/>
  <c r="G106" i="268"/>
  <c r="G85" i="268"/>
  <c r="F85"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G77" i="268"/>
  <c r="F77" i="268"/>
  <c r="E77" i="268"/>
  <c r="D77" i="268"/>
  <c r="C77" i="268"/>
  <c r="C76" i="268"/>
  <c r="D76" i="268"/>
  <c r="E76" i="268"/>
  <c r="F76" i="268"/>
  <c r="G76" i="268"/>
  <c r="C72" i="268"/>
  <c r="D72" i="268"/>
  <c r="E72" i="268"/>
  <c r="F72" i="268"/>
  <c r="G72" i="268"/>
  <c r="C73" i="268"/>
  <c r="D73" i="268"/>
  <c r="E73" i="268"/>
  <c r="F73" i="268"/>
  <c r="G73" i="268"/>
  <c r="C74" i="268"/>
  <c r="D74" i="268"/>
  <c r="E74" i="268"/>
  <c r="F74" i="268"/>
  <c r="G74" i="268"/>
  <c r="C75" i="268"/>
  <c r="D75" i="268"/>
  <c r="E75" i="268"/>
  <c r="F75" i="268"/>
  <c r="G75"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62" i="268"/>
  <c r="D62" i="268"/>
  <c r="E62" i="268"/>
  <c r="F62" i="268"/>
  <c r="G62" i="268"/>
  <c r="G61" i="268"/>
  <c r="F61" i="268"/>
  <c r="E61" i="268"/>
  <c r="D61" i="268"/>
  <c r="C61" i="268"/>
  <c r="C4" i="268"/>
  <c r="D4" i="268"/>
  <c r="E4" i="268"/>
  <c r="F4" i="268"/>
  <c r="G4" i="268"/>
  <c r="C5" i="268"/>
  <c r="D5" i="268"/>
  <c r="E5" i="268"/>
  <c r="F5" i="268"/>
  <c r="G5" i="268"/>
  <c r="C6" i="268"/>
  <c r="D6" i="268"/>
  <c r="E6" i="268"/>
  <c r="F6" i="268"/>
  <c r="G6" i="268"/>
  <c r="C7" i="268"/>
  <c r="D7" i="268"/>
  <c r="E7" i="268"/>
  <c r="F7" i="268"/>
  <c r="G7" i="268"/>
  <c r="C8" i="268"/>
  <c r="D8" i="268"/>
  <c r="E8" i="268"/>
  <c r="F8" i="268"/>
  <c r="G8" i="268"/>
  <c r="C9" i="268"/>
  <c r="D9" i="268"/>
  <c r="E9" i="268"/>
  <c r="F9" i="268"/>
  <c r="G9" i="268"/>
  <c r="C10" i="268"/>
  <c r="D10" i="268"/>
  <c r="E10" i="268"/>
  <c r="F10" i="268"/>
  <c r="G10" i="268"/>
  <c r="C11" i="268"/>
  <c r="D11" i="268"/>
  <c r="E11" i="268"/>
  <c r="F11" i="268"/>
  <c r="G11" i="268"/>
  <c r="C12" i="268"/>
  <c r="D12" i="268"/>
  <c r="E12" i="268"/>
  <c r="F12" i="268"/>
  <c r="G12" i="268"/>
  <c r="C13" i="268"/>
  <c r="D13" i="268"/>
  <c r="E13" i="268"/>
  <c r="F13" i="268"/>
  <c r="G13" i="268"/>
  <c r="C14" i="268"/>
  <c r="D14" i="268"/>
  <c r="E14" i="268"/>
  <c r="F14" i="268"/>
  <c r="G14" i="268"/>
  <c r="C15" i="268"/>
  <c r="D15" i="268"/>
  <c r="E15" i="268"/>
  <c r="F15" i="268"/>
  <c r="G15" i="268"/>
  <c r="C16" i="268"/>
  <c r="D16" i="268"/>
  <c r="E16" i="268"/>
  <c r="F16" i="268"/>
  <c r="G16" i="268"/>
  <c r="C17" i="268"/>
  <c r="D17" i="268"/>
  <c r="E17" i="268"/>
  <c r="F17" i="268"/>
  <c r="G17" i="268"/>
  <c r="C18" i="268"/>
  <c r="D18" i="268"/>
  <c r="E18" i="268"/>
  <c r="F18" i="268"/>
  <c r="G18" i="268"/>
  <c r="C19" i="268"/>
  <c r="D19" i="268"/>
  <c r="E19" i="268"/>
  <c r="F19" i="268"/>
  <c r="G19" i="268"/>
  <c r="C20" i="268"/>
  <c r="D20" i="268"/>
  <c r="E20" i="268"/>
  <c r="F20" i="268"/>
  <c r="G20" i="268"/>
  <c r="C21" i="268"/>
  <c r="D21" i="268"/>
  <c r="E21" i="268"/>
  <c r="F21" i="268"/>
  <c r="G21" i="268"/>
  <c r="C22" i="268"/>
  <c r="D22" i="268"/>
  <c r="E22" i="268"/>
  <c r="F22" i="268"/>
  <c r="G22" i="268"/>
  <c r="C23" i="268"/>
  <c r="D23" i="268"/>
  <c r="E23" i="268"/>
  <c r="F23" i="268"/>
  <c r="G23" i="268"/>
  <c r="C24" i="268"/>
  <c r="D24"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C31" i="268"/>
  <c r="D31" i="268"/>
  <c r="E31" i="268"/>
  <c r="F31" i="268"/>
  <c r="G31"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C59" i="268"/>
  <c r="D59" i="268"/>
  <c r="E59" i="268"/>
  <c r="F59" i="268"/>
  <c r="G59" i="268"/>
  <c r="C60" i="268"/>
  <c r="D60" i="268"/>
  <c r="E60" i="268"/>
  <c r="F60" i="268"/>
  <c r="G60" i="268"/>
  <c r="G3" i="268"/>
  <c r="F3" i="268"/>
  <c r="E3" i="268"/>
  <c r="D3" i="268"/>
  <c r="C3" i="268"/>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93" i="268"/>
  <c r="J94" i="268"/>
  <c r="J95" i="268"/>
  <c r="J96" i="268"/>
  <c r="J97" i="268"/>
  <c r="J98" i="268"/>
  <c r="J99" i="268"/>
  <c r="J100" i="268"/>
  <c r="J101" i="268"/>
  <c r="J102" i="268"/>
  <c r="J103" i="268"/>
  <c r="J104" i="268"/>
  <c r="J105" i="268"/>
  <c r="J106" i="268"/>
  <c r="J107" i="268"/>
  <c r="J108" i="268"/>
  <c r="J109" i="268"/>
  <c r="J150" i="268"/>
  <c r="J151" i="268"/>
  <c r="J152" i="268"/>
  <c r="J153" i="268"/>
  <c r="J154" i="268"/>
  <c r="J155" i="268"/>
  <c r="J156" i="268"/>
  <c r="J157" i="268"/>
  <c r="J158" i="268"/>
  <c r="J159"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188" i="268"/>
  <c r="J189" i="268"/>
  <c r="J190" i="268"/>
  <c r="J191" i="268"/>
  <c r="J192" i="268"/>
  <c r="J193" i="268"/>
  <c r="J194" i="268"/>
  <c r="J195" i="268"/>
  <c r="J196" i="268"/>
  <c r="J197" i="268"/>
  <c r="J198" i="268"/>
  <c r="J199" i="268"/>
  <c r="J200" i="268"/>
  <c r="J201" i="268"/>
  <c r="J202" i="268"/>
  <c r="J203" i="268"/>
  <c r="J204" i="268"/>
  <c r="J205" i="268"/>
  <c r="J206" i="268"/>
  <c r="J207" i="268"/>
  <c r="J208" i="268"/>
  <c r="J209" i="268"/>
  <c r="J210" i="268"/>
  <c r="J211" i="268"/>
  <c r="J212" i="268"/>
  <c r="J213" i="268"/>
  <c r="J214" i="268"/>
  <c r="J215" i="268"/>
  <c r="J216" i="268"/>
  <c r="J217" i="268"/>
  <c r="J218" i="268"/>
  <c r="J219" i="268"/>
  <c r="J220" i="268"/>
  <c r="J221" i="268"/>
  <c r="J222" i="268"/>
  <c r="J223" i="268"/>
  <c r="J224" i="268"/>
  <c r="J225" i="268"/>
  <c r="J226" i="268"/>
  <c r="J227" i="268"/>
  <c r="J228" i="268"/>
  <c r="J229" i="268"/>
  <c r="J230" i="268"/>
  <c r="J231" i="268"/>
  <c r="J232" i="268"/>
  <c r="J233" i="268"/>
  <c r="J234" i="268"/>
  <c r="J235" i="268"/>
  <c r="J236" i="268"/>
  <c r="J237" i="268"/>
  <c r="J238" i="268"/>
  <c r="J239" i="268"/>
  <c r="J240" i="268"/>
  <c r="J241" i="268"/>
  <c r="J242" i="268"/>
  <c r="J243" i="268"/>
  <c r="J244" i="268"/>
  <c r="J245" i="268"/>
  <c r="J246" i="268"/>
  <c r="J247" i="268"/>
  <c r="J248" i="268"/>
  <c r="J249" i="268"/>
  <c r="J250" i="268"/>
  <c r="J251" i="268"/>
  <c r="J252" i="268"/>
  <c r="J253" i="268"/>
  <c r="J254" i="268"/>
  <c r="J255" i="268"/>
  <c r="J256" i="268"/>
  <c r="J257" i="268"/>
  <c r="J258" i="268"/>
  <c r="J259" i="268"/>
  <c r="J260" i="268"/>
  <c r="J261" i="268"/>
  <c r="J262" i="268"/>
  <c r="J263" i="268"/>
  <c r="J264" i="268"/>
  <c r="J265" i="268"/>
  <c r="J320" i="268"/>
  <c r="J321" i="268"/>
  <c r="J322" i="268"/>
  <c r="J323" i="268"/>
  <c r="J324" i="268"/>
  <c r="J325" i="268"/>
  <c r="J326" i="268"/>
  <c r="J327" i="268"/>
  <c r="J328" i="268"/>
  <c r="J329" i="268"/>
  <c r="J330" i="268"/>
  <c r="J331" i="268"/>
  <c r="J332" i="268"/>
  <c r="J333" i="268"/>
  <c r="J334" i="268"/>
  <c r="J335" i="268"/>
  <c r="J336" i="268"/>
  <c r="J337" i="268"/>
  <c r="J338" i="268"/>
  <c r="J339" i="268"/>
  <c r="J340" i="268"/>
  <c r="J341" i="268"/>
  <c r="J342" i="268"/>
  <c r="J343" i="268"/>
  <c r="J344" i="268"/>
  <c r="J345" i="268"/>
  <c r="J346" i="268"/>
  <c r="J347" i="268"/>
  <c r="J348" i="268"/>
  <c r="J349" i="268"/>
  <c r="J350" i="268"/>
  <c r="J351" i="268"/>
  <c r="J352" i="268"/>
  <c r="J353" i="268"/>
  <c r="J354" i="268"/>
  <c r="J355" i="268"/>
  <c r="J356" i="268"/>
  <c r="J357" i="268"/>
  <c r="J358" i="268"/>
  <c r="J359" i="268"/>
  <c r="J360" i="268"/>
  <c r="J361" i="268"/>
  <c r="J362" i="268"/>
  <c r="J363" i="268"/>
  <c r="J364" i="268"/>
  <c r="J365" i="268"/>
  <c r="J366" i="268"/>
  <c r="J367" i="268"/>
  <c r="J368" i="268"/>
  <c r="J369" i="268"/>
  <c r="J370" i="268"/>
  <c r="J371" i="268"/>
  <c r="J372" i="268"/>
  <c r="J373" i="268"/>
  <c r="J374" i="268"/>
  <c r="J375" i="268"/>
  <c r="J376" i="268"/>
  <c r="J377" i="268"/>
  <c r="J378" i="268"/>
  <c r="J379" i="268"/>
  <c r="J380" i="268"/>
  <c r="J381" i="268"/>
  <c r="J382" i="268"/>
  <c r="J383" i="268"/>
  <c r="J384" i="268"/>
  <c r="J385" i="268"/>
  <c r="J386" i="268"/>
  <c r="J387" i="268"/>
  <c r="J388" i="268"/>
  <c r="J389" i="268"/>
  <c r="J390" i="268"/>
  <c r="J391" i="268"/>
  <c r="J392" i="268"/>
  <c r="J393" i="268"/>
  <c r="J394" i="268"/>
  <c r="J395" i="268"/>
  <c r="J396" i="268"/>
  <c r="J397" i="268"/>
  <c r="J398" i="268"/>
  <c r="J399" i="268"/>
  <c r="J400" i="268"/>
  <c r="J401" i="268"/>
  <c r="J402" i="268"/>
  <c r="J403" i="268"/>
  <c r="J404" i="268"/>
  <c r="J405" i="268"/>
  <c r="J406" i="268"/>
  <c r="J407" i="268"/>
  <c r="J408" i="268"/>
  <c r="J409" i="268"/>
  <c r="J410" i="268"/>
  <c r="J411" i="268"/>
  <c r="J412" i="268"/>
  <c r="J413" i="268"/>
  <c r="J414" i="268"/>
  <c r="J415" i="268"/>
  <c r="J416" i="268"/>
  <c r="J417" i="268"/>
  <c r="J418" i="268"/>
  <c r="J419" i="268"/>
  <c r="J420" i="268"/>
  <c r="J421" i="268"/>
  <c r="J422" i="268"/>
  <c r="J423" i="268"/>
  <c r="J424" i="268"/>
  <c r="J425" i="268"/>
  <c r="J426" i="268"/>
  <c r="J427" i="268"/>
  <c r="J428" i="268"/>
  <c r="J429" i="268"/>
  <c r="J430" i="268"/>
  <c r="J431" i="268"/>
  <c r="J432" i="268"/>
  <c r="J433" i="268"/>
  <c r="J434" i="268"/>
  <c r="J435" i="268"/>
  <c r="J436" i="268"/>
  <c r="J437" i="268"/>
  <c r="J438" i="268"/>
  <c r="J439" i="268"/>
  <c r="J440" i="268"/>
  <c r="J441" i="268"/>
  <c r="J442" i="268"/>
  <c r="J443" i="268"/>
  <c r="J444" i="268"/>
  <c r="J445" i="268"/>
  <c r="J446" i="268"/>
  <c r="J447" i="268"/>
  <c r="J448" i="268"/>
  <c r="J449" i="268"/>
  <c r="J450" i="268"/>
  <c r="J451" i="268"/>
  <c r="J452" i="268"/>
  <c r="J453" i="268"/>
  <c r="J454" i="268"/>
  <c r="J455" i="268"/>
  <c r="J456" i="268"/>
  <c r="J457" i="268"/>
  <c r="J458" i="268"/>
  <c r="J459" i="268"/>
  <c r="J460" i="268"/>
  <c r="J461" i="268"/>
  <c r="J462" i="268"/>
  <c r="J463" i="268"/>
  <c r="J464" i="268"/>
  <c r="J465" i="268"/>
  <c r="J466" i="268"/>
  <c r="J467" i="268"/>
  <c r="J468" i="268"/>
  <c r="J469" i="268"/>
  <c r="J470" i="268"/>
  <c r="J471" i="268"/>
  <c r="J472" i="268"/>
  <c r="J473" i="268"/>
  <c r="J474" i="268"/>
  <c r="J475" i="268"/>
  <c r="J476" i="268"/>
  <c r="J477" i="268"/>
  <c r="J478" i="268"/>
  <c r="J479" i="268"/>
  <c r="J480" i="268"/>
  <c r="J481" i="268"/>
  <c r="J482" i="268"/>
  <c r="J483" i="268"/>
  <c r="J484" i="268"/>
  <c r="J485" i="268"/>
  <c r="J486" i="268"/>
  <c r="J487" i="268"/>
  <c r="J488" i="268"/>
  <c r="J489" i="268"/>
  <c r="J490" i="268"/>
  <c r="J491" i="268"/>
  <c r="J492" i="268"/>
  <c r="J493" i="268"/>
  <c r="J494" i="268"/>
  <c r="J495" i="268"/>
  <c r="J496" i="268"/>
  <c r="J497" i="268"/>
  <c r="J498" i="268"/>
  <c r="J499" i="268"/>
  <c r="J500" i="268"/>
  <c r="J501" i="268"/>
  <c r="J502" i="268"/>
  <c r="J503" i="268"/>
  <c r="J504" i="268"/>
  <c r="J505" i="268"/>
  <c r="J506" i="268"/>
  <c r="J507" i="268"/>
  <c r="J508" i="268"/>
  <c r="J509" i="268"/>
  <c r="J510" i="268"/>
  <c r="J511" i="268"/>
  <c r="J512" i="268"/>
  <c r="J513" i="268"/>
  <c r="J514" i="268"/>
  <c r="J515" i="268"/>
  <c r="J516" i="268"/>
  <c r="J517" i="268"/>
  <c r="J518" i="268"/>
  <c r="J519" i="268"/>
  <c r="J520" i="268"/>
  <c r="J521" i="268"/>
  <c r="J522" i="268"/>
  <c r="J523" i="268"/>
  <c r="J524" i="268"/>
  <c r="J525" i="268"/>
  <c r="J526" i="268"/>
  <c r="J527" i="268"/>
  <c r="J528" i="268"/>
  <c r="J529" i="268"/>
  <c r="J530" i="268"/>
  <c r="J531" i="268"/>
  <c r="J532" i="268"/>
  <c r="J533" i="268"/>
  <c r="J534" i="268"/>
  <c r="J535" i="268"/>
  <c r="J536" i="268"/>
  <c r="J537" i="268"/>
  <c r="J538" i="268"/>
  <c r="J539" i="268"/>
  <c r="J540" i="268"/>
  <c r="J541" i="268"/>
  <c r="J542" i="268"/>
  <c r="J543" i="268"/>
  <c r="J544" i="268"/>
  <c r="J545" i="268"/>
  <c r="J546" i="268"/>
  <c r="J547" i="268"/>
  <c r="J548" i="268"/>
  <c r="J549" i="268"/>
  <c r="J550" i="268"/>
  <c r="J551" i="268"/>
  <c r="J552" i="268"/>
  <c r="J553" i="268"/>
  <c r="J554" i="268"/>
  <c r="J555" i="268"/>
  <c r="J556" i="268"/>
  <c r="J557" i="268"/>
  <c r="J558" i="268"/>
  <c r="J559" i="268"/>
  <c r="J560" i="268"/>
  <c r="J561" i="268"/>
  <c r="J562" i="268"/>
  <c r="J563" i="268"/>
  <c r="J564" i="268"/>
  <c r="J565" i="268"/>
  <c r="J566" i="268"/>
  <c r="J567" i="268"/>
  <c r="J568" i="268"/>
  <c r="J569" i="268"/>
  <c r="J570" i="268"/>
  <c r="J571" i="268"/>
  <c r="J572" i="268"/>
  <c r="J573" i="268"/>
  <c r="J574" i="268"/>
  <c r="J575" i="268"/>
  <c r="J576" i="268"/>
  <c r="J577" i="268"/>
  <c r="J578" i="268"/>
  <c r="J579" i="268"/>
  <c r="J580" i="268"/>
  <c r="J581" i="268"/>
  <c r="J582" i="268"/>
  <c r="J583" i="268"/>
  <c r="J584" i="268"/>
  <c r="J585" i="268"/>
  <c r="J586" i="268"/>
  <c r="J587" i="268"/>
  <c r="J588" i="268"/>
  <c r="J589" i="268"/>
  <c r="J590" i="268"/>
  <c r="J591" i="268"/>
  <c r="J592" i="268"/>
  <c r="J593" i="268"/>
  <c r="J594" i="268"/>
  <c r="J595" i="268"/>
  <c r="J596" i="268"/>
  <c r="J597" i="268"/>
  <c r="J598" i="268"/>
  <c r="J599" i="268"/>
  <c r="J600" i="268"/>
  <c r="J601" i="268"/>
  <c r="J602" i="268"/>
  <c r="J603" i="268"/>
  <c r="J604" i="268"/>
  <c r="J605" i="268"/>
  <c r="J606" i="268"/>
  <c r="J607" i="268"/>
  <c r="J608" i="268"/>
  <c r="J609" i="268"/>
  <c r="J610" i="268"/>
  <c r="J611" i="268"/>
  <c r="J612" i="268"/>
  <c r="J613" i="268"/>
  <c r="J614" i="268"/>
  <c r="J615" i="268"/>
  <c r="J616" i="268"/>
  <c r="J617" i="268"/>
  <c r="J618" i="268"/>
  <c r="J619" i="268"/>
  <c r="J620" i="268"/>
  <c r="J621" i="268"/>
  <c r="J622" i="268"/>
  <c r="J623" i="268"/>
  <c r="J624" i="268"/>
  <c r="J625" i="268"/>
  <c r="J626" i="268"/>
  <c r="J627" i="268"/>
  <c r="J628" i="268"/>
  <c r="J629" i="268"/>
  <c r="J630" i="268"/>
  <c r="J631" i="268"/>
  <c r="J632" i="268"/>
  <c r="J633" i="268"/>
  <c r="J634" i="268"/>
  <c r="J635" i="268"/>
  <c r="J636" i="268"/>
  <c r="J637" i="268"/>
  <c r="J638" i="268"/>
  <c r="J639" i="268"/>
  <c r="J640" i="268"/>
  <c r="J641" i="268"/>
  <c r="J642" i="268"/>
  <c r="J643" i="268"/>
  <c r="J644" i="268"/>
  <c r="J645" i="268"/>
  <c r="J646" i="268"/>
  <c r="J647" i="268"/>
  <c r="J648" i="268"/>
  <c r="J649" i="268"/>
  <c r="J650" i="268"/>
  <c r="J651" i="268"/>
  <c r="J652" i="268"/>
  <c r="J653" i="268"/>
  <c r="J654" i="268"/>
  <c r="J655" i="268"/>
  <c r="J656" i="268"/>
  <c r="J657" i="268"/>
  <c r="J658" i="268"/>
  <c r="J659" i="268"/>
  <c r="J660" i="268"/>
  <c r="J661" i="268"/>
  <c r="J662" i="268"/>
  <c r="J663" i="268"/>
  <c r="J664" i="268"/>
  <c r="J665" i="268"/>
  <c r="J666" i="268"/>
  <c r="J667" i="268"/>
  <c r="J668" i="268"/>
  <c r="J669" i="268"/>
  <c r="J670" i="268"/>
  <c r="J671" i="268"/>
  <c r="J672" i="268"/>
  <c r="J673" i="268"/>
  <c r="J674" i="268"/>
  <c r="J675" i="268"/>
  <c r="J676" i="268"/>
  <c r="J677" i="268"/>
  <c r="J678" i="268"/>
  <c r="J679" i="268"/>
  <c r="J680" i="268"/>
  <c r="J681" i="268"/>
  <c r="J682" i="268"/>
  <c r="J683" i="268"/>
  <c r="J684" i="268"/>
  <c r="J685" i="268"/>
  <c r="J686" i="268"/>
  <c r="J4" i="268"/>
  <c r="J3" i="268"/>
  <c r="F466" i="268"/>
  <c r="F464" i="268"/>
  <c r="F458" i="268"/>
  <c r="F454" i="268"/>
  <c r="F443" i="268"/>
  <c r="F440" i="268"/>
  <c r="F149" i="268"/>
  <c r="F145" i="268"/>
  <c r="F144" i="268"/>
  <c r="F141" i="268"/>
  <c r="F140" i="268"/>
  <c r="F136" i="268"/>
  <c r="F134" i="268"/>
  <c r="F133" i="268"/>
  <c r="F128" i="268"/>
  <c r="F125" i="268"/>
  <c r="F124" i="268"/>
  <c r="F120" i="268"/>
  <c r="F118" i="268"/>
  <c r="F117" i="268"/>
  <c r="F115" i="268"/>
  <c r="A1" i="268"/>
  <c r="K357" i="268" s="1"/>
  <c r="L37" i="268"/>
  <c r="L15" i="268"/>
  <c r="L428" i="268"/>
  <c r="L440" i="268"/>
  <c r="L436" i="268"/>
  <c r="L451" i="268"/>
  <c r="L444" i="268"/>
  <c r="L466" i="268"/>
  <c r="L427" i="268"/>
  <c r="L430" i="268"/>
  <c r="L441" i="268"/>
  <c r="L21" i="268"/>
  <c r="L442" i="268"/>
  <c r="L456" i="268"/>
  <c r="L453" i="268"/>
  <c r="L449" i="268"/>
  <c r="L445" i="268"/>
  <c r="L454" i="268"/>
  <c r="L439" i="268"/>
  <c r="L448" i="268"/>
  <c r="L433" i="268"/>
  <c r="L458" i="268"/>
  <c r="L465" i="268"/>
  <c r="L462" i="268"/>
  <c r="L438" i="268"/>
  <c r="L432" i="268"/>
  <c r="L435" i="268"/>
  <c r="L459" i="268"/>
  <c r="L461" i="268"/>
  <c r="L434" i="268"/>
  <c r="L447" i="268"/>
  <c r="L455" i="268"/>
  <c r="L460" i="268"/>
  <c r="L431" i="268"/>
  <c r="L464" i="268"/>
  <c r="L450" i="268"/>
  <c r="L429" i="268"/>
  <c r="L457" i="268"/>
  <c r="L446" i="268"/>
  <c r="L452" i="268"/>
  <c r="L443" i="268"/>
  <c r="L126" i="268"/>
  <c r="L115" i="268"/>
  <c r="L128" i="268"/>
  <c r="L149" i="268"/>
  <c r="L136" i="268"/>
  <c r="L147" i="268"/>
  <c r="L141" i="268"/>
  <c r="L138" i="268"/>
  <c r="L118" i="268"/>
  <c r="L64" i="268"/>
  <c r="L72" i="268"/>
  <c r="L76" i="268"/>
  <c r="L63" i="268"/>
  <c r="L61" i="268"/>
  <c r="L74" i="268"/>
  <c r="L368" i="268"/>
  <c r="L135" i="268"/>
  <c r="L146" i="268"/>
  <c r="L73" i="268"/>
  <c r="L133" i="268"/>
  <c r="L122" i="268"/>
  <c r="L65" i="268"/>
  <c r="L145" i="268"/>
  <c r="L114" i="268"/>
  <c r="L142" i="268"/>
  <c r="L116" i="268"/>
  <c r="L132" i="268"/>
  <c r="L137" i="268"/>
  <c r="L131" i="268"/>
  <c r="L144" i="268"/>
  <c r="L119" i="268"/>
  <c r="L125" i="268"/>
  <c r="L121" i="268"/>
  <c r="L134" i="268"/>
  <c r="L140" i="268"/>
  <c r="L139" i="268"/>
  <c r="L130" i="268"/>
  <c r="L112" i="268"/>
  <c r="L143" i="268"/>
  <c r="L113" i="268"/>
  <c r="L117" i="268"/>
  <c r="L127" i="268"/>
  <c r="L111" i="268"/>
  <c r="L148" i="268"/>
  <c r="L123" i="268"/>
  <c r="L71" i="268"/>
  <c r="L120" i="268"/>
  <c r="L67" i="268"/>
  <c r="L110" i="268"/>
  <c r="L75" i="268"/>
  <c r="E87" i="268"/>
  <c r="E91" i="268"/>
  <c r="D107" i="268"/>
  <c r="D106" i="268"/>
  <c r="E93" i="268"/>
  <c r="E100" i="268"/>
  <c r="E108" i="268"/>
  <c r="D89" i="268"/>
  <c r="E107" i="268"/>
  <c r="C89" i="268"/>
  <c r="E95" i="268"/>
  <c r="D100" i="268"/>
  <c r="C100" i="268"/>
  <c r="D104" i="268"/>
  <c r="E109" i="268"/>
  <c r="D93" i="268"/>
  <c r="D94" i="268"/>
  <c r="C104" i="268"/>
  <c r="C102" i="268"/>
  <c r="D103" i="268"/>
  <c r="D108" i="268"/>
  <c r="C108" i="268"/>
  <c r="D96" i="268"/>
  <c r="C103" i="268"/>
  <c r="C94" i="268"/>
  <c r="C86" i="268"/>
  <c r="E101" i="268"/>
  <c r="C109" i="268"/>
  <c r="E90" i="268"/>
  <c r="E102" i="268"/>
  <c r="C99" i="268"/>
  <c r="E92" i="268"/>
  <c r="D102" i="268"/>
  <c r="E89" i="268"/>
  <c r="D87" i="268"/>
  <c r="D109" i="268"/>
  <c r="E103" i="268"/>
  <c r="D91" i="268"/>
  <c r="C101" i="268"/>
  <c r="D98" i="268"/>
  <c r="E98" i="268"/>
  <c r="E104" i="268"/>
  <c r="C85" i="268"/>
  <c r="C107" i="268"/>
  <c r="E85" i="268"/>
  <c r="E88" i="268"/>
  <c r="D97" i="268"/>
  <c r="D86" i="268"/>
  <c r="C106" i="268"/>
  <c r="D88" i="268"/>
  <c r="C88" i="268"/>
  <c r="E105" i="268"/>
  <c r="C95" i="268"/>
  <c r="D101" i="268"/>
  <c r="D92" i="268"/>
  <c r="E94" i="268"/>
  <c r="E106" i="268"/>
  <c r="C93" i="268"/>
  <c r="C90" i="268"/>
  <c r="E96" i="268"/>
  <c r="D90" i="268"/>
  <c r="D95" i="268"/>
  <c r="C96" i="268"/>
  <c r="C87" i="268"/>
  <c r="C97" i="268"/>
  <c r="E99" i="268"/>
  <c r="D85" i="268"/>
  <c r="E97" i="268"/>
  <c r="C91" i="268"/>
  <c r="E86" i="268"/>
  <c r="C105" i="268"/>
  <c r="C98" i="268"/>
  <c r="D99" i="268"/>
  <c r="D105" i="268"/>
  <c r="C92" i="268"/>
  <c r="L27" i="268"/>
  <c r="L159" i="268"/>
  <c r="L349" i="268"/>
  <c r="L340" i="268"/>
  <c r="L355" i="268"/>
  <c r="L335" i="268"/>
  <c r="L369" i="268"/>
  <c r="L11" i="268"/>
  <c r="L339" i="268"/>
  <c r="L323" i="268"/>
  <c r="L197" i="268"/>
  <c r="L398" i="268"/>
  <c r="L203" i="268"/>
  <c r="L8" i="268"/>
  <c r="L486" i="268"/>
  <c r="L208" i="268"/>
  <c r="L188" i="268"/>
  <c r="L152" i="268"/>
  <c r="L294" i="268"/>
  <c r="L383" i="268"/>
  <c r="L389" i="268"/>
  <c r="L376" i="268"/>
  <c r="L370" i="268"/>
  <c r="L367" i="268"/>
  <c r="L385" i="268"/>
  <c r="L333" i="268"/>
  <c r="L211" i="268"/>
  <c r="L198" i="268"/>
  <c r="L334" i="268"/>
  <c r="L268" i="268"/>
  <c r="L343" i="268"/>
  <c r="L399" i="268"/>
  <c r="L306" i="268"/>
  <c r="L324" i="268"/>
  <c r="L209" i="268"/>
  <c r="L180" i="268"/>
  <c r="L173" i="268"/>
  <c r="L156" i="268"/>
  <c r="L258" i="268"/>
  <c r="L165" i="268"/>
  <c r="L251" i="268"/>
  <c r="L201" i="268"/>
  <c r="L183" i="268"/>
  <c r="L162" i="268"/>
  <c r="L187" i="268"/>
  <c r="L153" i="268"/>
  <c r="L378" i="268"/>
  <c r="L299" i="268"/>
  <c r="L322" i="268"/>
  <c r="L329" i="268"/>
  <c r="L394" i="268"/>
  <c r="L365" i="268"/>
  <c r="L161" i="268"/>
  <c r="L240" i="268"/>
  <c r="L371" i="268"/>
  <c r="L157" i="268"/>
  <c r="L193" i="268"/>
  <c r="L155" i="268"/>
  <c r="L194" i="268"/>
  <c r="L171" i="268"/>
  <c r="L191" i="268"/>
  <c r="L181" i="268"/>
  <c r="L184" i="268"/>
  <c r="L350" i="268"/>
  <c r="L317" i="268"/>
  <c r="L83" i="268"/>
  <c r="L386" i="268"/>
  <c r="L356" i="268"/>
  <c r="L348" i="268"/>
  <c r="L347" i="268"/>
  <c r="L321" i="268"/>
  <c r="L204" i="268"/>
  <c r="L168" i="268"/>
  <c r="L379" i="268"/>
  <c r="L176" i="268"/>
  <c r="L186" i="268"/>
  <c r="L338" i="268"/>
  <c r="L351" i="268"/>
  <c r="L298" i="268"/>
  <c r="L312" i="268"/>
  <c r="L267" i="268"/>
  <c r="L362" i="268"/>
  <c r="L345" i="268"/>
  <c r="L377" i="268"/>
  <c r="L331" i="268"/>
  <c r="L400" i="268"/>
  <c r="L375" i="268"/>
  <c r="L393" i="268"/>
  <c r="L346" i="268"/>
  <c r="L357" i="268"/>
  <c r="L275" i="268"/>
  <c r="L283" i="268"/>
  <c r="L391" i="268"/>
  <c r="L318" i="268"/>
  <c r="L384" i="268"/>
  <c r="L284" i="268"/>
  <c r="L305" i="268"/>
  <c r="L274" i="268"/>
  <c r="L387" i="268"/>
  <c r="L287" i="268"/>
  <c r="L392" i="268"/>
  <c r="L363" i="268"/>
  <c r="L327" i="268"/>
  <c r="L352" i="268"/>
  <c r="L332" i="268"/>
  <c r="L360" i="268"/>
  <c r="L374" i="268"/>
  <c r="L308" i="268"/>
  <c r="L344" i="268"/>
  <c r="L372" i="268"/>
  <c r="L380" i="268"/>
  <c r="L409" i="268"/>
  <c r="L81" i="268"/>
  <c r="L42" i="268"/>
  <c r="L45" i="268"/>
  <c r="L341" i="268"/>
  <c r="L19" i="268"/>
  <c r="L69" i="268"/>
  <c r="L359" i="268"/>
  <c r="L330" i="268"/>
  <c r="L326" i="268"/>
  <c r="L325" i="268"/>
  <c r="L315" i="268"/>
  <c r="L300" i="268"/>
  <c r="L310" i="268"/>
  <c r="L80" i="268"/>
  <c r="L353" i="268"/>
  <c r="L328" i="268"/>
  <c r="L277" i="268"/>
  <c r="L364" i="268"/>
  <c r="L395" i="268"/>
  <c r="L388" i="268"/>
  <c r="L354" i="268"/>
  <c r="L337" i="268"/>
  <c r="L396" i="268"/>
  <c r="L397" i="268"/>
  <c r="L358" i="268"/>
  <c r="L390" i="268"/>
  <c r="L382" i="268"/>
  <c r="L320" i="268"/>
  <c r="L70" i="268"/>
  <c r="L62" i="268"/>
  <c r="L401" i="268"/>
  <c r="L373" i="268"/>
  <c r="L319" i="268"/>
  <c r="L381" i="268"/>
  <c r="L361" i="268"/>
  <c r="L297" i="268"/>
  <c r="L295" i="268"/>
  <c r="L58" i="268"/>
  <c r="L66" i="268"/>
  <c r="L366" i="268"/>
  <c r="L79" i="268"/>
  <c r="L102" i="268"/>
  <c r="L78" i="268"/>
  <c r="L103" i="268"/>
  <c r="L91" i="268"/>
  <c r="L82" i="268"/>
  <c r="L77" i="268"/>
  <c r="L85" i="268"/>
  <c r="L107" i="268"/>
  <c r="L202" i="268"/>
  <c r="L170" i="268"/>
  <c r="L158" i="268"/>
  <c r="L210" i="268"/>
  <c r="L189" i="268"/>
  <c r="L182" i="268"/>
  <c r="L160" i="268"/>
  <c r="L190" i="268"/>
  <c r="L175" i="268"/>
  <c r="L179" i="268"/>
  <c r="L154" i="268"/>
  <c r="L172" i="268"/>
  <c r="L163" i="268"/>
  <c r="L195" i="268"/>
  <c r="L196" i="268"/>
  <c r="L200" i="268"/>
  <c r="L167" i="268"/>
  <c r="L169" i="268"/>
  <c r="L205" i="268"/>
  <c r="L192" i="268"/>
  <c r="L177" i="268"/>
  <c r="L185" i="268"/>
  <c r="L166" i="268"/>
  <c r="L207" i="268"/>
  <c r="L174" i="268"/>
  <c r="L178" i="268"/>
  <c r="L199" i="268"/>
  <c r="L150" i="268"/>
  <c r="L164" i="268"/>
  <c r="L151" i="268"/>
  <c r="L56" i="268"/>
  <c r="L39" i="268"/>
  <c r="L16" i="268"/>
  <c r="L35" i="268"/>
  <c r="L10" i="268"/>
  <c r="L6" i="268"/>
  <c r="L46" i="268"/>
  <c r="L34" i="268"/>
  <c r="L29" i="268"/>
  <c r="L12" i="268"/>
  <c r="L53" i="268"/>
  <c r="L30" i="268"/>
  <c r="L43" i="268"/>
  <c r="L55" i="268"/>
  <c r="L40" i="268"/>
  <c r="L7" i="268"/>
  <c r="L24" i="268"/>
  <c r="L48" i="268"/>
  <c r="L38" i="268"/>
  <c r="L41" i="268"/>
  <c r="L47" i="268"/>
  <c r="L28" i="268"/>
  <c r="K91" i="268"/>
  <c r="K501" i="268"/>
  <c r="L221" i="268"/>
  <c r="L235" i="268"/>
  <c r="L220" i="268"/>
  <c r="L242" i="268"/>
  <c r="L237" i="268"/>
  <c r="L215" i="268"/>
  <c r="L243" i="268"/>
  <c r="L241" i="268"/>
  <c r="L239" i="268"/>
  <c r="L227" i="268"/>
  <c r="L252" i="268"/>
  <c r="L262" i="268"/>
  <c r="L260" i="268"/>
  <c r="L261" i="268"/>
  <c r="L222" i="268"/>
  <c r="L255" i="268"/>
  <c r="L256" i="268"/>
  <c r="L234" i="268"/>
  <c r="L229" i="268"/>
  <c r="L233" i="268"/>
  <c r="L249" i="268"/>
  <c r="L247" i="268"/>
  <c r="L248" i="268"/>
  <c r="L236" i="268"/>
  <c r="L224" i="268"/>
  <c r="L214" i="268"/>
  <c r="L250" i="268"/>
  <c r="L259" i="268"/>
  <c r="L223" i="268"/>
  <c r="L257" i="268"/>
  <c r="L263" i="268"/>
  <c r="L246" i="268"/>
  <c r="L264" i="268"/>
  <c r="L244" i="268"/>
  <c r="L245" i="268"/>
  <c r="L225" i="268"/>
  <c r="L253" i="268"/>
  <c r="L226" i="268"/>
  <c r="L212" i="268"/>
  <c r="L232" i="268"/>
  <c r="L213" i="268"/>
  <c r="L218" i="268"/>
  <c r="L89" i="268"/>
  <c r="L90" i="268"/>
  <c r="L92" i="268"/>
  <c r="L106" i="268"/>
  <c r="L98" i="268"/>
  <c r="L108" i="268"/>
  <c r="L86" i="268"/>
  <c r="L88" i="268"/>
  <c r="L100" i="268"/>
  <c r="L96" i="268"/>
  <c r="L95" i="268"/>
  <c r="L87" i="268"/>
  <c r="L105" i="268"/>
  <c r="L97" i="268"/>
  <c r="L94" i="268"/>
  <c r="L99" i="268"/>
  <c r="L231" i="268"/>
  <c r="L228" i="268"/>
  <c r="L219" i="268"/>
  <c r="L230" i="268"/>
  <c r="L254" i="268"/>
  <c r="L93" i="268"/>
  <c r="L101" i="268"/>
  <c r="L104" i="268"/>
  <c r="L109" i="268"/>
  <c r="L216" i="268"/>
  <c r="L217" i="268"/>
  <c r="L238" i="268"/>
  <c r="L265" i="268"/>
  <c r="L302" i="268"/>
  <c r="L14" i="268"/>
  <c r="L49" i="268"/>
  <c r="L5" i="268"/>
  <c r="L3" i="268"/>
  <c r="L20" i="268"/>
  <c r="L9" i="268"/>
  <c r="L52" i="268"/>
  <c r="L36" i="268"/>
  <c r="L54" i="268"/>
  <c r="L18" i="268"/>
  <c r="L13" i="268"/>
  <c r="L279" i="268"/>
  <c r="L286" i="268"/>
  <c r="L273" i="268"/>
  <c r="L22" i="268"/>
  <c r="L270" i="268"/>
  <c r="L288" i="268"/>
  <c r="L269" i="268"/>
  <c r="L271" i="268"/>
  <c r="L276" i="268"/>
  <c r="L266" i="268"/>
  <c r="L57" i="268"/>
  <c r="L314" i="268"/>
  <c r="L290" i="268"/>
  <c r="L280" i="268"/>
  <c r="L296" i="268"/>
  <c r="L282" i="268"/>
  <c r="L60" i="268"/>
  <c r="L17" i="268"/>
  <c r="L25" i="268"/>
  <c r="L50" i="268"/>
  <c r="L23" i="268"/>
  <c r="L32" i="268"/>
  <c r="L59" i="268"/>
  <c r="L4" i="268"/>
  <c r="L26" i="268"/>
  <c r="L51" i="268"/>
  <c r="L44" i="268"/>
  <c r="L31" i="268"/>
  <c r="L33" i="268"/>
  <c r="L309" i="268"/>
  <c r="L289" i="268"/>
  <c r="L304" i="268"/>
  <c r="L278" i="268"/>
  <c r="L281" i="268"/>
  <c r="L307" i="268"/>
  <c r="L292" i="268"/>
  <c r="L303" i="268"/>
  <c r="L272" i="268"/>
  <c r="L293" i="268"/>
  <c r="L301" i="268"/>
  <c r="L285" i="268"/>
  <c r="L313" i="268"/>
  <c r="L316" i="268"/>
  <c r="L291" i="268"/>
  <c r="F112" i="268"/>
  <c r="L504" i="268"/>
  <c r="L492" i="268"/>
  <c r="L512" i="268"/>
  <c r="L497" i="268"/>
  <c r="L475" i="268"/>
  <c r="L473" i="268"/>
  <c r="L508" i="268"/>
  <c r="L488" i="268"/>
  <c r="L408" i="268"/>
  <c r="L467" i="268"/>
  <c r="L468" i="268"/>
  <c r="L489" i="268"/>
  <c r="L487" i="268"/>
  <c r="L519" i="268"/>
  <c r="L493" i="268"/>
  <c r="L471" i="268"/>
  <c r="L501" i="268"/>
  <c r="L496" i="268"/>
  <c r="L518" i="268"/>
  <c r="L502" i="268"/>
  <c r="L477" i="268"/>
  <c r="L470" i="268"/>
  <c r="L507" i="268"/>
  <c r="L523" i="268"/>
  <c r="L417" i="268"/>
  <c r="L524" i="268"/>
  <c r="L517" i="268"/>
  <c r="L525" i="268"/>
  <c r="L494" i="268"/>
  <c r="L478" i="268"/>
  <c r="L420" i="268"/>
  <c r="L479" i="268"/>
  <c r="L521" i="268"/>
  <c r="L498" i="268"/>
  <c r="L480" i="268"/>
  <c r="L527" i="268"/>
  <c r="L490" i="268"/>
  <c r="L474" i="268"/>
  <c r="L514" i="268"/>
  <c r="L491" i="268"/>
  <c r="L481" i="268"/>
  <c r="L472" i="268"/>
  <c r="L509" i="268"/>
  <c r="L485" i="268"/>
  <c r="L522" i="268"/>
  <c r="L469" i="268"/>
  <c r="L526" i="268"/>
  <c r="L511" i="268"/>
  <c r="L503" i="268"/>
  <c r="L499" i="268"/>
  <c r="L483" i="268"/>
  <c r="L505" i="268"/>
  <c r="L513" i="268"/>
  <c r="L476" i="268"/>
  <c r="L510" i="268"/>
  <c r="L528" i="268"/>
  <c r="L482" i="268"/>
  <c r="L495" i="268"/>
  <c r="L484" i="268"/>
  <c r="L515" i="268"/>
  <c r="L506" i="268"/>
  <c r="L520" i="268"/>
  <c r="L516" i="268"/>
  <c r="L424" i="268"/>
  <c r="F110" i="268"/>
  <c r="C147" i="268"/>
  <c r="K287" i="268" l="1"/>
  <c r="K624" i="268"/>
  <c r="K155" i="268"/>
  <c r="K90" i="268"/>
  <c r="F433" i="268"/>
  <c r="F435" i="268"/>
  <c r="F432" i="268"/>
  <c r="F429" i="268"/>
  <c r="F434" i="268"/>
  <c r="L419" i="268"/>
  <c r="L418" i="268"/>
  <c r="L404" i="268"/>
  <c r="L416" i="268"/>
  <c r="L425" i="268"/>
  <c r="L414" i="268"/>
  <c r="L422" i="268"/>
  <c r="L411" i="268"/>
  <c r="L421" i="268"/>
  <c r="L410" i="268"/>
  <c r="L402" i="268"/>
  <c r="L407" i="268"/>
  <c r="L413" i="268"/>
  <c r="F427" i="268"/>
  <c r="F431" i="268"/>
  <c r="F430" i="268"/>
  <c r="F428" i="268"/>
  <c r="L406" i="268"/>
  <c r="L423" i="268"/>
  <c r="L403" i="268"/>
  <c r="L405" i="268"/>
  <c r="L415" i="268"/>
  <c r="L426" i="268"/>
  <c r="C419" i="268"/>
  <c r="C441" i="268"/>
  <c r="K309" i="268"/>
  <c r="K272" i="268"/>
  <c r="K263" i="268"/>
  <c r="K406" i="268"/>
  <c r="C112" i="268"/>
  <c r="E121" i="268"/>
  <c r="D130" i="268"/>
  <c r="E422" i="268"/>
  <c r="D465" i="268"/>
  <c r="D410" i="268"/>
  <c r="D461" i="268"/>
  <c r="D122" i="268"/>
  <c r="D421" i="268"/>
  <c r="D145" i="268"/>
  <c r="E118" i="268"/>
  <c r="C116" i="268"/>
  <c r="C439" i="268"/>
  <c r="C417" i="268"/>
  <c r="C447" i="268"/>
  <c r="C416" i="268"/>
  <c r="E447" i="268"/>
  <c r="C415" i="268"/>
  <c r="E452" i="268"/>
  <c r="C115" i="268"/>
  <c r="E448" i="268"/>
  <c r="E420" i="268"/>
  <c r="D149" i="268"/>
  <c r="E138" i="268"/>
  <c r="D408" i="268"/>
  <c r="E130" i="268"/>
  <c r="D409" i="268"/>
  <c r="E413" i="268"/>
  <c r="C448" i="268"/>
  <c r="E117" i="268"/>
  <c r="D139" i="268"/>
  <c r="C136" i="268"/>
  <c r="E111" i="268"/>
  <c r="D419" i="268"/>
  <c r="D445" i="268"/>
  <c r="E453" i="268"/>
  <c r="D464" i="268"/>
  <c r="C113" i="268"/>
  <c r="D132" i="268"/>
  <c r="E455" i="268"/>
  <c r="D439" i="268"/>
  <c r="D413" i="268"/>
  <c r="C140" i="268"/>
  <c r="C461" i="268"/>
  <c r="E407" i="268"/>
  <c r="D406" i="268"/>
  <c r="C146" i="268"/>
  <c r="C403" i="268"/>
  <c r="D146" i="268"/>
  <c r="E404" i="268"/>
  <c r="E147" i="268"/>
  <c r="E124" i="268"/>
  <c r="E143" i="268"/>
  <c r="D425" i="268"/>
  <c r="E423" i="268"/>
  <c r="D110" i="268"/>
  <c r="D452" i="268"/>
  <c r="D423" i="268"/>
  <c r="E446" i="268"/>
  <c r="E462" i="268"/>
  <c r="D466" i="268"/>
  <c r="E450" i="268"/>
  <c r="C409" i="268"/>
  <c r="D126" i="268"/>
  <c r="D111" i="268"/>
  <c r="D404" i="268"/>
  <c r="E443" i="268"/>
  <c r="D121" i="268"/>
  <c r="E142" i="268"/>
  <c r="D135" i="268"/>
  <c r="D414" i="268"/>
  <c r="C445" i="268"/>
  <c r="C414" i="268"/>
  <c r="D442" i="268"/>
  <c r="D460" i="268"/>
  <c r="E129" i="268"/>
  <c r="C465" i="268"/>
  <c r="E136" i="268"/>
  <c r="D424" i="268"/>
  <c r="D115" i="268"/>
  <c r="C459" i="268"/>
  <c r="C438" i="268"/>
  <c r="C144" i="268"/>
  <c r="D134" i="268"/>
  <c r="E444" i="268"/>
  <c r="C145" i="268"/>
  <c r="E411" i="268"/>
  <c r="E116" i="268"/>
  <c r="E461" i="268"/>
  <c r="C138" i="268"/>
  <c r="C117" i="268"/>
  <c r="E126" i="268"/>
  <c r="C423" i="268"/>
  <c r="C119" i="268"/>
  <c r="E403" i="268"/>
  <c r="C143" i="268"/>
  <c r="E120" i="268"/>
  <c r="D119" i="268"/>
  <c r="D444" i="268"/>
  <c r="C457" i="268"/>
  <c r="D462" i="268"/>
  <c r="C148" i="268"/>
  <c r="E137" i="268"/>
  <c r="D128" i="268"/>
  <c r="E466" i="268"/>
  <c r="D451" i="268"/>
  <c r="E114" i="268"/>
  <c r="C133" i="268"/>
  <c r="C131" i="268"/>
  <c r="E405" i="268"/>
  <c r="C405" i="268"/>
  <c r="E421" i="268"/>
  <c r="C110" i="268"/>
  <c r="C124" i="268"/>
  <c r="E424" i="268"/>
  <c r="C413" i="268"/>
  <c r="E419" i="268"/>
  <c r="D140" i="268"/>
  <c r="D415" i="268"/>
  <c r="D455" i="268"/>
  <c r="E134" i="268"/>
  <c r="C410" i="268"/>
  <c r="D446" i="268"/>
  <c r="E440" i="268"/>
  <c r="E115" i="268"/>
  <c r="C424" i="268"/>
  <c r="E144" i="268"/>
  <c r="D136" i="268"/>
  <c r="E412" i="268"/>
  <c r="D112" i="268"/>
  <c r="C421" i="268"/>
  <c r="D438" i="268"/>
  <c r="D114" i="268"/>
  <c r="C456" i="268"/>
  <c r="D141" i="268"/>
  <c r="D407" i="268"/>
  <c r="D143" i="268"/>
  <c r="C418" i="268"/>
  <c r="E119" i="268"/>
  <c r="D411" i="268"/>
  <c r="E131" i="268"/>
  <c r="C464" i="268"/>
  <c r="D412" i="268"/>
  <c r="C135" i="268"/>
  <c r="E402" i="268"/>
  <c r="E445" i="268"/>
  <c r="D418" i="268"/>
  <c r="D440" i="268"/>
  <c r="C453" i="268"/>
  <c r="E458" i="268"/>
  <c r="C118" i="268"/>
  <c r="E146" i="268"/>
  <c r="E456" i="268"/>
  <c r="E141" i="268"/>
  <c r="D448" i="268"/>
  <c r="C466" i="268"/>
  <c r="D125" i="268"/>
  <c r="D148" i="268"/>
  <c r="D426" i="268"/>
  <c r="D131" i="268"/>
  <c r="C137" i="268"/>
  <c r="E441" i="268"/>
  <c r="C406" i="268"/>
  <c r="D123" i="268"/>
  <c r="E149" i="268"/>
  <c r="C458" i="268"/>
  <c r="C111" i="268"/>
  <c r="E416" i="268"/>
  <c r="E417" i="268"/>
  <c r="C422" i="268"/>
  <c r="D120" i="268"/>
  <c r="D138" i="268"/>
  <c r="E133" i="268"/>
  <c r="D441" i="268"/>
  <c r="E135" i="268"/>
  <c r="C463" i="268"/>
  <c r="D137" i="268"/>
  <c r="E122" i="268"/>
  <c r="E123" i="268"/>
  <c r="D450" i="268"/>
  <c r="C139" i="268"/>
  <c r="D144" i="268"/>
  <c r="C455" i="268"/>
  <c r="C132" i="268"/>
  <c r="C122" i="268"/>
  <c r="D420" i="268"/>
  <c r="E449" i="268"/>
  <c r="E460" i="268"/>
  <c r="E425" i="268"/>
  <c r="D117" i="268"/>
  <c r="E454" i="268"/>
  <c r="D457" i="268"/>
  <c r="C446" i="268"/>
  <c r="C411" i="268"/>
  <c r="D113" i="268"/>
  <c r="C425" i="268"/>
  <c r="C420" i="268"/>
  <c r="E415" i="268"/>
  <c r="E113" i="268"/>
  <c r="C126" i="268"/>
  <c r="C402" i="268"/>
  <c r="C412" i="268"/>
  <c r="D443" i="268"/>
  <c r="C141" i="268"/>
  <c r="E132" i="268"/>
  <c r="E408" i="268"/>
  <c r="E139" i="268"/>
  <c r="C460" i="268"/>
  <c r="E127" i="268"/>
  <c r="E459" i="268"/>
  <c r="E465" i="268"/>
  <c r="D447" i="268"/>
  <c r="C443" i="268"/>
  <c r="D402" i="268"/>
  <c r="D403" i="268"/>
  <c r="D422" i="268"/>
  <c r="E442" i="268"/>
  <c r="C462" i="268"/>
  <c r="C123" i="268"/>
  <c r="C130" i="268"/>
  <c r="C426" i="268"/>
  <c r="D124" i="268"/>
  <c r="D453" i="268"/>
  <c r="D405" i="268"/>
  <c r="C142" i="268"/>
  <c r="E457" i="268"/>
  <c r="C127" i="268"/>
  <c r="C454" i="268"/>
  <c r="C440" i="268"/>
  <c r="E145" i="268"/>
  <c r="D129" i="268"/>
  <c r="E451" i="268"/>
  <c r="C121" i="268"/>
  <c r="E140" i="268"/>
  <c r="D463" i="268"/>
  <c r="D127" i="268"/>
  <c r="C120" i="268"/>
  <c r="D417" i="268"/>
  <c r="E110" i="268"/>
  <c r="D142" i="268"/>
  <c r="D456" i="268"/>
  <c r="C114" i="268"/>
  <c r="D458" i="268"/>
  <c r="C444" i="268"/>
  <c r="D449" i="268"/>
  <c r="E418" i="268"/>
  <c r="C442" i="268"/>
  <c r="E148" i="268"/>
  <c r="D116" i="268"/>
  <c r="E112" i="268"/>
  <c r="D133" i="268"/>
  <c r="C129" i="268"/>
  <c r="C452" i="268"/>
  <c r="E463" i="268"/>
  <c r="E406" i="268"/>
  <c r="E464" i="268"/>
  <c r="E439" i="268"/>
  <c r="D118" i="268"/>
  <c r="C407" i="268"/>
  <c r="C128" i="268"/>
  <c r="D416" i="268"/>
  <c r="E414" i="268"/>
  <c r="C404" i="268"/>
  <c r="D454" i="268"/>
  <c r="E409" i="268"/>
  <c r="C149" i="268"/>
  <c r="D147" i="268"/>
  <c r="E128" i="268"/>
  <c r="D459" i="268"/>
  <c r="E438" i="268"/>
  <c r="E410" i="268"/>
  <c r="E125" i="268"/>
  <c r="C449" i="268"/>
  <c r="C125" i="268"/>
  <c r="C408" i="268"/>
  <c r="E426" i="268"/>
  <c r="C450" i="268"/>
  <c r="C134" i="268"/>
  <c r="C451" i="268"/>
  <c r="K353" i="268"/>
  <c r="K531" i="268"/>
  <c r="K379" i="268"/>
  <c r="K497" i="268"/>
  <c r="K130" i="268"/>
  <c r="K184" i="268"/>
  <c r="K200" i="268"/>
  <c r="K549" i="268"/>
  <c r="K686" i="268"/>
  <c r="K158" i="268"/>
  <c r="K365" i="268"/>
  <c r="K195" i="268"/>
  <c r="K26" i="268"/>
  <c r="K593" i="268"/>
  <c r="K384" i="268"/>
  <c r="K576" i="268"/>
  <c r="K364" i="268"/>
  <c r="K28" i="268"/>
  <c r="K557" i="268"/>
  <c r="K138" i="268"/>
  <c r="K559" i="268"/>
  <c r="K428" i="268"/>
  <c r="K100" i="268"/>
  <c r="K404" i="268"/>
  <c r="K578" i="268"/>
  <c r="K512" i="268"/>
  <c r="K660" i="268"/>
  <c r="K209" i="268"/>
  <c r="K595" i="268"/>
  <c r="K503" i="268"/>
  <c r="K114" i="268"/>
  <c r="K63" i="268"/>
  <c r="K418" i="268"/>
  <c r="K604" i="268"/>
  <c r="K96" i="268"/>
  <c r="K243" i="268"/>
  <c r="K260" i="268"/>
  <c r="K569" i="268"/>
  <c r="K502" i="268"/>
  <c r="K193" i="268"/>
  <c r="K104" i="268"/>
  <c r="K420" i="268"/>
  <c r="K389" i="268"/>
  <c r="K278" i="268"/>
  <c r="K473" i="268"/>
  <c r="K437" i="268"/>
  <c r="K217" i="268"/>
  <c r="K528" i="268"/>
  <c r="K282" i="268"/>
  <c r="K23" i="268"/>
  <c r="K683" i="268"/>
  <c r="K441" i="268"/>
  <c r="K536" i="268"/>
  <c r="K457" i="268"/>
  <c r="K488" i="268"/>
  <c r="K51" i="268"/>
  <c r="K101" i="268"/>
  <c r="K625" i="268"/>
  <c r="K190" i="268"/>
  <c r="K335" i="268"/>
  <c r="K128" i="268"/>
  <c r="K396" i="268"/>
  <c r="K659" i="268"/>
  <c r="K516" i="268"/>
  <c r="K652" i="268"/>
  <c r="K589" i="268"/>
  <c r="K495" i="268"/>
  <c r="K645" i="268"/>
  <c r="K459" i="268"/>
  <c r="K409" i="268"/>
  <c r="K81" i="268"/>
  <c r="K500" i="268"/>
  <c r="K600" i="268"/>
  <c r="K599" i="268"/>
  <c r="K118" i="268"/>
  <c r="K290" i="268"/>
  <c r="K685" i="268"/>
  <c r="K19" i="268"/>
  <c r="K186" i="268"/>
  <c r="K156" i="268"/>
  <c r="K661" i="268"/>
  <c r="K137" i="268"/>
  <c r="K585" i="268"/>
  <c r="K204" i="268"/>
  <c r="K207" i="268"/>
  <c r="K169" i="268"/>
  <c r="K580" i="268"/>
  <c r="K129" i="268"/>
  <c r="K165" i="268"/>
  <c r="K445" i="268"/>
  <c r="K215" i="268"/>
  <c r="K139" i="268"/>
  <c r="K211" i="268"/>
  <c r="K180" i="268"/>
  <c r="K240" i="268"/>
  <c r="K238" i="268"/>
  <c r="K453" i="268"/>
  <c r="K311" i="268"/>
  <c r="K478" i="268"/>
  <c r="K265" i="268"/>
  <c r="K106" i="268"/>
  <c r="K161" i="268"/>
  <c r="K326" i="268"/>
  <c r="K558" i="268"/>
  <c r="K640" i="268"/>
  <c r="K198" i="268"/>
  <c r="K3" i="268"/>
  <c r="K633" i="268"/>
  <c r="K71" i="268"/>
  <c r="K84" i="268"/>
  <c r="K456" i="268"/>
  <c r="K669" i="268"/>
  <c r="K312" i="268"/>
  <c r="K386" i="268"/>
  <c r="K662" i="268"/>
  <c r="K678" i="268"/>
  <c r="K544" i="268"/>
  <c r="K291" i="268"/>
  <c r="K605" i="268"/>
  <c r="K17" i="268"/>
  <c r="K136" i="268"/>
  <c r="K387" i="268"/>
  <c r="K484" i="268"/>
  <c r="K132" i="268"/>
  <c r="K115" i="268"/>
  <c r="K298" i="268"/>
  <c r="K425" i="268"/>
  <c r="K363" i="268"/>
  <c r="K344" i="268"/>
  <c r="K271" i="268"/>
  <c r="K481" i="268"/>
  <c r="K682" i="268"/>
  <c r="K681" i="268"/>
  <c r="K166" i="268"/>
  <c r="K146" i="268"/>
  <c r="K44" i="268"/>
  <c r="K490" i="268"/>
  <c r="K314" i="268"/>
  <c r="K327" i="268"/>
  <c r="K233" i="268"/>
  <c r="K77" i="268"/>
  <c r="K362" i="268"/>
  <c r="K546" i="268"/>
  <c r="K356" i="268"/>
  <c r="K73" i="268"/>
  <c r="K520" i="268"/>
  <c r="K321" i="268"/>
  <c r="K543" i="268"/>
  <c r="K522" i="268"/>
  <c r="K529" i="268"/>
  <c r="K105" i="268"/>
  <c r="K443" i="268"/>
  <c r="K583" i="268"/>
  <c r="K145" i="268"/>
  <c r="K565" i="268"/>
  <c r="K639" i="268"/>
  <c r="K40" i="268"/>
  <c r="K62" i="268"/>
  <c r="K655" i="268"/>
  <c r="K618" i="268"/>
  <c r="K277" i="268"/>
  <c r="K442" i="268"/>
  <c r="K664" i="268"/>
  <c r="K341" i="268"/>
  <c r="K201" i="268"/>
  <c r="K460" i="268"/>
  <c r="K93" i="268"/>
  <c r="K611" i="268"/>
  <c r="K663" i="268"/>
  <c r="K119" i="268"/>
  <c r="K527" i="268"/>
  <c r="K231" i="268"/>
  <c r="K68" i="268"/>
  <c r="K375" i="268"/>
  <c r="K122" i="268"/>
  <c r="K216" i="268"/>
  <c r="K24" i="268"/>
  <c r="K581" i="268"/>
  <c r="K143" i="268"/>
  <c r="K634" i="268"/>
  <c r="K74" i="268"/>
  <c r="K417" i="268"/>
  <c r="K675" i="268"/>
  <c r="K667" i="268"/>
  <c r="K361" i="268"/>
  <c r="K397" i="268"/>
  <c r="K59" i="268"/>
  <c r="K603" i="268"/>
  <c r="K241" i="268"/>
  <c r="K524" i="268"/>
  <c r="K152" i="268"/>
  <c r="K108" i="268"/>
  <c r="K573" i="268"/>
  <c r="K629" i="268"/>
  <c r="K313" i="268"/>
  <c r="K348" i="268"/>
  <c r="K340" i="268"/>
  <c r="K256" i="268"/>
  <c r="K134" i="268"/>
  <c r="K280" i="268"/>
  <c r="K227" i="268"/>
  <c r="K521" i="268"/>
  <c r="K617" i="268"/>
  <c r="K673" i="268"/>
  <c r="K423" i="268"/>
  <c r="K236" i="268"/>
  <c r="K174" i="268"/>
  <c r="K650" i="268"/>
  <c r="K36" i="268"/>
  <c r="K167" i="268"/>
  <c r="K332" i="268"/>
  <c r="K67" i="268"/>
  <c r="K45" i="268"/>
  <c r="K607" i="268"/>
  <c r="K466" i="268"/>
  <c r="K83" i="268"/>
  <c r="K22" i="268"/>
  <c r="K447" i="268"/>
  <c r="K463" i="268"/>
  <c r="K508" i="268"/>
  <c r="K98" i="268"/>
  <c r="K301" i="268"/>
  <c r="K47" i="268"/>
  <c r="K8" i="268"/>
  <c r="K354" i="268"/>
  <c r="K467" i="268"/>
  <c r="K439" i="268"/>
  <c r="K429" i="268"/>
  <c r="K4" i="268"/>
  <c r="K284" i="268"/>
  <c r="K424" i="268"/>
  <c r="K446" i="268"/>
  <c r="K646" i="268"/>
  <c r="K315" i="268"/>
  <c r="K610" i="268"/>
  <c r="K151" i="268"/>
  <c r="K210" i="268"/>
  <c r="K153" i="268"/>
  <c r="K251" i="268"/>
  <c r="K632" i="268"/>
  <c r="K16" i="268"/>
  <c r="K554" i="268"/>
  <c r="K626" i="268"/>
  <c r="K80" i="268"/>
  <c r="K10" i="268"/>
  <c r="K597" i="268"/>
  <c r="K499" i="268"/>
  <c r="K69" i="268"/>
  <c r="K144" i="268"/>
  <c r="K30" i="268"/>
  <c r="K588" i="268"/>
  <c r="K416" i="268"/>
  <c r="K496" i="268"/>
  <c r="K608" i="268"/>
  <c r="K182" i="268"/>
  <c r="K515" i="268"/>
  <c r="K506" i="268"/>
  <c r="K412" i="268"/>
  <c r="K679" i="268"/>
  <c r="K394" i="268"/>
  <c r="K415" i="268"/>
  <c r="K550" i="268"/>
  <c r="K259" i="268"/>
  <c r="K547" i="268"/>
  <c r="K279" i="268"/>
  <c r="K619" i="268"/>
  <c r="K228" i="268"/>
  <c r="K654" i="268"/>
  <c r="K12" i="268"/>
  <c r="K635" i="268"/>
  <c r="K131" i="268"/>
  <c r="K373" i="268"/>
  <c r="K113" i="268"/>
  <c r="K213" i="268"/>
  <c r="K31" i="268"/>
  <c r="K535" i="268"/>
  <c r="K86" i="268"/>
  <c r="K436" i="268"/>
  <c r="K507" i="268"/>
  <c r="K472" i="268"/>
  <c r="K572" i="268"/>
  <c r="K5" i="268"/>
  <c r="K393" i="268"/>
  <c r="K577" i="268"/>
  <c r="K464" i="268"/>
  <c r="K270" i="268"/>
  <c r="K413" i="268"/>
  <c r="K479" i="268"/>
  <c r="K560" i="268"/>
  <c r="K274" i="268"/>
  <c r="K414" i="268"/>
  <c r="K485" i="268"/>
  <c r="K540" i="268"/>
  <c r="K400" i="268"/>
  <c r="K225" i="268"/>
  <c r="K553" i="268"/>
  <c r="K252" i="268"/>
  <c r="K224" i="268"/>
  <c r="K295" i="268"/>
  <c r="K390" i="268"/>
  <c r="K257" i="268"/>
  <c r="K164" i="268"/>
  <c r="K398" i="268"/>
  <c r="K587" i="268"/>
  <c r="K575" i="268"/>
  <c r="K247" i="268"/>
  <c r="K487" i="268"/>
  <c r="K458" i="268"/>
  <c r="K477" i="268"/>
  <c r="K494" i="268"/>
  <c r="K55" i="268"/>
  <c r="K601" i="268"/>
  <c r="K64" i="268"/>
  <c r="K523" i="268"/>
  <c r="K303" i="268"/>
  <c r="K345" i="268"/>
  <c r="K637" i="268"/>
  <c r="K380" i="268"/>
  <c r="K408" i="268"/>
  <c r="K421" i="268"/>
  <c r="K170" i="268"/>
  <c r="K70" i="268"/>
  <c r="K61" i="268"/>
  <c r="K9" i="268"/>
  <c r="K306" i="268"/>
  <c r="K21" i="268"/>
  <c r="K684" i="268"/>
  <c r="K147" i="268"/>
  <c r="K647" i="268"/>
  <c r="K7" i="268"/>
  <c r="K381" i="268"/>
  <c r="K95" i="268"/>
  <c r="K293" i="268"/>
  <c r="K336" i="268"/>
  <c r="K346" i="268"/>
  <c r="K97" i="268"/>
  <c r="K331" i="268"/>
  <c r="K194" i="268"/>
  <c r="K622" i="268"/>
  <c r="K273" i="268"/>
  <c r="K551" i="268"/>
  <c r="K455" i="268"/>
  <c r="K566" i="268"/>
  <c r="K470" i="268"/>
  <c r="K148" i="268"/>
  <c r="K571" i="268"/>
  <c r="K444" i="268"/>
  <c r="K592" i="268"/>
  <c r="K72" i="268"/>
  <c r="K20" i="268"/>
  <c r="K239" i="268"/>
  <c r="K197" i="268"/>
  <c r="K244" i="268"/>
  <c r="K175" i="268"/>
  <c r="K482" i="268"/>
  <c r="K642" i="268"/>
  <c r="K651" i="268"/>
  <c r="K545" i="268"/>
  <c r="K653" i="268"/>
  <c r="K525" i="268"/>
  <c r="K378" i="268"/>
  <c r="K135" i="268"/>
  <c r="K49" i="268"/>
  <c r="K493" i="268"/>
  <c r="K220" i="268"/>
  <c r="K171" i="268"/>
  <c r="K94" i="268"/>
  <c r="K376" i="268"/>
  <c r="K513" i="268"/>
  <c r="K670" i="268"/>
  <c r="K680" i="268"/>
  <c r="K349" i="268"/>
  <c r="K221" i="268"/>
  <c r="K448" i="268"/>
  <c r="K125" i="268"/>
  <c r="K266" i="268"/>
  <c r="K627" i="268"/>
  <c r="K612" i="268"/>
  <c r="K526" i="268"/>
  <c r="K286" i="268"/>
  <c r="K46" i="268"/>
  <c r="K75" i="268"/>
  <c r="K343" i="268"/>
  <c r="K403" i="268"/>
  <c r="K172" i="268"/>
  <c r="K638" i="268"/>
  <c r="K471" i="268"/>
  <c r="K79" i="268"/>
  <c r="K422" i="268"/>
  <c r="K308" i="268"/>
  <c r="K65" i="268"/>
  <c r="K218" i="268"/>
  <c r="K232" i="268"/>
  <c r="K656" i="268"/>
  <c r="K518" i="268"/>
  <c r="K245" i="268"/>
  <c r="K140" i="268"/>
  <c r="K133" i="268"/>
  <c r="K234" i="268"/>
  <c r="K649" i="268"/>
  <c r="K292" i="268"/>
  <c r="K377" i="268"/>
  <c r="K281" i="268"/>
  <c r="K230" i="268"/>
  <c r="K342" i="268"/>
  <c r="K302" i="268"/>
  <c r="K255" i="268"/>
  <c r="K469" i="268"/>
  <c r="K517" i="268"/>
  <c r="K358" i="268"/>
  <c r="K179" i="268"/>
  <c r="K374" i="268"/>
  <c r="K235" i="268"/>
  <c r="K253" i="268"/>
  <c r="K56" i="268"/>
  <c r="K37" i="268"/>
  <c r="K590" i="268"/>
  <c r="K339" i="268"/>
  <c r="K410" i="268"/>
  <c r="K299" i="268"/>
  <c r="K177" i="268"/>
  <c r="K616" i="268"/>
  <c r="K53" i="268"/>
  <c r="K185" i="268"/>
  <c r="K89" i="268"/>
  <c r="K275" i="268"/>
  <c r="K351" i="268"/>
  <c r="K433" i="268"/>
  <c r="K237" i="268"/>
  <c r="K402" i="268"/>
  <c r="K15" i="268"/>
  <c r="K360" i="268"/>
  <c r="K465" i="268"/>
  <c r="K483" i="268"/>
  <c r="K222" i="268"/>
  <c r="K173" i="268"/>
  <c r="K567" i="268"/>
  <c r="K41" i="268"/>
  <c r="K486" i="268"/>
  <c r="K676" i="268"/>
  <c r="K168" i="268"/>
  <c r="K288" i="268"/>
  <c r="K658" i="268"/>
  <c r="K579" i="268"/>
  <c r="K35" i="268"/>
  <c r="K296" i="268"/>
  <c r="K13" i="268"/>
  <c r="K121" i="268"/>
  <c r="K648" i="268"/>
  <c r="K262" i="268"/>
  <c r="K371" i="268"/>
  <c r="K38" i="268"/>
  <c r="K110" i="268"/>
  <c r="K480" i="268"/>
  <c r="K214" i="268"/>
  <c r="K25" i="268"/>
  <c r="K450" i="268"/>
  <c r="K142" i="268"/>
  <c r="K60" i="268"/>
  <c r="K87" i="268"/>
  <c r="K561" i="268"/>
  <c r="K474" i="268"/>
  <c r="K178" i="268"/>
  <c r="K325" i="268"/>
  <c r="K534" i="268"/>
  <c r="K50" i="268"/>
  <c r="K594" i="268"/>
  <c r="K620" i="268"/>
  <c r="K401" i="268"/>
  <c r="K229" i="268"/>
  <c r="K489" i="268"/>
  <c r="K666" i="268"/>
  <c r="K117" i="268"/>
  <c r="K29" i="268"/>
  <c r="K615" i="268"/>
  <c r="K452" i="268"/>
  <c r="K337" i="268"/>
  <c r="K149" i="268"/>
  <c r="K141" i="268"/>
  <c r="K668" i="268"/>
  <c r="K677" i="268"/>
  <c r="K150" i="268"/>
  <c r="K564" i="268"/>
  <c r="K162" i="268"/>
  <c r="K32" i="268"/>
  <c r="K370" i="268"/>
  <c r="K350" i="268"/>
  <c r="K505" i="268"/>
  <c r="K591" i="268"/>
  <c r="K203" i="268"/>
  <c r="K504" i="268"/>
  <c r="K606" i="268"/>
  <c r="K54" i="268"/>
  <c r="K440" i="268"/>
  <c r="K537" i="268"/>
  <c r="K462" i="268"/>
  <c r="K120" i="268"/>
  <c r="K208" i="268"/>
  <c r="K157" i="268"/>
  <c r="K672" i="268"/>
  <c r="K641" i="268"/>
  <c r="K352" i="268"/>
  <c r="K294" i="268"/>
  <c r="K407" i="268"/>
  <c r="K249" i="268"/>
  <c r="K42" i="268"/>
  <c r="K78" i="268"/>
  <c r="K323" i="268"/>
  <c r="K533" i="268"/>
  <c r="K438" i="268"/>
  <c r="K382" i="268"/>
  <c r="K586" i="268"/>
  <c r="K187" i="268"/>
  <c r="K324" i="268"/>
  <c r="K636" i="268"/>
  <c r="K623" i="268"/>
  <c r="K181" i="268"/>
  <c r="K191" i="268"/>
  <c r="K631" i="268"/>
  <c r="K127" i="268"/>
  <c r="K451" i="268"/>
  <c r="K212" i="268"/>
  <c r="K621" i="268"/>
  <c r="K92" i="268"/>
  <c r="K405" i="268"/>
  <c r="K338" i="268"/>
  <c r="K355" i="268"/>
  <c r="K226" i="268"/>
  <c r="K330" i="268"/>
  <c r="K202" i="268"/>
  <c r="K112" i="268"/>
  <c r="K432" i="268"/>
  <c r="K328" i="268"/>
  <c r="K582" i="268"/>
  <c r="K511" i="268"/>
  <c r="K297" i="268"/>
  <c r="K411" i="268"/>
  <c r="K476" i="268"/>
  <c r="K188" i="268"/>
  <c r="K242" i="268"/>
  <c r="K552" i="268"/>
  <c r="K584" i="268"/>
  <c r="K419" i="268"/>
  <c r="K563" i="268"/>
  <c r="K388" i="268"/>
  <c r="K369" i="268"/>
  <c r="K347" i="268"/>
  <c r="K556" i="268"/>
  <c r="K426" i="268"/>
  <c r="K665" i="268"/>
  <c r="K66" i="268"/>
  <c r="K391" i="268"/>
  <c r="K126" i="268"/>
  <c r="K454" i="268"/>
  <c r="K289" i="268"/>
  <c r="K555" i="268"/>
  <c r="K99" i="268"/>
  <c r="K103" i="268"/>
  <c r="K57" i="268"/>
  <c r="K392" i="268"/>
  <c r="K449" i="268"/>
  <c r="K542" i="268"/>
  <c r="K14" i="268"/>
  <c r="K498" i="268"/>
  <c r="K644" i="268"/>
  <c r="K562" i="268"/>
  <c r="K109" i="268"/>
  <c r="K532" i="268"/>
  <c r="K102" i="268"/>
  <c r="K385" i="268"/>
  <c r="K48" i="268"/>
  <c r="K492" i="268"/>
  <c r="K39" i="268"/>
  <c r="K85" i="268"/>
  <c r="K310" i="268"/>
  <c r="K359" i="268"/>
  <c r="K574" i="268"/>
  <c r="K285" i="268"/>
  <c r="K11" i="268"/>
  <c r="K189" i="268"/>
  <c r="K431" i="268"/>
  <c r="K307" i="268"/>
  <c r="K434" i="268"/>
  <c r="K514" i="268"/>
  <c r="K598" i="268"/>
  <c r="K116" i="268"/>
  <c r="K219" i="268"/>
  <c r="K154" i="268"/>
  <c r="K366" i="268"/>
  <c r="K305" i="268"/>
  <c r="K304" i="268"/>
  <c r="K671" i="268"/>
  <c r="K570" i="268"/>
  <c r="K246" i="268"/>
  <c r="K283" i="268"/>
  <c r="K33" i="268"/>
  <c r="K318" i="268"/>
  <c r="K539" i="268"/>
  <c r="K199" i="268"/>
  <c r="K268" i="268"/>
  <c r="K111" i="268"/>
  <c r="K596" i="268"/>
  <c r="K609" i="268"/>
  <c r="K475" i="268"/>
  <c r="K568" i="268"/>
  <c r="K319" i="268"/>
  <c r="K317" i="268"/>
  <c r="K264" i="268"/>
  <c r="K88" i="268"/>
  <c r="K383" i="268"/>
  <c r="K435" i="268"/>
  <c r="K107" i="268"/>
  <c r="K269" i="268"/>
  <c r="K372" i="268"/>
  <c r="K160" i="268"/>
  <c r="K206" i="268"/>
  <c r="K43" i="268"/>
  <c r="K276" i="268"/>
  <c r="K82" i="268"/>
  <c r="K657" i="268"/>
  <c r="K18" i="268"/>
  <c r="K491" i="268"/>
  <c r="K602" i="268"/>
  <c r="K427" i="268"/>
  <c r="K628" i="268"/>
  <c r="K510" i="268"/>
  <c r="K192" i="268"/>
  <c r="K367" i="268"/>
  <c r="K27" i="268"/>
  <c r="K248" i="268"/>
  <c r="K461" i="268"/>
  <c r="K322" i="268"/>
  <c r="K320" i="268"/>
  <c r="K468" i="268"/>
  <c r="K541" i="268"/>
  <c r="K316" i="268"/>
  <c r="K52" i="268"/>
  <c r="K196" i="268"/>
  <c r="K159" i="268"/>
  <c r="K34" i="268"/>
  <c r="K183" i="268"/>
  <c r="K674" i="268"/>
  <c r="K258" i="268"/>
  <c r="K300" i="268"/>
  <c r="K205" i="268"/>
  <c r="K254" i="268"/>
  <c r="K58" i="268"/>
  <c r="K530" i="268"/>
  <c r="K395" i="268"/>
  <c r="K538" i="268"/>
  <c r="K399" i="268"/>
  <c r="K334" i="268"/>
  <c r="K176" i="268"/>
  <c r="K509" i="268"/>
  <c r="K430" i="268"/>
  <c r="K333" i="268"/>
  <c r="K124" i="268"/>
  <c r="K123" i="268"/>
  <c r="K6" i="268"/>
  <c r="K548" i="268"/>
  <c r="K643" i="268"/>
  <c r="K368" i="268"/>
  <c r="K261" i="268"/>
  <c r="K614" i="268"/>
  <c r="K519" i="268"/>
  <c r="K630" i="268"/>
  <c r="K613" i="268"/>
  <c r="K250" i="268"/>
  <c r="K267" i="268"/>
  <c r="K76" i="268"/>
  <c r="K163" i="268"/>
  <c r="K329" i="268"/>
  <c r="K223" i="268"/>
  <c r="E437" i="268" l="1"/>
  <c r="C437" i="268"/>
  <c r="D437" i="268"/>
  <c r="C434" i="268"/>
  <c r="D436" i="268"/>
  <c r="D430" i="268"/>
  <c r="E433" i="268"/>
  <c r="C431" i="268"/>
  <c r="C435" i="268"/>
  <c r="E430" i="268"/>
  <c r="E429" i="268"/>
  <c r="C430" i="268"/>
  <c r="E432" i="268"/>
  <c r="C428" i="268"/>
  <c r="D429" i="268"/>
  <c r="C429" i="268"/>
  <c r="D435" i="268"/>
  <c r="E434" i="268"/>
  <c r="D428" i="268"/>
  <c r="C432" i="268"/>
  <c r="E428" i="268"/>
  <c r="C436" i="268"/>
  <c r="D432" i="268"/>
  <c r="E436" i="268"/>
  <c r="D433" i="268"/>
  <c r="E431" i="268"/>
  <c r="D431" i="268"/>
  <c r="D434" i="268"/>
  <c r="E435" i="268"/>
  <c r="C433" i="268"/>
  <c r="C427" i="268"/>
  <c r="E427" i="268"/>
  <c r="D427" i="268"/>
</calcChain>
</file>

<file path=xl/sharedStrings.xml><?xml version="1.0" encoding="utf-8"?>
<sst xmlns="http://schemas.openxmlformats.org/spreadsheetml/2006/main" count="3649" uniqueCount="484">
  <si>
    <t>Baş Hakem</t>
  </si>
  <si>
    <t>Lider</t>
  </si>
  <si>
    <t>Sekreter</t>
  </si>
  <si>
    <t>Hakem</t>
  </si>
  <si>
    <t>Müsabaka 
Direktörü</t>
  </si>
  <si>
    <t>SIRA NO</t>
  </si>
  <si>
    <t>ADI VE SOYADI</t>
  </si>
  <si>
    <t>SONUÇ</t>
  </si>
  <si>
    <t>KLASMAN</t>
  </si>
  <si>
    <t>SAAT</t>
  </si>
  <si>
    <t>BRANŞ</t>
  </si>
  <si>
    <t>YARIŞMA PROGRAMI</t>
  </si>
  <si>
    <t>DOĞUM TARİHİ</t>
  </si>
  <si>
    <t>A  T  L  A  M  A  L  A  R</t>
  </si>
  <si>
    <t>Müsabaka Direktörü</t>
  </si>
  <si>
    <t>İLİ-KULÜBÜ</t>
  </si>
  <si>
    <t>S.N.</t>
  </si>
  <si>
    <t>ADI SOYADI</t>
  </si>
  <si>
    <t>DERECE</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</si>
  <si>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</si>
  <si>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</si>
  <si>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</si>
  <si>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</si>
  <si>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</si>
  <si>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</si>
  <si>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</si>
  <si>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</si>
  <si>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</si>
  <si>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</si>
  <si>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</si>
  <si>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</si>
  <si>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</si>
  <si>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</si>
  <si>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Türkiye Rekoru Kısaltmaları</t>
  </si>
  <si>
    <t>BARAJ DERECESİ</t>
  </si>
  <si>
    <t>EN İYİ DERECESİ</t>
  </si>
  <si>
    <t>UZUN</t>
  </si>
  <si>
    <t>YÜKSEK</t>
  </si>
  <si>
    <t>SIRIK</t>
  </si>
  <si>
    <t>GÜLLE</t>
  </si>
  <si>
    <t>Türkiye Atletizm Federasyonu
İstanbul Atletizm İl Temsilciliği</t>
  </si>
  <si>
    <t>GÖĞÜS NO</t>
  </si>
  <si>
    <t>REKOR</t>
  </si>
  <si>
    <t>Yarışma Adı :</t>
  </si>
  <si>
    <t>Yarışmanın Yapıldığı İl :</t>
  </si>
  <si>
    <t>Kategori :</t>
  </si>
  <si>
    <t>Tarih :</t>
  </si>
  <si>
    <t>Yarışma Bilgileri</t>
  </si>
  <si>
    <t>Katılan Sporcu Sayısı :</t>
  </si>
  <si>
    <t>İSTANBUL</t>
  </si>
  <si>
    <t>Kayıt Listesi</t>
  </si>
  <si>
    <t>1.GÜN</t>
  </si>
  <si>
    <t>Baraj Derecesi :</t>
  </si>
  <si>
    <t>Tarih-Saat :</t>
  </si>
  <si>
    <t>Rekor :</t>
  </si>
  <si>
    <t>Tarih-Saat  :</t>
  </si>
  <si>
    <t>Yarışma :</t>
  </si>
  <si>
    <t xml:space="preserve">Kategori :      </t>
  </si>
  <si>
    <t xml:space="preserve">Kategori : </t>
  </si>
  <si>
    <r>
      <t xml:space="preserve">DOĞUM TARİHİ
</t>
    </r>
    <r>
      <rPr>
        <sz val="8"/>
        <color indexed="56"/>
        <rFont val="Cambria"/>
        <family val="1"/>
        <charset val="162"/>
      </rPr>
      <t>Gün/Ay/Yıl</t>
    </r>
  </si>
  <si>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</si>
  <si>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</si>
  <si>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</si>
  <si>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</si>
  <si>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</si>
  <si>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</si>
  <si>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</si>
  <si>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</si>
  <si>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</si>
  <si>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</si>
  <si>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</si>
  <si>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</si>
  <si>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</si>
  <si>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</si>
  <si>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TC NO</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</si>
  <si>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</si>
  <si>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</si>
  <si>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</si>
  <si>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</si>
  <si>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</si>
  <si>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</si>
  <si>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</si>
  <si>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</si>
  <si>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</si>
  <si>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</si>
  <si>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YARI FİNAL</t>
  </si>
  <si>
    <t>60M.ENGEL FİNAL</t>
  </si>
  <si>
    <t>800METRE</t>
  </si>
  <si>
    <t>800M</t>
  </si>
  <si>
    <t>GÜLLE ATMA</t>
  </si>
  <si>
    <t>KATEGORİ</t>
  </si>
  <si>
    <t>SERİ</t>
  </si>
  <si>
    <t>KULVAR</t>
  </si>
  <si>
    <t>ATMA-ATLAMA SIRASI</t>
  </si>
  <si>
    <t>YARIŞACAĞI 
BRANŞ</t>
  </si>
  <si>
    <t>PUAN</t>
  </si>
  <si>
    <t>2000METRE YÜRÜYÜŞ</t>
  </si>
  <si>
    <t>2000M.YÜRÜYÜŞ</t>
  </si>
  <si>
    <t>TARİH</t>
  </si>
  <si>
    <t>SIRA</t>
  </si>
  <si>
    <t>Türkiye Rekoru:</t>
  </si>
  <si>
    <t>GENEL PUAN TABLOSU</t>
  </si>
  <si>
    <t>En İyi Derecesi</t>
  </si>
  <si>
    <t>Katılan Takım Sayısı :</t>
  </si>
  <si>
    <t>TAF Kupası Salon Atletizm Yarışmaları</t>
  </si>
  <si>
    <t>Gülle Atma</t>
  </si>
  <si>
    <t>60 Metre Engelli</t>
  </si>
  <si>
    <t>400 Metre</t>
  </si>
  <si>
    <t>60M</t>
  </si>
  <si>
    <t>60M.ENG</t>
  </si>
  <si>
    <t>Sıra No</t>
  </si>
  <si>
    <t>Göğüs No</t>
  </si>
  <si>
    <r>
      <t xml:space="preserve">Doğum Tarihi
</t>
    </r>
    <r>
      <rPr>
        <sz val="10"/>
        <color indexed="56"/>
        <rFont val="Cambria"/>
        <family val="1"/>
        <charset val="162"/>
      </rPr>
      <t>Gün/Ay/Yıl</t>
    </r>
  </si>
  <si>
    <t>Adı ve Soyadı</t>
  </si>
  <si>
    <t>Derece</t>
  </si>
  <si>
    <t>Seri Geliş</t>
  </si>
  <si>
    <t>1. SERİ</t>
  </si>
  <si>
    <t>Formül</t>
  </si>
  <si>
    <t>Doğum Tarihi</t>
  </si>
  <si>
    <t>60M.ENG-1-1</t>
  </si>
  <si>
    <t>60M.ENG-1-2</t>
  </si>
  <si>
    <t>60M.ENG-1-3</t>
  </si>
  <si>
    <t>60M.ENG-1-4</t>
  </si>
  <si>
    <t>60M.ENG-1-5</t>
  </si>
  <si>
    <t>60M.ENG-1-6</t>
  </si>
  <si>
    <t>60M.ENG-1-7</t>
  </si>
  <si>
    <t>60M.ENG-1-8</t>
  </si>
  <si>
    <t>2. SERİ</t>
  </si>
  <si>
    <t>60M.ENG-2-1</t>
  </si>
  <si>
    <t>60M.ENG-2-2</t>
  </si>
  <si>
    <t>60M.ENG-2-3</t>
  </si>
  <si>
    <t>60M.ENG-2-4</t>
  </si>
  <si>
    <t>60M.ENG-2-5</t>
  </si>
  <si>
    <t>60M.ENG-2-6</t>
  </si>
  <si>
    <t>60M.ENG-2-7</t>
  </si>
  <si>
    <t>60M.ENG-2-8</t>
  </si>
  <si>
    <t>3. SERİ</t>
  </si>
  <si>
    <t>60M.ENG-3-1</t>
  </si>
  <si>
    <t>60M.ENG-3-2</t>
  </si>
  <si>
    <t>60M.ENG-3-3</t>
  </si>
  <si>
    <t>60M.ENG-3-4</t>
  </si>
  <si>
    <t>60M.ENG-3-5</t>
  </si>
  <si>
    <t>60M.ENG-3-6</t>
  </si>
  <si>
    <t>60M.ENG-3-7</t>
  </si>
  <si>
    <t>60M.ENG-3-8</t>
  </si>
  <si>
    <t>4. SERİ</t>
  </si>
  <si>
    <t>Müsabakalar Direktörü</t>
  </si>
  <si>
    <t>Rekor</t>
  </si>
  <si>
    <t xml:space="preserve">Tarih-Saat </t>
  </si>
  <si>
    <t>60M-1-1</t>
  </si>
  <si>
    <t>60M-1-2</t>
  </si>
  <si>
    <t>60M-1-3</t>
  </si>
  <si>
    <t>60M-1-4</t>
  </si>
  <si>
    <t>60M-1-5</t>
  </si>
  <si>
    <t>60M-1-6</t>
  </si>
  <si>
    <t>60M-1-7</t>
  </si>
  <si>
    <t>60M-1-8</t>
  </si>
  <si>
    <t>60M-2-1</t>
  </si>
  <si>
    <t>60M-2-2</t>
  </si>
  <si>
    <t>60M-2-3</t>
  </si>
  <si>
    <t>60M-2-4</t>
  </si>
  <si>
    <t>60M-2-5</t>
  </si>
  <si>
    <t>60M-2-6</t>
  </si>
  <si>
    <t>60M-2-7</t>
  </si>
  <si>
    <t>60M-2-8</t>
  </si>
  <si>
    <t>60M-3-1</t>
  </si>
  <si>
    <t>60M-3-2</t>
  </si>
  <si>
    <t>60M-3-3</t>
  </si>
  <si>
    <t>60M-3-4</t>
  </si>
  <si>
    <t>60M-3-5</t>
  </si>
  <si>
    <t>60M-3-6</t>
  </si>
  <si>
    <t>60M-3-7</t>
  </si>
  <si>
    <t>60M-3-8</t>
  </si>
  <si>
    <t>400M-1-1</t>
  </si>
  <si>
    <t>400M-1-2</t>
  </si>
  <si>
    <t>400M-1-3</t>
  </si>
  <si>
    <t>400M-1-4</t>
  </si>
  <si>
    <t>400M-1-5</t>
  </si>
  <si>
    <t>400M-1-6</t>
  </si>
  <si>
    <t>400M-2-1</t>
  </si>
  <si>
    <t>400M-2-2</t>
  </si>
  <si>
    <t>400M-2-3</t>
  </si>
  <si>
    <t>400M-2-4</t>
  </si>
  <si>
    <t>400M-2-5</t>
  </si>
  <si>
    <t>400M-2-6</t>
  </si>
  <si>
    <t>400M-3-1</t>
  </si>
  <si>
    <t>400M-3-2</t>
  </si>
  <si>
    <t>400M-3-3</t>
  </si>
  <si>
    <t>400M-3-4</t>
  </si>
  <si>
    <t>400M-3-5</t>
  </si>
  <si>
    <t>400M-3-6</t>
  </si>
  <si>
    <t>400M-4-1</t>
  </si>
  <si>
    <t>400M-4-2</t>
  </si>
  <si>
    <t>400M-4-3</t>
  </si>
  <si>
    <t>400M-4-4</t>
  </si>
  <si>
    <t>400M-4-5</t>
  </si>
  <si>
    <t>400M-4-6</t>
  </si>
  <si>
    <t>60 METRE</t>
  </si>
  <si>
    <t>60 METRE ENGELLİ</t>
  </si>
  <si>
    <t>400 METRE</t>
  </si>
  <si>
    <t>Ağırlık:</t>
  </si>
  <si>
    <t>gülle-1</t>
  </si>
  <si>
    <t>gülle-2</t>
  </si>
  <si>
    <t>gülle-3</t>
  </si>
  <si>
    <t>gülle-4</t>
  </si>
  <si>
    <t>gülle-5</t>
  </si>
  <si>
    <t>gülle-6</t>
  </si>
  <si>
    <t>gülle-7</t>
  </si>
  <si>
    <t>gülle-8</t>
  </si>
  <si>
    <t>gülle-9</t>
  </si>
  <si>
    <t>gülle-10</t>
  </si>
  <si>
    <t>gülle-11</t>
  </si>
  <si>
    <t>gülle-12</t>
  </si>
  <si>
    <t>gülle-13</t>
  </si>
  <si>
    <t>İli-Kulübü</t>
  </si>
  <si>
    <t>Uzun Atlama</t>
  </si>
  <si>
    <t>Yüksek Atlama</t>
  </si>
  <si>
    <t>1500 Metre</t>
  </si>
  <si>
    <t>1500 METRE</t>
  </si>
  <si>
    <t>UZUN ATLAMA</t>
  </si>
  <si>
    <t>YÜKSEK ATLAMA</t>
  </si>
  <si>
    <t>yüksek-1</t>
  </si>
  <si>
    <t>yüksek-2</t>
  </si>
  <si>
    <t>yüksek-3</t>
  </si>
  <si>
    <t>yüksek-4</t>
  </si>
  <si>
    <t>yüksek-5</t>
  </si>
  <si>
    <t>yüksek-6</t>
  </si>
  <si>
    <t>yüksek-7</t>
  </si>
  <si>
    <t>yüksek-8</t>
  </si>
  <si>
    <t>yüksek-9</t>
  </si>
  <si>
    <t>yüksek-10</t>
  </si>
  <si>
    <t>yüksek-11</t>
  </si>
  <si>
    <t>yüksek-12</t>
  </si>
  <si>
    <t>yüksek-13</t>
  </si>
  <si>
    <t>7260 gr..</t>
  </si>
  <si>
    <t>uzun-1</t>
  </si>
  <si>
    <t>uzun-2</t>
  </si>
  <si>
    <t>uzun-3</t>
  </si>
  <si>
    <t>uzun-4</t>
  </si>
  <si>
    <t>uzun-5</t>
  </si>
  <si>
    <t>uzun-6</t>
  </si>
  <si>
    <t>uzun-7</t>
  </si>
  <si>
    <t>uzun-8</t>
  </si>
  <si>
    <t>uzun-9</t>
  </si>
  <si>
    <t>uzun-10</t>
  </si>
  <si>
    <t>uzun-11</t>
  </si>
  <si>
    <t>uzun-12</t>
  </si>
  <si>
    <t>uzun-13</t>
  </si>
  <si>
    <t>uzun-14</t>
  </si>
  <si>
    <t>uzun-15</t>
  </si>
  <si>
    <t>uzun-16</t>
  </si>
  <si>
    <t>uzun-17</t>
  </si>
  <si>
    <t>uzun-18</t>
  </si>
  <si>
    <t>1500M-1-1</t>
  </si>
  <si>
    <t>1500M-1-2</t>
  </si>
  <si>
    <t>1500M-1-3</t>
  </si>
  <si>
    <t>1500M-1-4</t>
  </si>
  <si>
    <t>1500M-1-5</t>
  </si>
  <si>
    <t>1500M-1-6</t>
  </si>
  <si>
    <t>1500M-3-1</t>
  </si>
  <si>
    <t>1500M-3-2</t>
  </si>
  <si>
    <t>1500M-3-3</t>
  </si>
  <si>
    <t>1500M-3-4</t>
  </si>
  <si>
    <t>1500M-3-5</t>
  </si>
  <si>
    <t>1500M-3-6</t>
  </si>
  <si>
    <t>Erol MUTLUSOY  6.70</t>
  </si>
  <si>
    <t>Ali Ekber KAYAŞ  46.91</t>
  </si>
  <si>
    <t>İlham Tanui Özbilen  3:34.76</t>
  </si>
  <si>
    <t>Batuhan Buğra ERUYGUN  7.98</t>
  </si>
  <si>
    <t>Metin DURMUŞOĞLU  2.24</t>
  </si>
  <si>
    <t>Mesut YAVAŞ  8.09</t>
  </si>
  <si>
    <t>Hüseyin ATICI  19.50</t>
  </si>
  <si>
    <t>BÜYÜK ERKEK</t>
  </si>
  <si>
    <t xml:space="preserve"> </t>
  </si>
  <si>
    <t>OKAN KAMİŞ</t>
  </si>
  <si>
    <t>YAVUZ CAN</t>
  </si>
  <si>
    <t>RESUL ÇEVİK</t>
  </si>
  <si>
    <t>MUSTAFA YAĞMURLU</t>
  </si>
  <si>
    <t>FURKAN GÖKSOY</t>
  </si>
  <si>
    <t>MEHMET ALİ ÇALIDAN</t>
  </si>
  <si>
    <t>İSMET KOÇAK</t>
  </si>
  <si>
    <t>MEHMET AKİF YILDIZ</t>
  </si>
  <si>
    <t>MUHAMMED ALPEREN ÜLKER</t>
  </si>
  <si>
    <t>MUSTAFA YILMAZ</t>
  </si>
  <si>
    <t>SÜLEYMAN AKAR</t>
  </si>
  <si>
    <t>ENES TALHA ŞENSES</t>
  </si>
  <si>
    <t>HIZIR YILMAZ</t>
  </si>
  <si>
    <t>RAMİL GULİYEV</t>
  </si>
  <si>
    <t>ALİ EKBER KAYAŞ</t>
  </si>
  <si>
    <t>RAMAZAN ÖZDEMİR</t>
  </si>
  <si>
    <t>TOLGA YILMAZ</t>
  </si>
  <si>
    <t>MUSA TÜZEN</t>
  </si>
  <si>
    <t>ALPEREN ACET</t>
  </si>
  <si>
    <t>OSMAN CAN ÖZDEVECİ</t>
  </si>
  <si>
    <t>MİRAÇ SEMERCİ</t>
  </si>
  <si>
    <t>SERGEN TERZİ</t>
  </si>
  <si>
    <t>BURAK ÇOLAK</t>
  </si>
  <si>
    <t>HAMZA ÇOLAK</t>
  </si>
  <si>
    <t>TAHSİN KURT</t>
  </si>
  <si>
    <t>MERT ŞEN</t>
  </si>
  <si>
    <t>BERKAN TURAN</t>
  </si>
  <si>
    <t>MESTAN TURHAN</t>
  </si>
  <si>
    <t>HAKAN TİNİĞ</t>
  </si>
  <si>
    <t>ENES CAN BAYRAKTAROĞLU</t>
  </si>
  <si>
    <t>RAFET ENDER ALEMDAR</t>
  </si>
  <si>
    <t>EMRE BERK CAN</t>
  </si>
  <si>
    <t>AGİT ERYILMAZ</t>
  </si>
  <si>
    <t>METİN ELMAS</t>
  </si>
  <si>
    <t>MUSTAFA KARADUMAN</t>
  </si>
  <si>
    <t>SEMİH İLHAN</t>
  </si>
  <si>
    <t>MURAT GÜNDÜZ</t>
  </si>
  <si>
    <t>OĞUZHAN KAŞIKÇI</t>
  </si>
  <si>
    <t>ŞAHİN AKBACAK</t>
  </si>
  <si>
    <t>İBRAHİM ERATA</t>
  </si>
  <si>
    <t>ABDÜLKADİR GÖKÇE</t>
  </si>
  <si>
    <t>MUHAMMED OKUR</t>
  </si>
  <si>
    <t>OSMAN YAYAN</t>
  </si>
  <si>
    <t>MUSTAFA DELİĞLU</t>
  </si>
  <si>
    <t>FURKAN HASAN CAN</t>
  </si>
  <si>
    <t>YUSUF ALICI</t>
  </si>
  <si>
    <t>OKTAY GÜNEŞ</t>
  </si>
  <si>
    <t>KORAY IMRAK</t>
  </si>
  <si>
    <t>HÜSEYİN ALPER GÜRSES</t>
  </si>
  <si>
    <t>TALAT ERDOĞAN</t>
  </si>
  <si>
    <t>SUAT ACER</t>
  </si>
  <si>
    <t>NASIR GÖKÇELER</t>
  </si>
  <si>
    <t>TARKAN KARACA</t>
  </si>
  <si>
    <t>ERKAN  DEMİR</t>
  </si>
  <si>
    <t>ABDÜLSAMET ARIKAN</t>
  </si>
  <si>
    <t>MEHMET CAN  ARIHAN</t>
  </si>
  <si>
    <t>ANKARA TSK GÜCÜ</t>
  </si>
  <si>
    <t>EGO SPOR</t>
  </si>
  <si>
    <t>FENERBAHÇE SPOR KULÜBÜ</t>
  </si>
  <si>
    <t>KARAYOLLARI SPOR KULÜBÜ</t>
  </si>
  <si>
    <t>ÜSKÜDAR BELEDİYESİ SPOR KULÜBÜ</t>
  </si>
  <si>
    <t>MERSİN MESKİSPOR</t>
  </si>
  <si>
    <t>ANADOLU HİSARI İDMAN YURDU SPOR KULÜBÜ</t>
  </si>
  <si>
    <t>GALATASARAY SPOR KULÜBÜ</t>
  </si>
  <si>
    <t>ESKİŞEHİR BÜYÜKŞEHİR  GENÇLİK VE SPOR KULÜBÜ</t>
  </si>
  <si>
    <t>7.03</t>
  </si>
  <si>
    <t>47.22</t>
  </si>
  <si>
    <t>3.50</t>
  </si>
  <si>
    <t>8.41</t>
  </si>
  <si>
    <t>6.40</t>
  </si>
  <si>
    <t>2.10</t>
  </si>
  <si>
    <t>16.50</t>
  </si>
  <si>
    <t>7.23</t>
  </si>
  <si>
    <t>51.12</t>
  </si>
  <si>
    <t>4:05.13</t>
  </si>
  <si>
    <t>8.54</t>
  </si>
  <si>
    <t>6.61</t>
  </si>
  <si>
    <t>1.90</t>
  </si>
  <si>
    <t>7.05</t>
  </si>
  <si>
    <t>52.00</t>
  </si>
  <si>
    <t>4.30</t>
  </si>
  <si>
    <t>8.50</t>
  </si>
  <si>
    <t>6.50</t>
  </si>
  <si>
    <t>1.75</t>
  </si>
  <si>
    <t>11.61</t>
  </si>
  <si>
    <t>3,58,21</t>
  </si>
  <si>
    <t>6.94</t>
  </si>
  <si>
    <t>52.57</t>
  </si>
  <si>
    <t>4.07.0</t>
  </si>
  <si>
    <t>8.70</t>
  </si>
  <si>
    <t>6.80</t>
  </si>
  <si>
    <t>16M</t>
  </si>
  <si>
    <t>55.87</t>
  </si>
  <si>
    <t>4.15</t>
  </si>
  <si>
    <t>6.91</t>
  </si>
  <si>
    <t>49.00sn</t>
  </si>
  <si>
    <t>8.04sn</t>
  </si>
  <si>
    <t>7.26</t>
  </si>
  <si>
    <t>1.95</t>
  </si>
  <si>
    <t>14.80cm</t>
  </si>
  <si>
    <t>50.35</t>
  </si>
  <si>
    <t>RAMAZAN CAN</t>
  </si>
  <si>
    <t>KENAN YALÇIN</t>
  </si>
  <si>
    <t>ABDULSAMET BULAT</t>
  </si>
  <si>
    <t>YUNUS PEHLEVAN</t>
  </si>
  <si>
    <t>VOLKAN ÇAKAN</t>
  </si>
  <si>
    <t>BATUHAN ALTINTAŞ</t>
  </si>
  <si>
    <t>SÜLEYMAN BEKMEZCİ</t>
  </si>
  <si>
    <t>MUSTAFA GÜNEŞ</t>
  </si>
  <si>
    <t>MUAMMER DEMİR</t>
  </si>
  <si>
    <t>SERHAT BİRİNCİ</t>
  </si>
  <si>
    <t>HÜSEYİN ATICI</t>
  </si>
  <si>
    <t>KOCAELİ BÜYÜKŞEHİR BELEDİYE KAĞITSPOR KULÜBÜ</t>
  </si>
  <si>
    <t>ENKA SPOR KULÜBÜ</t>
  </si>
  <si>
    <t>7.08</t>
  </si>
  <si>
    <t>50.51</t>
  </si>
  <si>
    <t>4.00</t>
  </si>
  <si>
    <t>8.30</t>
  </si>
  <si>
    <t>7.40</t>
  </si>
  <si>
    <t>2.08</t>
  </si>
  <si>
    <t>13.54</t>
  </si>
  <si>
    <t>6.76</t>
  </si>
  <si>
    <t>47.61</t>
  </si>
  <si>
    <t>3:46.17</t>
  </si>
  <si>
    <t>8.00</t>
  </si>
  <si>
    <t>7.42</t>
  </si>
  <si>
    <t>2.22</t>
  </si>
  <si>
    <t>19.59</t>
  </si>
  <si>
    <t>1</t>
  </si>
  <si>
    <t>4</t>
  </si>
  <si>
    <t>5</t>
  </si>
  <si>
    <t>6</t>
  </si>
  <si>
    <t>2</t>
  </si>
  <si>
    <t>3</t>
  </si>
  <si>
    <t>7</t>
  </si>
  <si>
    <t>8</t>
  </si>
  <si>
    <t>9</t>
  </si>
  <si>
    <t>10</t>
  </si>
  <si>
    <t>11</t>
  </si>
  <si>
    <t>1500M-1-7</t>
  </si>
  <si>
    <t>1500M-1-8</t>
  </si>
  <si>
    <t>1500M-1-9</t>
  </si>
  <si>
    <t>1500M-1-10</t>
  </si>
  <si>
    <t>1500M-1-11</t>
  </si>
  <si>
    <t>1500M-1-12</t>
  </si>
  <si>
    <t>Erkekler</t>
  </si>
  <si>
    <t>Puan</t>
  </si>
  <si>
    <t>K.NO</t>
  </si>
  <si>
    <t>D.T.</t>
  </si>
  <si>
    <t>KULÜP</t>
  </si>
  <si>
    <t>A.S</t>
  </si>
  <si>
    <t>60 METRE 1. SERİ</t>
  </si>
  <si>
    <t>60 METRE 2. SERİ</t>
  </si>
  <si>
    <t>BERKAY SEYHAN</t>
  </si>
  <si>
    <t>MUSTAFA AKYOL</t>
  </si>
  <si>
    <t>400 METRE 1 SERİ</t>
  </si>
  <si>
    <t>400 METRE 2. SERİ</t>
  </si>
  <si>
    <t>400 METRE 3. SERİ</t>
  </si>
  <si>
    <t>ERKEKLER START LİSTELERİ</t>
  </si>
  <si>
    <t>G.NO</t>
  </si>
  <si>
    <t>Türkiye Atletizm Federasyonu</t>
  </si>
  <si>
    <t>TAF Kupası Salon Atletizm Yarışmaları - İSTANBUL</t>
  </si>
  <si>
    <t>60 METRE ENG 1. SERİ</t>
  </si>
  <si>
    <t>60 METRE ENG 2. SERİ</t>
  </si>
  <si>
    <t/>
  </si>
  <si>
    <t>DNS</t>
  </si>
  <si>
    <t>-</t>
  </si>
  <si>
    <t>X</t>
  </si>
  <si>
    <t>DNF</t>
  </si>
  <si>
    <t>0</t>
  </si>
  <si>
    <t>NM</t>
  </si>
  <si>
    <t>GTR : Türkiye Gençler Rekoru</t>
  </si>
  <si>
    <t>YTR : Türkiye Yıldızlar Rekoru</t>
  </si>
  <si>
    <t>721
(7,201)</t>
  </si>
  <si>
    <t>721
(7,208)</t>
  </si>
  <si>
    <t>UZUN-6</t>
  </si>
  <si>
    <t>YÜKSEK-6</t>
  </si>
  <si>
    <t>GÜLLE-6</t>
  </si>
  <si>
    <t>UZUN-4</t>
  </si>
  <si>
    <t>YÜKSEK-4</t>
  </si>
  <si>
    <t>GÜLLE-4</t>
  </si>
  <si>
    <t>UZUN-9</t>
  </si>
  <si>
    <t>YÜKSEK-9</t>
  </si>
  <si>
    <t>GÜLLE-9</t>
  </si>
  <si>
    <t>UZUN-10</t>
  </si>
  <si>
    <t>YÜKSEK-10</t>
  </si>
  <si>
    <t>GÜLLE-10</t>
  </si>
  <si>
    <t>UZUN-2</t>
  </si>
  <si>
    <t>YÜKSEK-2</t>
  </si>
  <si>
    <t>GÜLLE-2</t>
  </si>
  <si>
    <t>UZUN-11</t>
  </si>
  <si>
    <t>YÜKSEK-11</t>
  </si>
  <si>
    <t>GÜLLE-11</t>
  </si>
  <si>
    <t>UZUN-3</t>
  </si>
  <si>
    <t>YÜKSEK-3</t>
  </si>
  <si>
    <t>GÜLLE-3</t>
  </si>
  <si>
    <t>UZUN-7</t>
  </si>
  <si>
    <t>YÜKSEK-7</t>
  </si>
  <si>
    <t>GÜLLE-7</t>
  </si>
  <si>
    <t>UZUN-1</t>
  </si>
  <si>
    <t>YÜKSEK-1</t>
  </si>
  <si>
    <t>GÜLLE-1</t>
  </si>
  <si>
    <t>UZUN-5</t>
  </si>
  <si>
    <t>YÜKSEK-5</t>
  </si>
  <si>
    <t>GÜLLE-5</t>
  </si>
  <si>
    <t>UZUN-8</t>
  </si>
  <si>
    <t>YÜKSEK-8</t>
  </si>
  <si>
    <t>GÜLLE-8</t>
  </si>
  <si>
    <t>23 YTR</t>
  </si>
  <si>
    <t>17.67</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</si>
</sst>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41F]d\ mmmm\ yyyy;@"/>
    <numFmt numFmtId="165" formatCode="[$-41F]d\ mmmm\ yyyy\ h:mm;@"/>
    <numFmt numFmtId="166" formatCode="hh:mm;@"/>
    <numFmt numFmtId="167" formatCode="00\.00"/>
    <numFmt numFmtId="168" formatCode="0\:00\.00"/>
    <numFmt numFmtId="169" formatCode="0\.00"/>
    <numFmt numFmtId="170" formatCode="00\:00\.00"/>
    <numFmt numFmtId="171" formatCode="0.0"/>
  </numFmts>
  <fonts count="131"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b/>
      <sz val="16"/>
      <color indexed="56"/>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b/>
      <sz val="14"/>
      <name val="Cambria"/>
      <family val="1"/>
      <charset val="162"/>
    </font>
    <font>
      <sz val="14"/>
      <name val="Cambria"/>
      <family val="1"/>
      <charset val="162"/>
    </font>
    <font>
      <u/>
      <sz val="8.5"/>
      <color theme="10"/>
      <name val="Arial"/>
      <family val="2"/>
      <charset val="162"/>
    </font>
    <font>
      <b/>
      <sz val="10"/>
      <name val="Cambria"/>
      <family val="1"/>
      <charset val="162"/>
      <scheme val="major"/>
    </font>
    <font>
      <b/>
      <sz val="11"/>
      <name val="Cambria"/>
      <family val="1"/>
      <charset val="162"/>
      <scheme val="major"/>
    </font>
    <font>
      <sz val="10"/>
      <name val="Cambria"/>
      <family val="1"/>
      <charset val="162"/>
      <scheme val="major"/>
    </font>
    <font>
      <sz val="11"/>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b/>
      <sz val="14"/>
      <name val="Cambria"/>
      <family val="1"/>
      <charset val="162"/>
      <scheme val="major"/>
    </font>
    <font>
      <sz val="14"/>
      <name val="Cambria"/>
      <family val="1"/>
      <charset val="162"/>
      <scheme val="major"/>
    </font>
    <font>
      <b/>
      <sz val="12"/>
      <name val="Cambria"/>
      <family val="1"/>
      <charset val="162"/>
      <scheme val="major"/>
    </font>
    <font>
      <b/>
      <sz val="12"/>
      <color rgb="FF00206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b/>
      <sz val="15"/>
      <color rgb="FFFF0000"/>
      <name val="Cambria"/>
      <family val="1"/>
      <charset val="162"/>
      <scheme val="major"/>
    </font>
    <font>
      <b/>
      <sz val="14"/>
      <color theme="1"/>
      <name val="Cambria"/>
      <family val="1"/>
      <charset val="162"/>
      <scheme val="major"/>
    </font>
    <font>
      <b/>
      <sz val="10"/>
      <color rgb="FF002060"/>
      <name val="Cambria"/>
      <family val="1"/>
      <charset val="162"/>
    </font>
    <font>
      <sz val="16"/>
      <name val="Cambria"/>
      <family val="1"/>
      <charset val="162"/>
      <scheme val="major"/>
    </font>
    <font>
      <sz val="16"/>
      <color theme="1"/>
      <name val="Cambria"/>
      <family val="1"/>
      <charset val="162"/>
      <scheme val="major"/>
    </font>
    <font>
      <sz val="14"/>
      <color rgb="FFFF0000"/>
      <name val="Cambria"/>
      <family val="1"/>
      <charset val="162"/>
    </font>
    <font>
      <b/>
      <sz val="20"/>
      <name val="Cambria"/>
      <family val="1"/>
      <charset val="162"/>
      <scheme val="major"/>
    </font>
    <font>
      <b/>
      <sz val="16"/>
      <name val="Cambria"/>
      <family val="1"/>
      <charset val="162"/>
      <scheme val="major"/>
    </font>
    <font>
      <b/>
      <sz val="20"/>
      <color rgb="FFFF0000"/>
      <name val="Cambria"/>
      <family val="1"/>
      <charset val="162"/>
      <scheme val="major"/>
    </font>
    <font>
      <b/>
      <sz val="12"/>
      <color rgb="FF0070C0"/>
      <name val="Cambria"/>
      <family val="1"/>
      <charset val="162"/>
    </font>
    <font>
      <b/>
      <sz val="22"/>
      <color rgb="FF0070C0"/>
      <name val="Cambria"/>
      <family val="1"/>
      <charset val="162"/>
    </font>
    <font>
      <b/>
      <sz val="14"/>
      <color rgb="FF002060"/>
      <name val="Cambria"/>
      <family val="1"/>
      <charset val="162"/>
    </font>
    <font>
      <sz val="20"/>
      <color rgb="FFFF0000"/>
      <name val="Cambria"/>
      <family val="1"/>
      <charset val="162"/>
      <scheme val="major"/>
    </font>
    <font>
      <b/>
      <sz val="16"/>
      <color indexed="8"/>
      <name val="Cambria"/>
      <family val="1"/>
      <charset val="162"/>
      <scheme val="major"/>
    </font>
    <font>
      <b/>
      <u/>
      <sz val="12"/>
      <color rgb="FFFF0000"/>
      <name val="Arial"/>
      <family val="2"/>
      <charset val="162"/>
    </font>
    <font>
      <b/>
      <sz val="16"/>
      <color indexed="56"/>
      <name val="Cambria"/>
      <family val="1"/>
      <charset val="162"/>
      <scheme val="major"/>
    </font>
    <font>
      <b/>
      <u/>
      <sz val="15"/>
      <color rgb="FFFF0000"/>
      <name val="Cambria"/>
      <family val="1"/>
      <charset val="162"/>
      <scheme val="major"/>
    </font>
    <font>
      <b/>
      <sz val="15"/>
      <color indexed="8"/>
      <name val="Cambria"/>
      <family val="1"/>
      <charset val="162"/>
      <scheme val="major"/>
    </font>
    <font>
      <b/>
      <sz val="16"/>
      <color rgb="FF002060"/>
      <name val="Cambria"/>
      <family val="1"/>
      <charset val="162"/>
      <scheme val="major"/>
    </font>
    <font>
      <b/>
      <sz val="14"/>
      <color theme="8" tint="-0.249977111117893"/>
      <name val="Cambria"/>
      <family val="1"/>
      <charset val="162"/>
      <scheme val="major"/>
    </font>
    <font>
      <b/>
      <sz val="22"/>
      <color rgb="FFFF0000"/>
      <name val="Cambria"/>
      <family val="1"/>
      <charset val="162"/>
      <scheme val="major"/>
    </font>
    <font>
      <sz val="11"/>
      <color theme="1"/>
      <name val="Times New Roman"/>
      <family val="2"/>
      <charset val="162"/>
    </font>
    <font>
      <b/>
      <sz val="12"/>
      <color theme="0"/>
      <name val="Cambria"/>
      <family val="1"/>
      <charset val="162"/>
    </font>
    <font>
      <b/>
      <sz val="15"/>
      <color theme="0"/>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sz val="12"/>
      <color indexed="8"/>
      <name val="Cambria"/>
      <family val="1"/>
      <charset val="162"/>
      <scheme val="major"/>
    </font>
    <font>
      <b/>
      <sz val="11"/>
      <color indexed="10"/>
      <name val="Cambria"/>
      <family val="1"/>
      <charset val="162"/>
      <scheme val="major"/>
    </font>
    <font>
      <b/>
      <sz val="12"/>
      <color indexed="10"/>
      <name val="Cambria"/>
      <family val="1"/>
      <charset val="162"/>
      <scheme val="major"/>
    </font>
    <font>
      <b/>
      <sz val="9"/>
      <color rgb="FF002060"/>
      <name val="Cambria"/>
      <family val="1"/>
      <charset val="162"/>
      <scheme val="major"/>
    </font>
    <font>
      <b/>
      <sz val="10"/>
      <color rgb="FF002060"/>
      <name val="Cambria"/>
      <family val="1"/>
      <charset val="162"/>
      <scheme val="major"/>
    </font>
    <font>
      <sz val="10"/>
      <color indexed="56"/>
      <name val="Cambria"/>
      <family val="1"/>
      <charset val="162"/>
    </font>
    <font>
      <sz val="12"/>
      <color theme="1"/>
      <name val="Cambria"/>
      <family val="1"/>
      <charset val="162"/>
      <scheme val="major"/>
    </font>
    <font>
      <sz val="8"/>
      <name val="Cambria"/>
      <family val="1"/>
      <charset val="162"/>
      <scheme val="major"/>
    </font>
    <font>
      <sz val="12"/>
      <color rgb="FFFF0000"/>
      <name val="Cambria"/>
      <family val="1"/>
      <charset val="162"/>
      <scheme val="major"/>
    </font>
    <font>
      <sz val="10"/>
      <color theme="1"/>
      <name val="Cambria"/>
      <family val="1"/>
      <charset val="162"/>
      <scheme val="major"/>
    </font>
    <font>
      <sz val="11"/>
      <color rgb="FFFF0000"/>
      <name val="Cambria"/>
      <family val="1"/>
      <charset val="162"/>
      <scheme val="major"/>
    </font>
    <font>
      <sz val="18"/>
      <name val="Cambria"/>
      <family val="1"/>
      <charset val="162"/>
      <scheme val="major"/>
    </font>
    <font>
      <sz val="24"/>
      <name val="Cambria"/>
      <family val="1"/>
      <charset val="162"/>
      <scheme val="major"/>
    </font>
    <font>
      <b/>
      <sz val="24"/>
      <name val="Cambria"/>
      <family val="1"/>
      <charset val="162"/>
      <scheme val="major"/>
    </font>
    <font>
      <b/>
      <sz val="24"/>
      <color rgb="FFFF0000"/>
      <name val="Cambria"/>
      <family val="1"/>
      <charset val="162"/>
    </font>
    <font>
      <b/>
      <sz val="22"/>
      <color rgb="FF002060"/>
      <name val="Cambria"/>
      <family val="1"/>
      <charset val="162"/>
      <scheme val="major"/>
    </font>
    <font>
      <sz val="18"/>
      <color rgb="FFFF0000"/>
      <name val="Cambria"/>
      <family val="1"/>
      <charset val="162"/>
      <scheme val="major"/>
    </font>
    <font>
      <sz val="18"/>
      <color theme="1"/>
      <name val="Cambria"/>
      <family val="1"/>
      <charset val="162"/>
      <scheme val="major"/>
    </font>
    <font>
      <b/>
      <sz val="14"/>
      <color rgb="FFFF0000"/>
      <name val="Cambria"/>
      <family val="1"/>
      <charset val="162"/>
    </font>
    <font>
      <b/>
      <sz val="22"/>
      <color indexed="56"/>
      <name val="Cambria"/>
      <family val="1"/>
      <charset val="162"/>
      <scheme val="major"/>
    </font>
    <font>
      <sz val="12"/>
      <name val="Cambria"/>
      <family val="1"/>
      <charset val="162"/>
    </font>
    <font>
      <i/>
      <sz val="20"/>
      <name val="Cambria"/>
      <family val="1"/>
      <charset val="162"/>
    </font>
    <font>
      <i/>
      <sz val="10"/>
      <name val="Cambria"/>
      <family val="1"/>
      <charset val="162"/>
    </font>
    <font>
      <i/>
      <sz val="12"/>
      <name val="Cambria"/>
      <family val="1"/>
      <charset val="162"/>
    </font>
    <font>
      <i/>
      <u/>
      <sz val="10"/>
      <name val="Cambria"/>
      <family val="1"/>
      <charset val="162"/>
    </font>
  </fonts>
  <fills count="4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indexed="26"/>
        <bgColor indexed="64"/>
      </patternFill>
    </fill>
    <fill>
      <patternFill patternType="solid">
        <fgColor indexed="45"/>
        <bgColor indexed="64"/>
      </patternFill>
    </fill>
    <fill>
      <patternFill patternType="solid">
        <fgColor indexed="13"/>
        <bgColor indexed="64"/>
      </patternFill>
    </fill>
    <fill>
      <patternFill patternType="solid">
        <fgColor rgb="FFFFFF00"/>
        <bgColor indexed="64"/>
      </patternFill>
    </fill>
  </fills>
  <borders count="42">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right/>
      <top/>
      <bottom style="dashDot">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style="dashDotDot">
        <color indexed="64"/>
      </left>
      <right/>
      <top style="dashDotDot">
        <color indexed="64"/>
      </top>
      <bottom style="dashDotDot">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ashDot">
        <color indexed="64"/>
      </top>
      <bottom style="dashDot">
        <color indexed="64"/>
      </bottom>
      <diagonal/>
    </border>
    <border>
      <left style="thin">
        <color indexed="64"/>
      </left>
      <right style="thin">
        <color indexed="64"/>
      </right>
      <top style="thin">
        <color indexed="64"/>
      </top>
      <bottom style="thick">
        <color indexed="64"/>
      </bottom>
      <diagonal/>
    </border>
  </borders>
  <cellStyleXfs count="48">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xf numFmtId="0" fontId="100" fillId="0" borderId="0"/>
  </cellStyleXfs>
  <cellXfs count="481">
    <xf numFmtId="0" fontId="0" fillId="0" borderId="0" xfId="0"/>
    <xf numFmtId="0" fontId="23" fillId="0" borderId="0" xfId="0" applyFont="1"/>
    <xf numFmtId="0" fontId="21" fillId="0" borderId="0" xfId="0" applyFont="1"/>
    <xf numFmtId="0" fontId="29" fillId="0" borderId="0" xfId="36" applyFont="1" applyAlignment="1" applyProtection="1">
      <alignment wrapText="1"/>
      <protection locked="0"/>
    </xf>
    <xf numFmtId="0" fontId="29" fillId="0" borderId="0" xfId="36" applyFont="1" applyAlignment="1" applyProtection="1">
      <alignment vertical="center" wrapText="1"/>
      <protection locked="0"/>
    </xf>
    <xf numFmtId="0" fontId="29" fillId="24" borderId="0" xfId="36" applyFont="1" applyFill="1" applyBorder="1" applyAlignment="1" applyProtection="1">
      <alignment horizontal="left" vertical="center" wrapText="1"/>
      <protection locked="0"/>
    </xf>
    <xf numFmtId="0" fontId="30" fillId="24" borderId="0" xfId="36" applyFont="1" applyFill="1" applyBorder="1" applyAlignment="1" applyProtection="1">
      <alignment vertical="center" wrapText="1"/>
      <protection locked="0"/>
    </xf>
    <xf numFmtId="0" fontId="29" fillId="24" borderId="0" xfId="36" applyFont="1" applyFill="1" applyBorder="1" applyAlignment="1" applyProtection="1">
      <alignment wrapText="1"/>
      <protection locked="0"/>
    </xf>
    <xf numFmtId="0" fontId="29" fillId="24" borderId="0" xfId="36" applyFont="1" applyFill="1" applyBorder="1" applyAlignment="1" applyProtection="1">
      <alignment horizontal="left" wrapText="1"/>
      <protection locked="0"/>
    </xf>
    <xf numFmtId="14" fontId="29" fillId="24" borderId="0" xfId="36" applyNumberFormat="1" applyFont="1" applyFill="1" applyBorder="1" applyAlignment="1" applyProtection="1">
      <alignment horizontal="left" vertical="center" wrapText="1"/>
      <protection locked="0"/>
    </xf>
    <xf numFmtId="0" fontId="43" fillId="0" borderId="0" xfId="36" applyFont="1" applyAlignment="1" applyProtection="1">
      <alignment wrapText="1"/>
      <protection locked="0"/>
    </xf>
    <xf numFmtId="0" fontId="45" fillId="0" borderId="0" xfId="36" applyFont="1" applyFill="1" applyAlignment="1">
      <alignment vertical="center"/>
    </xf>
    <xf numFmtId="0" fontId="43" fillId="0" borderId="0" xfId="36" applyFont="1" applyFill="1" applyAlignment="1">
      <alignment horizontal="center"/>
    </xf>
    <xf numFmtId="0" fontId="23" fillId="0" borderId="0" xfId="0" applyFont="1" applyAlignment="1">
      <alignment vertical="center"/>
    </xf>
    <xf numFmtId="0" fontId="45" fillId="0" borderId="0" xfId="36" applyFont="1" applyFill="1" applyBorder="1" applyAlignment="1">
      <alignment horizontal="center" vertical="center" wrapText="1"/>
    </xf>
    <xf numFmtId="0" fontId="43" fillId="0" borderId="0" xfId="36" applyFont="1" applyFill="1"/>
    <xf numFmtId="14" fontId="43" fillId="0" borderId="0" xfId="36" applyNumberFormat="1" applyFont="1" applyFill="1" applyAlignment="1">
      <alignment horizontal="center"/>
    </xf>
    <xf numFmtId="49" fontId="43" fillId="0" borderId="0" xfId="36" applyNumberFormat="1" applyFont="1" applyFill="1" applyAlignment="1">
      <alignment horizontal="center"/>
    </xf>
    <xf numFmtId="0" fontId="44" fillId="0" borderId="0" xfId="36" applyFont="1" applyFill="1" applyAlignment="1">
      <alignment horizontal="center"/>
    </xf>
    <xf numFmtId="0" fontId="43" fillId="29" borderId="0" xfId="36" applyFont="1" applyFill="1" applyBorder="1" applyAlignment="1" applyProtection="1">
      <alignment horizontal="left" vertical="center" wrapText="1"/>
      <protection locked="0"/>
    </xf>
    <xf numFmtId="14" fontId="43" fillId="29" borderId="0" xfId="36" applyNumberFormat="1" applyFont="1" applyFill="1" applyBorder="1" applyAlignment="1" applyProtection="1">
      <alignment horizontal="left" vertical="center" wrapText="1"/>
      <protection locked="0"/>
    </xf>
    <xf numFmtId="0" fontId="44" fillId="29" borderId="0" xfId="36" applyFont="1" applyFill="1" applyBorder="1" applyAlignment="1" applyProtection="1">
      <alignment horizontal="center" vertical="center" wrapText="1"/>
      <protection locked="0"/>
    </xf>
    <xf numFmtId="0" fontId="43" fillId="29" borderId="0" xfId="36" applyFont="1" applyFill="1" applyBorder="1" applyAlignment="1" applyProtection="1">
      <alignment horizontal="center" wrapText="1"/>
      <protection locked="0"/>
    </xf>
    <xf numFmtId="0" fontId="43" fillId="29" borderId="0" xfId="36" applyFont="1" applyFill="1" applyBorder="1" applyAlignment="1" applyProtection="1">
      <alignment horizontal="left" wrapText="1"/>
      <protection locked="0"/>
    </xf>
    <xf numFmtId="0" fontId="43" fillId="29" borderId="0" xfId="36" applyFont="1" applyFill="1" applyAlignment="1" applyProtection="1">
      <alignment wrapText="1"/>
      <protection locked="0"/>
    </xf>
    <xf numFmtId="0" fontId="47" fillId="28" borderId="10" xfId="36" applyFont="1" applyFill="1" applyBorder="1" applyAlignment="1" applyProtection="1">
      <alignment vertical="center" wrapText="1"/>
      <protection locked="0"/>
    </xf>
    <xf numFmtId="0" fontId="48" fillId="28" borderId="10" xfId="36" applyFont="1" applyFill="1" applyBorder="1" applyAlignment="1" applyProtection="1">
      <alignment vertical="center" wrapText="1"/>
      <protection locked="0"/>
    </xf>
    <xf numFmtId="0" fontId="48" fillId="0" borderId="0" xfId="36" applyFont="1" applyAlignment="1" applyProtection="1">
      <alignment vertical="center" wrapText="1"/>
      <protection locked="0"/>
    </xf>
    <xf numFmtId="0" fontId="48" fillId="28" borderId="11" xfId="36" applyFont="1" applyFill="1" applyBorder="1" applyAlignment="1" applyProtection="1">
      <alignment vertical="center" wrapText="1"/>
      <protection locked="0"/>
    </xf>
    <xf numFmtId="0" fontId="50" fillId="0" borderId="0" xfId="36" applyFont="1" applyFill="1" applyAlignment="1">
      <alignment horizontal="left"/>
    </xf>
    <xf numFmtId="14" fontId="50" fillId="0" borderId="0" xfId="36" applyNumberFormat="1" applyFont="1" applyFill="1" applyAlignment="1">
      <alignment horizontal="center"/>
    </xf>
    <xf numFmtId="0" fontId="51" fillId="0" borderId="0" xfId="36" applyFont="1" applyFill="1" applyBorder="1" applyAlignment="1">
      <alignment horizontal="center" vertical="center" wrapText="1"/>
    </xf>
    <xf numFmtId="0" fontId="50" fillId="0" borderId="0" xfId="36" applyFont="1" applyFill="1" applyAlignment="1">
      <alignment horizontal="center"/>
    </xf>
    <xf numFmtId="0" fontId="50" fillId="0" borderId="0" xfId="36" applyFont="1" applyFill="1"/>
    <xf numFmtId="49" fontId="50" fillId="0" borderId="0" xfId="36" applyNumberFormat="1" applyFont="1" applyFill="1" applyAlignment="1">
      <alignment horizontal="center"/>
    </xf>
    <xf numFmtId="0" fontId="23" fillId="0" borderId="12" xfId="36" applyFont="1" applyFill="1" applyBorder="1" applyAlignment="1" applyProtection="1">
      <alignment horizontal="center" vertical="center" wrapText="1"/>
      <protection locked="0"/>
    </xf>
    <xf numFmtId="1" fontId="23" fillId="0" borderId="12" xfId="36" applyNumberFormat="1" applyFont="1" applyFill="1" applyBorder="1" applyAlignment="1" applyProtection="1">
      <alignment horizontal="center" vertical="center" wrapText="1"/>
      <protection locked="0"/>
    </xf>
    <xf numFmtId="14" fontId="23" fillId="0" borderId="12" xfId="36" applyNumberFormat="1" applyFont="1" applyFill="1" applyBorder="1" applyAlignment="1" applyProtection="1">
      <alignment horizontal="center" vertical="center" wrapText="1"/>
      <protection locked="0"/>
    </xf>
    <xf numFmtId="167" fontId="23" fillId="0" borderId="12" xfId="36" applyNumberFormat="1" applyFont="1" applyFill="1" applyBorder="1" applyAlignment="1" applyProtection="1">
      <alignment horizontal="center" vertical="center" wrapText="1"/>
      <protection locked="0"/>
    </xf>
    <xf numFmtId="0" fontId="29" fillId="0" borderId="0" xfId="36" applyFont="1" applyFill="1" applyAlignment="1" applyProtection="1">
      <alignment vertical="center" wrapText="1"/>
      <protection locked="0"/>
    </xf>
    <xf numFmtId="16" fontId="29" fillId="0" borderId="0" xfId="36" applyNumberFormat="1" applyFont="1" applyFill="1" applyAlignment="1" applyProtection="1">
      <alignment vertical="center" wrapText="1"/>
      <protection locked="0"/>
    </xf>
    <xf numFmtId="0" fontId="29" fillId="0" borderId="0" xfId="36" applyFont="1" applyFill="1" applyAlignment="1" applyProtection="1">
      <alignment horizontal="center" wrapText="1"/>
      <protection locked="0"/>
    </xf>
    <xf numFmtId="14" fontId="29" fillId="0" borderId="0" xfId="36" applyNumberFormat="1" applyFont="1" applyFill="1" applyAlignment="1" applyProtection="1">
      <alignment horizontal="center" wrapText="1"/>
      <protection locked="0"/>
    </xf>
    <xf numFmtId="0" fontId="29" fillId="0" borderId="0" xfId="36" applyFont="1" applyFill="1" applyAlignment="1" applyProtection="1">
      <alignment wrapText="1"/>
      <protection locked="0"/>
    </xf>
    <xf numFmtId="2" fontId="29" fillId="0" borderId="0" xfId="36" applyNumberFormat="1" applyFont="1" applyFill="1" applyAlignment="1" applyProtection="1">
      <alignment horizontal="center" wrapText="1"/>
      <protection locked="0"/>
    </xf>
    <xf numFmtId="0" fontId="29" fillId="0" borderId="0" xfId="36" applyFont="1" applyFill="1" applyAlignment="1" applyProtection="1">
      <alignment horizontal="center" vertical="center" wrapText="1"/>
      <protection locked="0"/>
    </xf>
    <xf numFmtId="0" fontId="29" fillId="0" borderId="0" xfId="36" applyFont="1" applyAlignment="1" applyProtection="1">
      <alignment horizontal="center" wrapText="1"/>
      <protection locked="0"/>
    </xf>
    <xf numFmtId="14" fontId="29" fillId="0" borderId="0" xfId="36" applyNumberFormat="1" applyFont="1" applyAlignment="1" applyProtection="1">
      <alignment horizontal="center" wrapText="1"/>
      <protection locked="0"/>
    </xf>
    <xf numFmtId="2" fontId="29" fillId="0" borderId="0" xfId="36" applyNumberFormat="1" applyFont="1" applyAlignment="1" applyProtection="1">
      <alignment horizontal="center" wrapText="1"/>
      <protection locked="0"/>
    </xf>
    <xf numFmtId="0" fontId="30" fillId="28" borderId="11" xfId="36" applyFont="1" applyFill="1" applyBorder="1" applyAlignment="1" applyProtection="1">
      <alignment vertical="center" wrapText="1"/>
      <protection locked="0"/>
    </xf>
    <xf numFmtId="0" fontId="31" fillId="28" borderId="11" xfId="36" applyFont="1" applyFill="1" applyBorder="1" applyAlignment="1" applyProtection="1">
      <alignment vertical="center" wrapText="1"/>
      <protection locked="0"/>
    </xf>
    <xf numFmtId="0" fontId="53" fillId="30" borderId="12" xfId="36" applyFont="1" applyFill="1" applyBorder="1" applyAlignment="1" applyProtection="1">
      <alignment horizontal="center" vertical="center" wrapText="1"/>
      <protection locked="0"/>
    </xf>
    <xf numFmtId="0" fontId="54" fillId="0" borderId="0" xfId="0" applyFont="1"/>
    <xf numFmtId="0" fontId="55" fillId="0" borderId="0" xfId="0" applyFont="1" applyFill="1" applyBorder="1" applyAlignment="1">
      <alignment vertical="center" wrapText="1"/>
    </xf>
    <xf numFmtId="0" fontId="49" fillId="26" borderId="0" xfId="0" applyFont="1" applyFill="1" applyAlignment="1">
      <alignment horizontal="center" vertical="center"/>
    </xf>
    <xf numFmtId="0" fontId="49" fillId="0" borderId="0" xfId="0" applyFont="1" applyAlignment="1">
      <alignment horizontal="center" vertical="center"/>
    </xf>
    <xf numFmtId="0" fontId="49" fillId="0" borderId="0" xfId="0" applyFont="1" applyFill="1" applyAlignment="1">
      <alignment horizontal="center" vertical="center"/>
    </xf>
    <xf numFmtId="0" fontId="55" fillId="0" borderId="0" xfId="0" applyFont="1" applyAlignment="1">
      <alignment wrapText="1"/>
    </xf>
    <xf numFmtId="0" fontId="56" fillId="0" borderId="12" xfId="0" applyFont="1" applyBorder="1" applyAlignment="1">
      <alignment vertical="center" wrapText="1"/>
    </xf>
    <xf numFmtId="0" fontId="56" fillId="0" borderId="0" xfId="0" applyFont="1" applyAlignment="1">
      <alignment vertical="center" wrapText="1"/>
    </xf>
    <xf numFmtId="0" fontId="57" fillId="26" borderId="0" xfId="0" applyFont="1" applyFill="1" applyAlignment="1">
      <alignment horizontal="center" vertical="center"/>
    </xf>
    <xf numFmtId="0" fontId="58" fillId="31" borderId="12" xfId="31" applyFont="1" applyFill="1" applyBorder="1" applyAlignment="1" applyProtection="1">
      <alignment horizontal="center" vertical="center" wrapText="1"/>
    </xf>
    <xf numFmtId="0" fontId="57" fillId="0" borderId="0" xfId="0" applyFont="1" applyAlignment="1">
      <alignment horizontal="center" vertical="center"/>
    </xf>
    <xf numFmtId="0" fontId="44" fillId="0" borderId="0" xfId="0" applyFont="1" applyFill="1" applyBorder="1" applyAlignment="1">
      <alignment vertical="center" wrapText="1"/>
    </xf>
    <xf numFmtId="0" fontId="46" fillId="0" borderId="0" xfId="0" applyFont="1" applyAlignment="1">
      <alignment horizontal="center" vertical="center"/>
    </xf>
    <xf numFmtId="0" fontId="46" fillId="0" borderId="0" xfId="0" applyFont="1" applyFill="1" applyBorder="1" applyAlignment="1">
      <alignment horizontal="center" vertical="center" wrapText="1"/>
    </xf>
    <xf numFmtId="0" fontId="59" fillId="0" borderId="0" xfId="0" applyFont="1" applyFill="1" applyBorder="1" applyAlignment="1">
      <alignment horizontal="left" vertical="center" wrapText="1"/>
    </xf>
    <xf numFmtId="0" fontId="55" fillId="0" borderId="0" xfId="0" applyFont="1" applyAlignment="1">
      <alignment horizontal="center" vertical="center" wrapText="1"/>
    </xf>
    <xf numFmtId="0" fontId="57" fillId="0" borderId="0" xfId="0" applyFont="1" applyAlignment="1">
      <alignment horizontal="center" vertical="center" wrapText="1"/>
    </xf>
    <xf numFmtId="0" fontId="49" fillId="0" borderId="0" xfId="0" applyFont="1" applyAlignment="1">
      <alignment horizontal="center" vertical="center" wrapText="1"/>
    </xf>
    <xf numFmtId="0" fontId="60" fillId="28" borderId="12" xfId="0" applyFont="1" applyFill="1" applyBorder="1" applyAlignment="1">
      <alignment horizontal="left" vertical="center" wrapText="1"/>
    </xf>
    <xf numFmtId="0" fontId="60" fillId="28" borderId="12" xfId="0" applyFont="1" applyFill="1" applyBorder="1" applyAlignment="1">
      <alignment vertical="center" wrapText="1"/>
    </xf>
    <xf numFmtId="0" fontId="61" fillId="32" borderId="12" xfId="0" applyFont="1" applyFill="1" applyBorder="1" applyAlignment="1">
      <alignment horizontal="center" vertical="center" wrapText="1"/>
    </xf>
    <xf numFmtId="0" fontId="26" fillId="0" borderId="0" xfId="36" applyFont="1" applyFill="1" applyAlignment="1" applyProtection="1">
      <alignment wrapText="1"/>
      <protection locked="0"/>
    </xf>
    <xf numFmtId="0" fontId="29" fillId="33" borderId="12" xfId="36" applyFont="1" applyFill="1" applyBorder="1" applyAlignment="1" applyProtection="1">
      <alignment horizontal="center" vertical="center" wrapText="1"/>
      <protection locked="0"/>
    </xf>
    <xf numFmtId="0" fontId="62" fillId="33" borderId="12" xfId="36" applyFont="1" applyFill="1" applyBorder="1" applyAlignment="1" applyProtection="1">
      <alignment horizontal="center" vertical="center" wrapText="1"/>
      <protection hidden="1"/>
    </xf>
    <xf numFmtId="0" fontId="26" fillId="0" borderId="0" xfId="36" applyFont="1" applyFill="1" applyAlignment="1" applyProtection="1">
      <alignment horizontal="center" wrapText="1"/>
      <protection locked="0"/>
    </xf>
    <xf numFmtId="0" fontId="62" fillId="0" borderId="12" xfId="36" applyFont="1" applyFill="1" applyBorder="1" applyAlignment="1" applyProtection="1">
      <alignment horizontal="center" vertical="center" wrapText="1"/>
      <protection hidden="1"/>
    </xf>
    <xf numFmtId="0" fontId="23" fillId="0" borderId="12" xfId="36" applyFont="1" applyFill="1" applyBorder="1" applyAlignment="1" applyProtection="1">
      <alignment vertical="center" wrapText="1"/>
      <protection locked="0"/>
    </xf>
    <xf numFmtId="49" fontId="23" fillId="0" borderId="12" xfId="36" applyNumberFormat="1" applyFont="1" applyFill="1" applyBorder="1" applyAlignment="1" applyProtection="1">
      <alignment horizontal="center" vertical="center" wrapText="1"/>
      <protection locked="0"/>
    </xf>
    <xf numFmtId="0" fontId="26" fillId="0" borderId="0" xfId="36" applyFont="1" applyFill="1" applyAlignment="1" applyProtection="1">
      <alignment vertical="center" wrapText="1"/>
      <protection locked="0"/>
    </xf>
    <xf numFmtId="1" fontId="26" fillId="0" borderId="0" xfId="36" applyNumberFormat="1" applyFont="1" applyFill="1" applyAlignment="1" applyProtection="1">
      <alignment horizontal="center" wrapText="1"/>
      <protection locked="0"/>
    </xf>
    <xf numFmtId="167" fontId="26" fillId="0" borderId="0" xfId="36" applyNumberFormat="1" applyFont="1" applyFill="1" applyAlignment="1" applyProtection="1">
      <alignment horizontal="center" wrapText="1"/>
      <protection locked="0"/>
    </xf>
    <xf numFmtId="49" fontId="26" fillId="0" borderId="0" xfId="36" applyNumberFormat="1" applyFont="1" applyFill="1" applyAlignment="1" applyProtection="1">
      <alignment horizontal="center" wrapText="1"/>
      <protection locked="0"/>
    </xf>
    <xf numFmtId="0" fontId="60" fillId="31" borderId="12" xfId="31" applyFont="1" applyFill="1" applyBorder="1" applyAlignment="1" applyProtection="1">
      <alignment horizontal="left" vertical="center" wrapText="1"/>
    </xf>
    <xf numFmtId="0" fontId="63" fillId="27" borderId="12" xfId="0" applyFont="1" applyFill="1" applyBorder="1" applyAlignment="1">
      <alignment horizontal="center" vertical="center" wrapText="1"/>
    </xf>
    <xf numFmtId="0" fontId="64" fillId="0" borderId="0" xfId="0" applyFont="1" applyBorder="1" applyAlignment="1">
      <alignment vertical="center" wrapText="1"/>
    </xf>
    <xf numFmtId="0" fontId="65" fillId="28" borderId="12" xfId="0" applyNumberFormat="1" applyFont="1" applyFill="1" applyBorder="1" applyAlignment="1">
      <alignment horizontal="center" vertical="center" wrapText="1"/>
    </xf>
    <xf numFmtId="0" fontId="66" fillId="28" borderId="12" xfId="0" applyNumberFormat="1" applyFont="1" applyFill="1" applyBorder="1" applyAlignment="1">
      <alignment horizontal="center" vertical="center" wrapText="1"/>
    </xf>
    <xf numFmtId="14" fontId="66" fillId="28" borderId="12" xfId="0" applyNumberFormat="1" applyFont="1" applyFill="1" applyBorder="1" applyAlignment="1">
      <alignment horizontal="center" vertical="center" wrapText="1"/>
    </xf>
    <xf numFmtId="0" fontId="66" fillId="28" borderId="12" xfId="0" applyNumberFormat="1" applyFont="1" applyFill="1" applyBorder="1" applyAlignment="1">
      <alignment horizontal="left" vertical="center" wrapText="1"/>
    </xf>
    <xf numFmtId="167" fontId="66" fillId="28" borderId="12" xfId="0" applyNumberFormat="1" applyFont="1" applyFill="1" applyBorder="1" applyAlignment="1">
      <alignment horizontal="center" vertical="center" wrapText="1"/>
    </xf>
    <xf numFmtId="164" fontId="66" fillId="28" borderId="12" xfId="0" applyNumberFormat="1" applyFont="1" applyFill="1" applyBorder="1" applyAlignment="1">
      <alignment horizontal="center" vertical="center" wrapText="1"/>
    </xf>
    <xf numFmtId="0" fontId="67" fillId="0" borderId="0" xfId="0" applyFont="1" applyAlignment="1">
      <alignment vertical="center" wrapText="1"/>
    </xf>
    <xf numFmtId="0" fontId="68" fillId="0" borderId="0" xfId="0" applyFont="1" applyFill="1"/>
    <xf numFmtId="0" fontId="69" fillId="0" borderId="12" xfId="31" applyNumberFormat="1" applyFont="1" applyFill="1" applyBorder="1" applyAlignment="1" applyProtection="1">
      <alignment horizontal="center" vertical="center" wrapText="1"/>
    </xf>
    <xf numFmtId="14" fontId="70" fillId="29" borderId="12" xfId="31" applyNumberFormat="1" applyFont="1" applyFill="1" applyBorder="1" applyAlignment="1" applyProtection="1">
      <alignment horizontal="center" vertical="center" wrapText="1"/>
    </xf>
    <xf numFmtId="167" fontId="70" fillId="29" borderId="12" xfId="31" applyNumberFormat="1" applyFont="1" applyFill="1" applyBorder="1" applyAlignment="1" applyProtection="1">
      <alignment horizontal="center" vertical="center" wrapText="1"/>
    </xf>
    <xf numFmtId="1" fontId="70" fillId="29" borderId="12" xfId="31" applyNumberFormat="1" applyFont="1" applyFill="1" applyBorder="1" applyAlignment="1" applyProtection="1">
      <alignment horizontal="center" vertical="center" wrapText="1"/>
    </xf>
    <xf numFmtId="49" fontId="70" fillId="29" borderId="12" xfId="31" applyNumberFormat="1" applyFont="1" applyFill="1" applyBorder="1" applyAlignment="1" applyProtection="1">
      <alignment horizontal="center" vertical="center" wrapText="1"/>
    </xf>
    <xf numFmtId="0" fontId="67" fillId="29" borderId="12" xfId="0" applyNumberFormat="1" applyFont="1" applyFill="1" applyBorder="1" applyAlignment="1">
      <alignment horizontal="left" vertical="center" wrapText="1"/>
    </xf>
    <xf numFmtId="164" fontId="67" fillId="29" borderId="12" xfId="0" applyNumberFormat="1" applyFont="1" applyFill="1" applyBorder="1" applyAlignment="1">
      <alignment horizontal="center" vertical="center" wrapText="1"/>
    </xf>
    <xf numFmtId="167" fontId="67" fillId="29" borderId="12" xfId="0" applyNumberFormat="1" applyFont="1" applyFill="1" applyBorder="1" applyAlignment="1">
      <alignment horizontal="center" vertical="center" wrapText="1"/>
    </xf>
    <xf numFmtId="0" fontId="67" fillId="29" borderId="12" xfId="0" applyNumberFormat="1" applyFont="1" applyFill="1" applyBorder="1" applyAlignment="1">
      <alignment horizontal="center" vertical="center" wrapText="1"/>
    </xf>
    <xf numFmtId="0" fontId="70" fillId="29" borderId="12" xfId="31" applyNumberFormat="1" applyFont="1" applyFill="1" applyBorder="1" applyAlignment="1" applyProtection="1">
      <alignment horizontal="left" vertical="center" wrapText="1"/>
    </xf>
    <xf numFmtId="0" fontId="71" fillId="29" borderId="12" xfId="31" applyNumberFormat="1" applyFont="1" applyFill="1" applyBorder="1" applyAlignment="1" applyProtection="1">
      <alignment horizontal="left" vertical="center" wrapText="1"/>
    </xf>
    <xf numFmtId="0" fontId="71" fillId="29" borderId="12" xfId="31" applyNumberFormat="1" applyFont="1" applyFill="1" applyBorder="1" applyAlignment="1" applyProtection="1">
      <alignment horizontal="center" vertical="center" wrapText="1"/>
    </xf>
    <xf numFmtId="0" fontId="72" fillId="0" borderId="0" xfId="0" applyFont="1"/>
    <xf numFmtId="0" fontId="63" fillId="34" borderId="13" xfId="0" applyFont="1" applyFill="1" applyBorder="1" applyAlignment="1">
      <alignment vertical="center" wrapText="1"/>
    </xf>
    <xf numFmtId="0" fontId="21" fillId="0" borderId="0" xfId="0" applyNumberFormat="1" applyFont="1" applyAlignment="1">
      <alignment horizontal="left"/>
    </xf>
    <xf numFmtId="0" fontId="74" fillId="28" borderId="12" xfId="0" applyNumberFormat="1" applyFont="1" applyFill="1" applyBorder="1" applyAlignment="1">
      <alignment horizontal="center" vertical="center" wrapText="1"/>
    </xf>
    <xf numFmtId="0" fontId="23" fillId="35" borderId="14" xfId="0" applyFont="1" applyFill="1" applyBorder="1"/>
    <xf numFmtId="0" fontId="23" fillId="35" borderId="15" xfId="0" applyFont="1" applyFill="1" applyBorder="1"/>
    <xf numFmtId="0" fontId="23" fillId="35" borderId="16" xfId="0" applyFont="1" applyFill="1" applyBorder="1"/>
    <xf numFmtId="0" fontId="27" fillId="35" borderId="17" xfId="0" applyFont="1" applyFill="1" applyBorder="1"/>
    <xf numFmtId="0" fontId="27" fillId="35" borderId="0" xfId="0" applyFont="1" applyFill="1" applyBorder="1"/>
    <xf numFmtId="0" fontId="27" fillId="35" borderId="18" xfId="0" applyFont="1" applyFill="1" applyBorder="1"/>
    <xf numFmtId="0" fontId="23" fillId="35" borderId="17" xfId="0" applyFont="1" applyFill="1" applyBorder="1"/>
    <xf numFmtId="0" fontId="23" fillId="35" borderId="0" xfId="0" applyFont="1" applyFill="1" applyBorder="1"/>
    <xf numFmtId="0" fontId="23" fillId="35" borderId="18" xfId="0" applyFont="1" applyFill="1" applyBorder="1"/>
    <xf numFmtId="164" fontId="75" fillId="35" borderId="19" xfId="0" applyNumberFormat="1" applyFont="1" applyFill="1" applyBorder="1" applyAlignment="1">
      <alignment vertical="center" wrapText="1"/>
    </xf>
    <xf numFmtId="164" fontId="75" fillId="35" borderId="20" xfId="0" applyNumberFormat="1" applyFont="1" applyFill="1" applyBorder="1" applyAlignment="1">
      <alignment vertical="center" wrapText="1"/>
    </xf>
    <xf numFmtId="0" fontId="23" fillId="35" borderId="21" xfId="0" applyFont="1" applyFill="1" applyBorder="1"/>
    <xf numFmtId="0" fontId="23" fillId="35" borderId="13" xfId="0" applyFont="1" applyFill="1" applyBorder="1"/>
    <xf numFmtId="0" fontId="23" fillId="35" borderId="22" xfId="0" applyFont="1" applyFill="1" applyBorder="1"/>
    <xf numFmtId="167" fontId="23" fillId="33" borderId="12" xfId="36" applyNumberFormat="1" applyFont="1" applyFill="1" applyBorder="1" applyAlignment="1" applyProtection="1">
      <alignment horizontal="center" vertical="center" wrapText="1"/>
      <protection locked="0"/>
    </xf>
    <xf numFmtId="49" fontId="29" fillId="33" borderId="12" xfId="36" applyNumberFormat="1" applyFont="1" applyFill="1" applyBorder="1" applyAlignment="1" applyProtection="1">
      <alignment horizontal="center" vertical="center" wrapText="1"/>
      <protection locked="0"/>
    </xf>
    <xf numFmtId="1" fontId="29" fillId="33" borderId="12" xfId="36" applyNumberFormat="1" applyFont="1" applyFill="1" applyBorder="1" applyAlignment="1" applyProtection="1">
      <alignment horizontal="center" vertical="center" wrapText="1"/>
      <protection locked="0"/>
    </xf>
    <xf numFmtId="0" fontId="76" fillId="33" borderId="12" xfId="36" applyFont="1" applyFill="1" applyBorder="1" applyAlignment="1" applyProtection="1">
      <alignment horizontal="center" vertical="center" wrapText="1"/>
      <protection locked="0"/>
    </xf>
    <xf numFmtId="0" fontId="77" fillId="0" borderId="12" xfId="36" applyFont="1" applyFill="1" applyBorder="1" applyAlignment="1" applyProtection="1">
      <alignment horizontal="center" vertical="center" wrapText="1"/>
      <protection locked="0"/>
    </xf>
    <xf numFmtId="0" fontId="73" fillId="0" borderId="0" xfId="36" applyFont="1" applyFill="1" applyAlignment="1" applyProtection="1">
      <alignment horizontal="center" wrapText="1"/>
      <protection locked="0"/>
    </xf>
    <xf numFmtId="1" fontId="78" fillId="0" borderId="0" xfId="36" applyNumberFormat="1" applyFont="1" applyFill="1" applyAlignment="1" applyProtection="1">
      <alignment horizontal="center" wrapText="1"/>
      <protection locked="0"/>
    </xf>
    <xf numFmtId="0" fontId="33" fillId="29" borderId="23" xfId="36" applyFont="1" applyFill="1" applyBorder="1" applyAlignment="1" applyProtection="1">
      <alignment vertical="center" wrapText="1"/>
      <protection locked="0"/>
    </xf>
    <xf numFmtId="169" fontId="67" fillId="29" borderId="12" xfId="0" applyNumberFormat="1" applyFont="1" applyFill="1" applyBorder="1" applyAlignment="1">
      <alignment horizontal="center" vertical="center" wrapText="1"/>
    </xf>
    <xf numFmtId="168" fontId="67" fillId="29" borderId="12" xfId="0" applyNumberFormat="1" applyFont="1" applyFill="1" applyBorder="1" applyAlignment="1">
      <alignment horizontal="center" vertical="center" wrapText="1"/>
    </xf>
    <xf numFmtId="170" fontId="67" fillId="29" borderId="12" xfId="0" applyNumberFormat="1" applyFont="1" applyFill="1" applyBorder="1" applyAlignment="1">
      <alignment horizontal="center" vertical="center" wrapText="1"/>
    </xf>
    <xf numFmtId="0" fontId="26" fillId="36" borderId="0" xfId="36" applyFont="1" applyFill="1" applyAlignment="1" applyProtection="1">
      <alignment wrapText="1"/>
      <protection locked="0"/>
    </xf>
    <xf numFmtId="166" fontId="49" fillId="26" borderId="0" xfId="0" applyNumberFormat="1" applyFont="1" applyFill="1" applyAlignment="1">
      <alignment horizontal="left" vertical="center"/>
    </xf>
    <xf numFmtId="166" fontId="63" fillId="27" borderId="12" xfId="0" applyNumberFormat="1" applyFont="1" applyFill="1" applyBorder="1" applyAlignment="1">
      <alignment horizontal="center" vertical="center" wrapText="1"/>
    </xf>
    <xf numFmtId="166" fontId="49" fillId="0" borderId="0" xfId="0" applyNumberFormat="1" applyFont="1" applyAlignment="1">
      <alignment horizontal="center" vertical="center" wrapText="1"/>
    </xf>
    <xf numFmtId="166" fontId="49" fillId="0" borderId="0" xfId="0" applyNumberFormat="1" applyFont="1" applyAlignment="1">
      <alignment horizontal="left" vertical="center"/>
    </xf>
    <xf numFmtId="14" fontId="49" fillId="26" borderId="0" xfId="0" applyNumberFormat="1" applyFont="1" applyFill="1" applyAlignment="1">
      <alignment horizontal="left" vertical="center"/>
    </xf>
    <xf numFmtId="14" fontId="63" fillId="27" borderId="12" xfId="0" applyNumberFormat="1" applyFont="1" applyFill="1" applyBorder="1" applyAlignment="1">
      <alignment horizontal="center" vertical="center" wrapText="1"/>
    </xf>
    <xf numFmtId="14" fontId="49" fillId="0" borderId="0" xfId="0" applyNumberFormat="1" applyFont="1" applyAlignment="1">
      <alignment horizontal="center" vertical="center" wrapText="1"/>
    </xf>
    <xf numFmtId="14" fontId="49" fillId="0" borderId="0" xfId="0" applyNumberFormat="1" applyFont="1" applyAlignment="1">
      <alignment horizontal="left" vertical="center"/>
    </xf>
    <xf numFmtId="165" fontId="79" fillId="28" borderId="11" xfId="36" applyNumberFormat="1" applyFont="1" applyFill="1" applyBorder="1" applyAlignment="1" applyProtection="1">
      <alignment vertical="center" wrapText="1"/>
      <protection locked="0"/>
    </xf>
    <xf numFmtId="14" fontId="67" fillId="29" borderId="12" xfId="0" applyNumberFormat="1" applyFont="1" applyFill="1" applyBorder="1" applyAlignment="1">
      <alignment horizontal="center" vertical="center" wrapText="1"/>
    </xf>
    <xf numFmtId="14" fontId="21" fillId="0" borderId="0" xfId="0" applyNumberFormat="1" applyFont="1"/>
    <xf numFmtId="0" fontId="57" fillId="26" borderId="0" xfId="0" applyFont="1" applyFill="1" applyAlignment="1">
      <alignment horizontal="center" vertical="center"/>
    </xf>
    <xf numFmtId="14" fontId="80" fillId="33" borderId="12" xfId="0" applyNumberFormat="1" applyFont="1" applyFill="1" applyBorder="1" applyAlignment="1">
      <alignment horizontal="center" vertical="center" wrapText="1"/>
    </xf>
    <xf numFmtId="166" fontId="52" fillId="24" borderId="24" xfId="36" applyNumberFormat="1" applyFont="1" applyFill="1" applyBorder="1" applyAlignment="1" applyProtection="1">
      <alignment vertical="center" wrapText="1"/>
      <protection locked="0"/>
    </xf>
    <xf numFmtId="166" fontId="31" fillId="28" borderId="11" xfId="36" applyNumberFormat="1" applyFont="1" applyFill="1" applyBorder="1" applyAlignment="1" applyProtection="1">
      <alignment horizontal="center" vertical="center" wrapText="1"/>
      <protection locked="0"/>
    </xf>
    <xf numFmtId="0" fontId="81" fillId="30" borderId="12" xfId="36" applyFont="1" applyFill="1" applyBorder="1" applyAlignment="1" applyProtection="1">
      <alignment horizontal="center" vertical="center" wrapText="1"/>
      <protection locked="0"/>
    </xf>
    <xf numFmtId="0" fontId="78" fillId="28" borderId="10" xfId="36" applyFont="1" applyFill="1" applyBorder="1" applyAlignment="1" applyProtection="1">
      <alignment horizontal="left" vertical="center" wrapText="1"/>
      <protection locked="0"/>
    </xf>
    <xf numFmtId="0" fontId="26" fillId="28" borderId="11" xfId="36" applyFont="1" applyFill="1" applyBorder="1" applyAlignment="1" applyProtection="1">
      <alignment horizontal="center" vertical="center" wrapText="1"/>
      <protection locked="0"/>
    </xf>
    <xf numFmtId="0" fontId="53" fillId="30" borderId="12" xfId="36" applyFont="1" applyFill="1" applyBorder="1" applyAlignment="1" applyProtection="1">
      <alignment horizontal="center" vertical="center" wrapText="1"/>
      <protection locked="0"/>
    </xf>
    <xf numFmtId="166" fontId="60" fillId="33" borderId="12" xfId="0" applyNumberFormat="1" applyFont="1" applyFill="1" applyBorder="1" applyAlignment="1">
      <alignment horizontal="center" vertical="center" wrapText="1"/>
    </xf>
    <xf numFmtId="49" fontId="80" fillId="31" borderId="12" xfId="31" applyNumberFormat="1" applyFont="1" applyFill="1" applyBorder="1" applyAlignment="1" applyProtection="1">
      <alignment horizontal="center" vertical="center" wrapText="1"/>
    </xf>
    <xf numFmtId="169" fontId="70" fillId="29" borderId="12" xfId="31" applyNumberFormat="1" applyFont="1" applyFill="1" applyBorder="1" applyAlignment="1" applyProtection="1">
      <alignment horizontal="center" vertical="center" wrapText="1"/>
    </xf>
    <xf numFmtId="0" fontId="41" fillId="0" borderId="12" xfId="36" applyFont="1" applyFill="1" applyBorder="1" applyAlignment="1" applyProtection="1">
      <alignment horizontal="center" vertical="center" wrapText="1"/>
      <protection locked="0"/>
    </xf>
    <xf numFmtId="0" fontId="84" fillId="0" borderId="12" xfId="36" applyFont="1" applyFill="1" applyBorder="1" applyAlignment="1" applyProtection="1">
      <alignment horizontal="center" vertical="center" wrapText="1"/>
      <protection locked="0"/>
    </xf>
    <xf numFmtId="1" fontId="41" fillId="0" borderId="12" xfId="36" applyNumberFormat="1" applyFont="1" applyFill="1" applyBorder="1" applyAlignment="1" applyProtection="1">
      <alignment horizontal="center" vertical="center" wrapText="1"/>
      <protection locked="0"/>
    </xf>
    <xf numFmtId="14" fontId="41" fillId="0" borderId="12" xfId="36" applyNumberFormat="1" applyFont="1" applyFill="1" applyBorder="1" applyAlignment="1" applyProtection="1">
      <alignment horizontal="center" vertical="center" wrapText="1"/>
      <protection locked="0"/>
    </xf>
    <xf numFmtId="0" fontId="41" fillId="0" borderId="12" xfId="36" applyFont="1" applyFill="1" applyBorder="1" applyAlignment="1" applyProtection="1">
      <alignment horizontal="left" vertical="center" wrapText="1"/>
      <protection locked="0"/>
    </xf>
    <xf numFmtId="169" fontId="41" fillId="0" borderId="12" xfId="36" applyNumberFormat="1" applyFont="1" applyFill="1" applyBorder="1" applyAlignment="1" applyProtection="1">
      <alignment horizontal="center" vertical="center" wrapText="1"/>
      <protection locked="0"/>
    </xf>
    <xf numFmtId="169" fontId="40" fillId="0" borderId="12" xfId="36" applyNumberFormat="1" applyFont="1" applyFill="1" applyBorder="1" applyAlignment="1" applyProtection="1">
      <alignment horizontal="center" vertical="center" wrapText="1"/>
      <protection hidden="1"/>
    </xf>
    <xf numFmtId="0" fontId="82" fillId="0" borderId="12" xfId="36" applyNumberFormat="1" applyFont="1" applyFill="1" applyBorder="1" applyAlignment="1">
      <alignment horizontal="center" vertical="center"/>
    </xf>
    <xf numFmtId="0" fontId="61" fillId="33" borderId="0" xfId="31" applyFont="1" applyFill="1" applyBorder="1" applyAlignment="1" applyProtection="1">
      <alignment horizontal="center" vertical="center"/>
    </xf>
    <xf numFmtId="0" fontId="52" fillId="38" borderId="12" xfId="0" applyFont="1" applyFill="1" applyBorder="1" applyAlignment="1">
      <alignment horizontal="center" vertical="center"/>
    </xf>
    <xf numFmtId="0" fontId="52" fillId="33" borderId="12" xfId="0" applyFont="1" applyFill="1" applyBorder="1" applyAlignment="1">
      <alignment horizontal="center" vertical="center"/>
    </xf>
    <xf numFmtId="0" fontId="85" fillId="0" borderId="12" xfId="0" applyFont="1" applyBorder="1" applyAlignment="1">
      <alignment horizontal="center" vertical="center"/>
    </xf>
    <xf numFmtId="169" fontId="82" fillId="34" borderId="12" xfId="0" applyNumberFormat="1" applyFont="1" applyFill="1" applyBorder="1" applyAlignment="1">
      <alignment horizontal="center" vertical="center"/>
    </xf>
    <xf numFmtId="0" fontId="61" fillId="34" borderId="12" xfId="0" applyFont="1" applyFill="1" applyBorder="1" applyAlignment="1">
      <alignment horizontal="center" vertical="center"/>
    </xf>
    <xf numFmtId="1" fontId="61" fillId="29" borderId="12" xfId="0" applyNumberFormat="1" applyFont="1" applyFill="1" applyBorder="1" applyAlignment="1">
      <alignment horizontal="center" vertical="center"/>
    </xf>
    <xf numFmtId="0" fontId="61" fillId="29" borderId="12" xfId="0" applyFont="1" applyFill="1" applyBorder="1" applyAlignment="1">
      <alignment horizontal="center" vertical="center"/>
    </xf>
    <xf numFmtId="0" fontId="86" fillId="0" borderId="12" xfId="0" applyFont="1" applyBorder="1" applyAlignment="1">
      <alignment horizontal="left" vertical="center"/>
    </xf>
    <xf numFmtId="1" fontId="87" fillId="39" borderId="12" xfId="0" applyNumberFormat="1" applyFont="1" applyFill="1" applyBorder="1" applyAlignment="1">
      <alignment horizontal="center" vertical="center"/>
    </xf>
    <xf numFmtId="0" fontId="26" fillId="28" borderId="11" xfId="36" applyFont="1" applyFill="1" applyBorder="1" applyAlignment="1" applyProtection="1">
      <alignment horizontal="center" vertical="center" wrapText="1"/>
      <protection locked="0"/>
    </xf>
    <xf numFmtId="0" fontId="81" fillId="30" borderId="12" xfId="36" applyFont="1" applyFill="1" applyBorder="1" applyAlignment="1" applyProtection="1">
      <alignment horizontal="center" vertical="center" wrapText="1"/>
      <protection locked="0"/>
    </xf>
    <xf numFmtId="0" fontId="53" fillId="30" borderId="12" xfId="36" applyFont="1" applyFill="1" applyBorder="1" applyAlignment="1" applyProtection="1">
      <alignment horizontal="center" vertical="center" wrapText="1"/>
      <protection locked="0"/>
    </xf>
    <xf numFmtId="0" fontId="78" fillId="28" borderId="10" xfId="36" applyFont="1" applyFill="1" applyBorder="1" applyAlignment="1" applyProtection="1">
      <alignment horizontal="left" vertical="center" wrapText="1"/>
      <protection locked="0"/>
    </xf>
    <xf numFmtId="0" fontId="29" fillId="0" borderId="0" xfId="36" applyFont="1" applyFill="1" applyAlignment="1" applyProtection="1">
      <alignment horizontal="center" wrapText="1"/>
      <protection locked="0"/>
    </xf>
    <xf numFmtId="0" fontId="29" fillId="0" borderId="0" xfId="36" applyFont="1" applyFill="1" applyAlignment="1" applyProtection="1">
      <alignment horizontal="center" vertical="center" wrapText="1"/>
      <protection locked="0"/>
    </xf>
    <xf numFmtId="169" fontId="83" fillId="29" borderId="12" xfId="0" applyNumberFormat="1" applyFont="1" applyFill="1" applyBorder="1" applyAlignment="1">
      <alignment horizontal="center" vertical="center"/>
    </xf>
    <xf numFmtId="0" fontId="101" fillId="28" borderId="10" xfId="36" applyFont="1" applyFill="1" applyBorder="1" applyAlignment="1" applyProtection="1">
      <alignment horizontal="right" vertical="center" wrapText="1"/>
      <protection locked="0"/>
    </xf>
    <xf numFmtId="0" fontId="61" fillId="33" borderId="0" xfId="31" applyFont="1" applyFill="1" applyBorder="1" applyAlignment="1" applyProtection="1">
      <alignment horizontal="center" vertical="center"/>
    </xf>
    <xf numFmtId="0" fontId="46" fillId="26" borderId="0" xfId="0" applyFont="1" applyFill="1" applyAlignment="1">
      <alignment vertical="center"/>
    </xf>
    <xf numFmtId="0" fontId="62" fillId="0" borderId="37" xfId="36" applyFont="1" applyFill="1" applyBorder="1" applyAlignment="1" applyProtection="1">
      <alignment horizontal="center" vertical="center" wrapText="1"/>
      <protection hidden="1"/>
    </xf>
    <xf numFmtId="14" fontId="23" fillId="0" borderId="37" xfId="36" applyNumberFormat="1" applyFont="1" applyFill="1" applyBorder="1" applyAlignment="1" applyProtection="1">
      <alignment horizontal="center" vertical="center" wrapText="1"/>
      <protection locked="0"/>
    </xf>
    <xf numFmtId="0" fontId="23" fillId="0" borderId="37" xfId="36" applyFont="1" applyFill="1" applyBorder="1" applyAlignment="1" applyProtection="1">
      <alignment vertical="center" wrapText="1"/>
      <protection locked="0"/>
    </xf>
    <xf numFmtId="0" fontId="23" fillId="0" borderId="37" xfId="36" applyFont="1" applyFill="1" applyBorder="1" applyAlignment="1" applyProtection="1">
      <alignment horizontal="center" vertical="center" wrapText="1"/>
      <protection locked="0"/>
    </xf>
    <xf numFmtId="0" fontId="77" fillId="0" borderId="37" xfId="36" applyFont="1" applyFill="1" applyBorder="1" applyAlignment="1" applyProtection="1">
      <alignment horizontal="center" vertical="center" wrapText="1"/>
      <protection locked="0"/>
    </xf>
    <xf numFmtId="167" fontId="23" fillId="0" borderId="37" xfId="36" applyNumberFormat="1" applyFont="1" applyFill="1" applyBorder="1" applyAlignment="1" applyProtection="1">
      <alignment horizontal="center" vertical="center" wrapText="1"/>
      <protection locked="0"/>
    </xf>
    <xf numFmtId="49" fontId="23" fillId="0" borderId="37" xfId="36" applyNumberFormat="1" applyFont="1" applyFill="1" applyBorder="1" applyAlignment="1" applyProtection="1">
      <alignment horizontal="center" vertical="center" wrapText="1"/>
      <protection locked="0"/>
    </xf>
    <xf numFmtId="1" fontId="23" fillId="0" borderId="37" xfId="36" applyNumberFormat="1" applyFont="1" applyFill="1" applyBorder="1" applyAlignment="1" applyProtection="1">
      <alignment horizontal="center" vertical="center" wrapText="1"/>
      <protection locked="0"/>
    </xf>
    <xf numFmtId="0" fontId="62" fillId="0" borderId="41" xfId="36" applyFont="1" applyFill="1" applyBorder="1" applyAlignment="1" applyProtection="1">
      <alignment horizontal="center" vertical="center" wrapText="1"/>
      <protection hidden="1"/>
    </xf>
    <xf numFmtId="14" fontId="23" fillId="0" borderId="41" xfId="36" applyNumberFormat="1" applyFont="1" applyFill="1" applyBorder="1" applyAlignment="1" applyProtection="1">
      <alignment horizontal="center" vertical="center" wrapText="1"/>
      <protection locked="0"/>
    </xf>
    <xf numFmtId="0" fontId="23" fillId="0" borderId="41" xfId="36" applyFont="1" applyFill="1" applyBorder="1" applyAlignment="1" applyProtection="1">
      <alignment vertical="center" wrapText="1"/>
      <protection locked="0"/>
    </xf>
    <xf numFmtId="0" fontId="23" fillId="0" borderId="41" xfId="36" applyFont="1" applyFill="1" applyBorder="1" applyAlignment="1" applyProtection="1">
      <alignment horizontal="center" vertical="center" wrapText="1"/>
      <protection locked="0"/>
    </xf>
    <xf numFmtId="0" fontId="77" fillId="0" borderId="41" xfId="36" applyFont="1" applyFill="1" applyBorder="1" applyAlignment="1" applyProtection="1">
      <alignment horizontal="center" vertical="center" wrapText="1"/>
      <protection locked="0"/>
    </xf>
    <xf numFmtId="167" fontId="23" fillId="0" borderId="41" xfId="36" applyNumberFormat="1" applyFont="1" applyFill="1" applyBorder="1" applyAlignment="1" applyProtection="1">
      <alignment horizontal="center" vertical="center" wrapText="1"/>
      <protection locked="0"/>
    </xf>
    <xf numFmtId="49" fontId="23" fillId="0" borderId="41" xfId="36" applyNumberFormat="1" applyFont="1" applyFill="1" applyBorder="1" applyAlignment="1" applyProtection="1">
      <alignment horizontal="center" vertical="center" wrapText="1"/>
      <protection locked="0"/>
    </xf>
    <xf numFmtId="1" fontId="23" fillId="0" borderId="41" xfId="36" applyNumberFormat="1" applyFont="1" applyFill="1" applyBorder="1" applyAlignment="1" applyProtection="1">
      <alignment horizontal="center" vertical="center" wrapText="1"/>
      <protection locked="0"/>
    </xf>
    <xf numFmtId="0" fontId="107" fillId="41" borderId="10" xfId="36" applyFont="1" applyFill="1" applyBorder="1" applyAlignment="1" applyProtection="1">
      <alignment vertical="center" wrapText="1"/>
      <protection locked="0"/>
    </xf>
    <xf numFmtId="14" fontId="107" fillId="41" borderId="10" xfId="36" applyNumberFormat="1" applyFont="1" applyFill="1" applyBorder="1" applyAlignment="1" applyProtection="1">
      <alignment vertical="center" wrapText="1"/>
      <protection locked="0"/>
    </xf>
    <xf numFmtId="0" fontId="106" fillId="41" borderId="10" xfId="36" applyNumberFormat="1" applyFont="1" applyFill="1" applyBorder="1" applyAlignment="1" applyProtection="1">
      <alignment horizontal="right" vertical="center" wrapText="1"/>
      <protection locked="0"/>
    </xf>
    <xf numFmtId="0" fontId="43" fillId="0" borderId="0" xfId="36" applyFont="1" applyAlignment="1" applyProtection="1">
      <alignment vertical="center" wrapText="1"/>
      <protection locked="0"/>
    </xf>
    <xf numFmtId="169" fontId="44" fillId="28" borderId="11" xfId="36" applyNumberFormat="1" applyFont="1" applyFill="1" applyBorder="1" applyAlignment="1" applyProtection="1">
      <alignment vertical="center" wrapText="1"/>
      <protection locked="0"/>
    </xf>
    <xf numFmtId="0" fontId="44" fillId="28" borderId="11" xfId="36" applyFont="1" applyFill="1" applyBorder="1" applyAlignment="1" applyProtection="1">
      <alignment vertical="center" wrapText="1"/>
      <protection locked="0"/>
    </xf>
    <xf numFmtId="14" fontId="44" fillId="28" borderId="11" xfId="36" applyNumberFormat="1" applyFont="1" applyFill="1" applyBorder="1" applyAlignment="1" applyProtection="1">
      <alignment vertical="center" wrapText="1"/>
      <protection locked="0"/>
    </xf>
    <xf numFmtId="0" fontId="52" fillId="28" borderId="11" xfId="36" applyNumberFormat="1" applyFont="1" applyFill="1" applyBorder="1" applyAlignment="1" applyProtection="1">
      <alignment horizontal="right" vertical="center" wrapText="1"/>
      <protection locked="0"/>
    </xf>
    <xf numFmtId="14" fontId="108" fillId="28" borderId="11" xfId="36" applyNumberFormat="1" applyFont="1" applyFill="1" applyBorder="1" applyAlignment="1" applyProtection="1">
      <alignment vertical="center" wrapText="1"/>
      <protection locked="0"/>
    </xf>
    <xf numFmtId="0" fontId="43" fillId="24" borderId="0" xfId="36" applyFont="1" applyFill="1" applyBorder="1" applyAlignment="1" applyProtection="1">
      <alignment horizontal="left" vertical="center" wrapText="1"/>
      <protection locked="0"/>
    </xf>
    <xf numFmtId="0" fontId="44" fillId="24" borderId="0" xfId="36" applyFont="1" applyFill="1" applyBorder="1" applyAlignment="1" applyProtection="1">
      <alignment vertical="center" wrapText="1"/>
      <protection locked="0"/>
    </xf>
    <xf numFmtId="0" fontId="43" fillId="24" borderId="0" xfId="36" applyFont="1" applyFill="1" applyBorder="1" applyAlignment="1" applyProtection="1">
      <alignment wrapText="1"/>
      <protection locked="0"/>
    </xf>
    <xf numFmtId="0" fontId="43" fillId="24" borderId="0" xfId="36" applyFont="1" applyFill="1" applyBorder="1" applyAlignment="1" applyProtection="1">
      <alignment horizontal="left" wrapText="1"/>
      <protection locked="0"/>
    </xf>
    <xf numFmtId="169" fontId="43" fillId="24" borderId="0" xfId="36" applyNumberFormat="1" applyFont="1" applyFill="1" applyBorder="1" applyAlignment="1" applyProtection="1">
      <alignment horizontal="left" wrapText="1"/>
      <protection locked="0"/>
    </xf>
    <xf numFmtId="14" fontId="43" fillId="24" borderId="0" xfId="36" applyNumberFormat="1" applyFont="1" applyFill="1" applyBorder="1" applyAlignment="1" applyProtection="1">
      <alignment horizontal="left" vertical="center" wrapText="1"/>
      <protection locked="0"/>
    </xf>
    <xf numFmtId="0" fontId="44" fillId="24" borderId="0" xfId="36" applyNumberFormat="1" applyFont="1" applyFill="1" applyBorder="1" applyAlignment="1" applyProtection="1">
      <alignment horizontal="right" vertical="center" wrapText="1"/>
      <protection locked="0"/>
    </xf>
    <xf numFmtId="0" fontId="45" fillId="0" borderId="0" xfId="36" applyFont="1" applyFill="1" applyAlignment="1">
      <alignment horizontal="center" vertical="center"/>
    </xf>
    <xf numFmtId="0" fontId="109" fillId="28" borderId="12" xfId="36" applyFont="1" applyFill="1" applyBorder="1" applyAlignment="1">
      <alignment horizontal="center" vertical="center" wrapText="1"/>
    </xf>
    <xf numFmtId="0" fontId="110" fillId="28" borderId="12" xfId="36" applyFont="1" applyFill="1" applyBorder="1" applyAlignment="1">
      <alignment horizontal="center" vertical="center" wrapText="1"/>
    </xf>
    <xf numFmtId="14" fontId="110" fillId="28" borderId="12" xfId="36" applyNumberFormat="1" applyFont="1" applyFill="1" applyBorder="1" applyAlignment="1">
      <alignment horizontal="center" vertical="center" wrapText="1"/>
    </xf>
    <xf numFmtId="0" fontId="110" fillId="28" borderId="12" xfId="36" applyNumberFormat="1" applyFont="1" applyFill="1" applyBorder="1" applyAlignment="1">
      <alignment horizontal="center" vertical="center" wrapText="1"/>
    </xf>
    <xf numFmtId="169" fontId="110" fillId="28" borderId="12" xfId="36" applyNumberFormat="1" applyFont="1" applyFill="1" applyBorder="1" applyAlignment="1">
      <alignment horizontal="center" vertical="center" wrapText="1"/>
    </xf>
    <xf numFmtId="0" fontId="45" fillId="0" borderId="0" xfId="36" applyFont="1" applyFill="1"/>
    <xf numFmtId="0" fontId="49" fillId="0" borderId="12" xfId="36" applyFont="1" applyFill="1" applyBorder="1" applyAlignment="1">
      <alignment horizontal="center" vertical="center"/>
    </xf>
    <xf numFmtId="14" fontId="49" fillId="0" borderId="12" xfId="36" applyNumberFormat="1" applyFont="1" applyFill="1" applyBorder="1" applyAlignment="1">
      <alignment horizontal="center" vertical="center"/>
    </xf>
    <xf numFmtId="0" fontId="49" fillId="0" borderId="12" xfId="36" applyFont="1" applyFill="1" applyBorder="1" applyAlignment="1">
      <alignment horizontal="left" vertical="center" wrapText="1"/>
    </xf>
    <xf numFmtId="0" fontId="112" fillId="0" borderId="12" xfId="36" applyFont="1" applyFill="1" applyBorder="1" applyAlignment="1">
      <alignment horizontal="left" vertical="center" wrapText="1"/>
    </xf>
    <xf numFmtId="169" fontId="49" fillId="0" borderId="12" xfId="36" applyNumberFormat="1" applyFont="1" applyFill="1" applyBorder="1" applyAlignment="1">
      <alignment horizontal="center" vertical="center"/>
    </xf>
    <xf numFmtId="1" fontId="49" fillId="0" borderId="12" xfId="36" applyNumberFormat="1" applyFont="1" applyFill="1" applyBorder="1" applyAlignment="1">
      <alignment horizontal="center" vertical="center"/>
    </xf>
    <xf numFmtId="0" fontId="113" fillId="0" borderId="0" xfId="36" applyFont="1" applyFill="1" applyAlignment="1">
      <alignment vertical="center"/>
    </xf>
    <xf numFmtId="0" fontId="114" fillId="0" borderId="12" xfId="36" applyFont="1" applyFill="1" applyBorder="1" applyAlignment="1">
      <alignment horizontal="center" vertical="center"/>
    </xf>
    <xf numFmtId="0" fontId="49" fillId="0" borderId="12" xfId="36" applyNumberFormat="1" applyFont="1" applyFill="1" applyBorder="1" applyAlignment="1">
      <alignment horizontal="left" vertical="center" wrapText="1"/>
    </xf>
    <xf numFmtId="0" fontId="45" fillId="0" borderId="0" xfId="36" applyFont="1" applyFill="1" applyBorder="1" applyAlignment="1">
      <alignment horizontal="center" vertical="center"/>
    </xf>
    <xf numFmtId="14" fontId="45" fillId="0" borderId="0" xfId="36" applyNumberFormat="1" applyFont="1" applyFill="1" applyBorder="1" applyAlignment="1">
      <alignment horizontal="center" vertical="center"/>
    </xf>
    <xf numFmtId="0" fontId="115" fillId="0" borderId="0" xfId="36" applyFont="1" applyFill="1" applyBorder="1" applyAlignment="1">
      <alignment horizontal="center" vertical="center" wrapText="1"/>
    </xf>
    <xf numFmtId="169" fontId="45" fillId="0" borderId="0" xfId="36" applyNumberFormat="1" applyFont="1" applyFill="1" applyBorder="1" applyAlignment="1">
      <alignment horizontal="center" vertical="center"/>
    </xf>
    <xf numFmtId="1" fontId="45" fillId="0" borderId="0" xfId="36" applyNumberFormat="1" applyFont="1" applyFill="1" applyBorder="1" applyAlignment="1">
      <alignment horizontal="center" vertical="center"/>
    </xf>
    <xf numFmtId="0" fontId="46" fillId="0" borderId="0" xfId="36" applyFont="1" applyFill="1" applyBorder="1" applyAlignment="1">
      <alignment horizontal="center" vertical="center"/>
    </xf>
    <xf numFmtId="0" fontId="116" fillId="0" borderId="0" xfId="36" applyFont="1" applyFill="1" applyBorder="1" applyAlignment="1">
      <alignment horizontal="center" vertical="center"/>
    </xf>
    <xf numFmtId="1" fontId="46" fillId="0" borderId="0" xfId="36" applyNumberFormat="1" applyFont="1" applyFill="1" applyBorder="1" applyAlignment="1">
      <alignment horizontal="center" vertical="center"/>
    </xf>
    <xf numFmtId="14" fontId="46" fillId="0" borderId="0" xfId="36" applyNumberFormat="1" applyFont="1" applyFill="1" applyBorder="1" applyAlignment="1">
      <alignment horizontal="center" vertical="center"/>
    </xf>
    <xf numFmtId="0" fontId="46" fillId="0" borderId="0" xfId="36" applyNumberFormat="1" applyFont="1" applyFill="1" applyBorder="1" applyAlignment="1">
      <alignment horizontal="left" vertical="center" wrapText="1"/>
    </xf>
    <xf numFmtId="169" fontId="46" fillId="0" borderId="0" xfId="36" applyNumberFormat="1" applyFont="1" applyFill="1" applyBorder="1" applyAlignment="1">
      <alignment horizontal="center" vertical="center"/>
    </xf>
    <xf numFmtId="0" fontId="45" fillId="0" borderId="0" xfId="36" applyFont="1" applyFill="1" applyBorder="1" applyAlignment="1"/>
    <xf numFmtId="0" fontId="45" fillId="0" borderId="0" xfId="36" applyFont="1" applyFill="1" applyBorder="1" applyAlignment="1">
      <alignment wrapText="1"/>
    </xf>
    <xf numFmtId="0" fontId="45" fillId="0" borderId="0" xfId="36" applyFont="1" applyFill="1" applyAlignment="1">
      <alignment horizontal="left" wrapText="1"/>
    </xf>
    <xf numFmtId="169" fontId="45" fillId="0" borderId="0" xfId="36" applyNumberFormat="1" applyFont="1" applyFill="1" applyAlignment="1">
      <alignment horizontal="left"/>
    </xf>
    <xf numFmtId="0" fontId="45" fillId="0" borderId="0" xfId="36" applyFont="1" applyFill="1" applyAlignment="1">
      <alignment horizontal="center"/>
    </xf>
    <xf numFmtId="0" fontId="45" fillId="0" borderId="0" xfId="36" applyFont="1" applyFill="1" applyAlignment="1"/>
    <xf numFmtId="14" fontId="45" fillId="0" borderId="0" xfId="36" applyNumberFormat="1" applyFont="1" applyFill="1"/>
    <xf numFmtId="0" fontId="45" fillId="0" borderId="0" xfId="36" applyNumberFormat="1" applyFont="1" applyFill="1" applyBorder="1" applyAlignment="1">
      <alignment horizontal="center" wrapText="1"/>
    </xf>
    <xf numFmtId="0" fontId="45" fillId="0" borderId="0" xfId="36" applyNumberFormat="1" applyFont="1" applyFill="1" applyBorder="1" applyAlignment="1">
      <alignment horizontal="left" wrapText="1"/>
    </xf>
    <xf numFmtId="169" fontId="45" fillId="0" borderId="0" xfId="36" applyNumberFormat="1" applyFont="1" applyFill="1" applyAlignment="1">
      <alignment horizontal="center"/>
    </xf>
    <xf numFmtId="2" fontId="45" fillId="0" borderId="0" xfId="36" applyNumberFormat="1" applyFont="1" applyFill="1" applyBorder="1" applyAlignment="1">
      <alignment horizontal="center"/>
    </xf>
    <xf numFmtId="0" fontId="45" fillId="0" borderId="0" xfId="36" applyFont="1" applyFill="1" applyAlignment="1">
      <alignment wrapText="1"/>
    </xf>
    <xf numFmtId="169" fontId="45" fillId="0" borderId="0" xfId="36" applyNumberFormat="1" applyFont="1" applyFill="1"/>
    <xf numFmtId="0" fontId="45" fillId="0" borderId="0" xfId="36" applyNumberFormat="1" applyFont="1" applyFill="1" applyAlignment="1">
      <alignment horizontal="center" wrapText="1"/>
    </xf>
    <xf numFmtId="169" fontId="45" fillId="0" borderId="0" xfId="36" applyNumberFormat="1" applyFont="1" applyFill="1" applyBorder="1" applyAlignment="1">
      <alignment horizontal="center" vertical="center" wrapText="1"/>
    </xf>
    <xf numFmtId="169" fontId="45" fillId="0" borderId="0" xfId="36" applyNumberFormat="1" applyFont="1" applyFill="1" applyAlignment="1">
      <alignment horizontal="left" wrapText="1"/>
    </xf>
    <xf numFmtId="169" fontId="45" fillId="0" borderId="0" xfId="36" applyNumberFormat="1" applyFont="1" applyFill="1" applyAlignment="1">
      <alignment wrapText="1"/>
    </xf>
    <xf numFmtId="168" fontId="44" fillId="28" borderId="11" xfId="36" applyNumberFormat="1" applyFont="1" applyFill="1" applyBorder="1" applyAlignment="1" applyProtection="1">
      <alignment vertical="center" wrapText="1"/>
      <protection locked="0"/>
    </xf>
    <xf numFmtId="168" fontId="43" fillId="24" borderId="0" xfId="36" applyNumberFormat="1" applyFont="1" applyFill="1" applyBorder="1" applyAlignment="1" applyProtection="1">
      <alignment horizontal="left" wrapText="1"/>
      <protection locked="0"/>
    </xf>
    <xf numFmtId="14" fontId="109" fillId="28" borderId="12" xfId="36" applyNumberFormat="1" applyFont="1" applyFill="1" applyBorder="1" applyAlignment="1">
      <alignment horizontal="center" vertical="center" wrapText="1"/>
    </xf>
    <xf numFmtId="0" fontId="109" fillId="28" borderId="12" xfId="36" applyNumberFormat="1" applyFont="1" applyFill="1" applyBorder="1" applyAlignment="1">
      <alignment horizontal="center" vertical="center" wrapText="1"/>
    </xf>
    <xf numFmtId="168" fontId="109" fillId="28" borderId="12" xfId="36" applyNumberFormat="1" applyFont="1" applyFill="1" applyBorder="1" applyAlignment="1">
      <alignment horizontal="center" vertical="center" wrapText="1"/>
    </xf>
    <xf numFmtId="168" fontId="49" fillId="0" borderId="12" xfId="36" applyNumberFormat="1" applyFont="1" applyFill="1" applyBorder="1" applyAlignment="1">
      <alignment horizontal="center" vertical="center"/>
    </xf>
    <xf numFmtId="168" fontId="45" fillId="0" borderId="0" xfId="36" applyNumberFormat="1" applyFont="1" applyFill="1" applyBorder="1" applyAlignment="1">
      <alignment horizontal="center" vertical="center"/>
    </xf>
    <xf numFmtId="168" fontId="46" fillId="0" borderId="0" xfId="36" applyNumberFormat="1" applyFont="1" applyFill="1" applyBorder="1" applyAlignment="1">
      <alignment horizontal="center" vertical="center"/>
    </xf>
    <xf numFmtId="168" fontId="45" fillId="0" borderId="0" xfId="36" applyNumberFormat="1" applyFont="1" applyFill="1" applyAlignment="1">
      <alignment horizontal="left"/>
    </xf>
    <xf numFmtId="168" fontId="45" fillId="0" borderId="0" xfId="36" applyNumberFormat="1" applyFont="1" applyFill="1" applyAlignment="1">
      <alignment horizontal="center"/>
    </xf>
    <xf numFmtId="168" fontId="45" fillId="0" borderId="0" xfId="36" applyNumberFormat="1" applyFont="1" applyFill="1"/>
    <xf numFmtId="166" fontId="108" fillId="28" borderId="11" xfId="36" applyNumberFormat="1" applyFont="1" applyFill="1" applyBorder="1" applyAlignment="1" applyProtection="1">
      <alignment horizontal="center" vertical="center" wrapText="1"/>
      <protection locked="0"/>
    </xf>
    <xf numFmtId="0" fontId="108" fillId="28" borderId="11" xfId="36" applyNumberFormat="1" applyFont="1" applyFill="1" applyBorder="1" applyAlignment="1" applyProtection="1">
      <alignment vertical="center" wrapText="1"/>
      <protection locked="0"/>
    </xf>
    <xf numFmtId="1" fontId="61" fillId="34" borderId="12" xfId="0" applyNumberFormat="1" applyFont="1" applyFill="1" applyBorder="1" applyAlignment="1">
      <alignment horizontal="center" vertical="center"/>
    </xf>
    <xf numFmtId="0" fontId="31" fillId="28" borderId="11" xfId="36" applyFont="1" applyFill="1" applyBorder="1" applyAlignment="1" applyProtection="1">
      <alignment horizontal="right" vertical="center" wrapText="1"/>
      <protection locked="0"/>
    </xf>
    <xf numFmtId="49" fontId="118" fillId="0" borderId="12" xfId="36" applyNumberFormat="1" applyFont="1" applyFill="1" applyBorder="1" applyAlignment="1">
      <alignment horizontal="center" vertical="center"/>
    </xf>
    <xf numFmtId="49" fontId="118" fillId="37" borderId="12" xfId="36" applyNumberFormat="1" applyFont="1" applyFill="1" applyBorder="1" applyAlignment="1" applyProtection="1">
      <alignment horizontal="center" vertical="center"/>
      <protection locked="0" hidden="1"/>
    </xf>
    <xf numFmtId="49" fontId="118" fillId="37" borderId="12" xfId="36" applyNumberFormat="1" applyFont="1" applyFill="1" applyBorder="1" applyAlignment="1">
      <alignment horizontal="center" vertical="center"/>
    </xf>
    <xf numFmtId="49" fontId="118" fillId="0" borderId="12" xfId="36" applyNumberFormat="1" applyFont="1" applyFill="1" applyBorder="1" applyAlignment="1" applyProtection="1">
      <alignment horizontal="center" vertical="center"/>
      <protection locked="0" hidden="1"/>
    </xf>
    <xf numFmtId="49" fontId="118" fillId="37" borderId="12" xfId="36" applyNumberFormat="1" applyFont="1" applyFill="1" applyBorder="1" applyAlignment="1">
      <alignment vertical="center"/>
    </xf>
    <xf numFmtId="49" fontId="118" fillId="0" borderId="12" xfId="36" applyNumberFormat="1" applyFont="1" applyFill="1" applyBorder="1" applyAlignment="1">
      <alignment vertical="center"/>
    </xf>
    <xf numFmtId="169" fontId="119" fillId="0" borderId="12" xfId="36" applyNumberFormat="1" applyFont="1" applyFill="1" applyBorder="1" applyAlignment="1">
      <alignment horizontal="center" vertical="center"/>
    </xf>
    <xf numFmtId="1" fontId="120" fillId="0" borderId="12" xfId="36" applyNumberFormat="1" applyFont="1" applyFill="1" applyBorder="1" applyAlignment="1" applyProtection="1">
      <alignment horizontal="center" vertical="center" wrapText="1"/>
      <protection locked="0"/>
    </xf>
    <xf numFmtId="0" fontId="117" fillId="0" borderId="12" xfId="36" applyFont="1" applyFill="1" applyBorder="1" applyAlignment="1">
      <alignment horizontal="center" vertical="center"/>
    </xf>
    <xf numFmtId="0" fontId="122" fillId="0" borderId="12" xfId="36" applyFont="1" applyFill="1" applyBorder="1" applyAlignment="1">
      <alignment horizontal="center" vertical="center"/>
    </xf>
    <xf numFmtId="1" fontId="123" fillId="0" borderId="12" xfId="36" applyNumberFormat="1" applyFont="1" applyFill="1" applyBorder="1" applyAlignment="1">
      <alignment horizontal="center" vertical="center" wrapText="1"/>
    </xf>
    <xf numFmtId="14" fontId="123" fillId="0" borderId="12" xfId="36" applyNumberFormat="1" applyFont="1" applyFill="1" applyBorder="1" applyAlignment="1">
      <alignment horizontal="center" vertical="center" wrapText="1"/>
    </xf>
    <xf numFmtId="0" fontId="123" fillId="0" borderId="12" xfId="36" applyFont="1" applyFill="1" applyBorder="1" applyAlignment="1">
      <alignment horizontal="left" vertical="center" wrapText="1"/>
    </xf>
    <xf numFmtId="1" fontId="124" fillId="0" borderId="12" xfId="36" applyNumberFormat="1" applyFont="1" applyFill="1" applyBorder="1" applyAlignment="1" applyProtection="1">
      <alignment horizontal="center" vertical="center" wrapText="1"/>
      <protection locked="0"/>
    </xf>
    <xf numFmtId="1" fontId="60" fillId="0" borderId="12" xfId="36" applyNumberFormat="1" applyFont="1" applyFill="1" applyBorder="1" applyAlignment="1">
      <alignment horizontal="center" vertical="center"/>
    </xf>
    <xf numFmtId="167" fontId="83" fillId="34" borderId="12" xfId="0" applyNumberFormat="1" applyFont="1" applyFill="1" applyBorder="1" applyAlignment="1">
      <alignment horizontal="center" vertical="center"/>
    </xf>
    <xf numFmtId="168" fontId="83" fillId="29" borderId="12" xfId="0" applyNumberFormat="1" applyFont="1" applyFill="1" applyBorder="1" applyAlignment="1">
      <alignment horizontal="center" vertical="center"/>
    </xf>
    <xf numFmtId="0" fontId="76" fillId="35" borderId="25" xfId="0" applyNumberFormat="1" applyFont="1" applyFill="1" applyBorder="1" applyAlignment="1">
      <alignment horizontal="center" vertical="center" wrapText="1"/>
    </xf>
    <xf numFmtId="164" fontId="76" fillId="35" borderId="19" xfId="0" applyNumberFormat="1" applyFont="1" applyFill="1" applyBorder="1" applyAlignment="1">
      <alignment vertical="center" wrapText="1"/>
    </xf>
    <xf numFmtId="0" fontId="46" fillId="26" borderId="0" xfId="0" applyFont="1" applyFill="1" applyAlignment="1">
      <alignment horizontal="center" vertical="center"/>
    </xf>
    <xf numFmtId="0" fontId="126" fillId="0" borderId="12" xfId="36" applyFont="1" applyFill="1" applyBorder="1" applyAlignment="1" applyProtection="1">
      <alignment horizontal="left" vertical="center" wrapText="1"/>
      <protection locked="0"/>
    </xf>
    <xf numFmtId="0" fontId="127" fillId="0" borderId="0" xfId="36" applyFont="1" applyBorder="1" applyAlignment="1">
      <alignment vertical="top" wrapText="1"/>
    </xf>
    <xf numFmtId="0" fontId="127" fillId="0" borderId="0" xfId="36" applyFont="1" applyBorder="1" applyAlignment="1">
      <alignment horizontal="center" vertical="top" wrapText="1"/>
    </xf>
    <xf numFmtId="0" fontId="128" fillId="0" borderId="0" xfId="36" applyFont="1" applyBorder="1" applyAlignment="1">
      <alignment horizontal="center" vertical="top" wrapText="1"/>
    </xf>
    <xf numFmtId="0" fontId="129" fillId="0" borderId="0" xfId="36" applyFont="1" applyBorder="1" applyAlignment="1">
      <alignment vertical="center" wrapText="1"/>
    </xf>
    <xf numFmtId="0" fontId="128" fillId="0" borderId="0" xfId="36" applyFont="1" applyBorder="1" applyAlignment="1">
      <alignment horizontal="center" vertical="center" wrapText="1"/>
    </xf>
    <xf numFmtId="0" fontId="128" fillId="0" borderId="0" xfId="36" applyFont="1" applyBorder="1" applyAlignment="1">
      <alignment vertical="center" wrapText="1"/>
    </xf>
    <xf numFmtId="0" fontId="128" fillId="0" borderId="0" xfId="36" applyFont="1" applyBorder="1" applyAlignment="1">
      <alignment vertical="top" wrapText="1"/>
    </xf>
    <xf numFmtId="14" fontId="128" fillId="0" borderId="0" xfId="36" applyNumberFormat="1" applyFont="1" applyBorder="1" applyAlignment="1">
      <alignment vertical="top" wrapText="1"/>
    </xf>
    <xf numFmtId="14" fontId="128" fillId="0" borderId="0" xfId="36" applyNumberFormat="1" applyFont="1" applyBorder="1" applyAlignment="1">
      <alignment horizontal="center" vertical="top" wrapText="1"/>
    </xf>
    <xf numFmtId="0" fontId="130" fillId="0" borderId="0" xfId="36" applyFont="1" applyBorder="1" applyAlignment="1">
      <alignment horizontal="center" vertical="top" wrapText="1"/>
    </xf>
    <xf numFmtId="0" fontId="23" fillId="0" borderId="0" xfId="36" applyFont="1" applyBorder="1" applyAlignment="1">
      <alignment horizontal="center" vertical="center" wrapText="1"/>
    </xf>
    <xf numFmtId="0" fontId="23" fillId="0" borderId="12" xfId="36" applyFont="1" applyBorder="1" applyAlignment="1">
      <alignment horizontal="center" vertical="center" wrapText="1"/>
    </xf>
    <xf numFmtId="0" fontId="23" fillId="0" borderId="0" xfId="36" applyFont="1" applyBorder="1" applyAlignment="1">
      <alignment vertical="center" wrapText="1"/>
    </xf>
    <xf numFmtId="0" fontId="23" fillId="0" borderId="12" xfId="36" applyFont="1" applyFill="1" applyBorder="1" applyAlignment="1">
      <alignment horizontal="center" vertical="center" wrapText="1"/>
    </xf>
    <xf numFmtId="1" fontId="23" fillId="0" borderId="12" xfId="36" applyNumberFormat="1" applyFont="1" applyBorder="1" applyAlignment="1">
      <alignment horizontal="center" vertical="center" wrapText="1"/>
    </xf>
    <xf numFmtId="0" fontId="23" fillId="0" borderId="0" xfId="36" applyFont="1" applyBorder="1" applyAlignment="1">
      <alignment vertical="top" wrapText="1"/>
    </xf>
    <xf numFmtId="14" fontId="23" fillId="0" borderId="12" xfId="36" applyNumberFormat="1" applyFont="1" applyBorder="1" applyAlignment="1">
      <alignment horizontal="center" vertical="center" wrapText="1"/>
    </xf>
    <xf numFmtId="0" fontId="23" fillId="0" borderId="12" xfId="36" applyNumberFormat="1" applyFont="1" applyBorder="1" applyAlignment="1">
      <alignment horizontal="center" vertical="center" wrapText="1"/>
    </xf>
    <xf numFmtId="0" fontId="77" fillId="0" borderId="12" xfId="36" applyNumberFormat="1" applyFont="1" applyBorder="1" applyAlignment="1">
      <alignment horizontal="center" vertical="center" wrapText="1"/>
    </xf>
    <xf numFmtId="14" fontId="77" fillId="0" borderId="12" xfId="36" applyNumberFormat="1" applyFont="1" applyBorder="1" applyAlignment="1">
      <alignment horizontal="center" vertical="center" wrapText="1"/>
    </xf>
    <xf numFmtId="14" fontId="23" fillId="0" borderId="12" xfId="36" applyNumberFormat="1" applyFont="1" applyBorder="1" applyAlignment="1">
      <alignment vertical="center" wrapText="1"/>
    </xf>
    <xf numFmtId="14" fontId="23" fillId="0" borderId="12" xfId="36" applyNumberFormat="1" applyFont="1" applyBorder="1" applyAlignment="1">
      <alignment horizontal="left" vertical="center" wrapText="1"/>
    </xf>
    <xf numFmtId="1" fontId="23" fillId="0" borderId="12" xfId="36" applyNumberFormat="1" applyFont="1" applyBorder="1" applyAlignment="1">
      <alignment horizontal="left" vertical="center" wrapText="1"/>
    </xf>
    <xf numFmtId="14" fontId="77" fillId="0" borderId="12" xfId="36" applyNumberFormat="1" applyFont="1" applyBorder="1" applyAlignment="1">
      <alignment horizontal="left" vertical="center" wrapText="1"/>
    </xf>
    <xf numFmtId="0" fontId="106" fillId="41" borderId="10" xfId="36" applyNumberFormat="1" applyFont="1" applyFill="1" applyBorder="1" applyAlignment="1" applyProtection="1">
      <alignment horizontal="right" vertical="center" wrapText="1"/>
      <protection locked="0"/>
    </xf>
    <xf numFmtId="167" fontId="49" fillId="0" borderId="12" xfId="36" applyNumberFormat="1" applyFont="1" applyFill="1" applyBorder="1" applyAlignment="1">
      <alignment horizontal="center" vertical="center"/>
    </xf>
    <xf numFmtId="169" fontId="49" fillId="0" borderId="12" xfId="36" applyNumberFormat="1" applyFont="1" applyFill="1" applyBorder="1" applyAlignment="1">
      <alignment horizontal="center" vertical="center" wrapText="1"/>
    </xf>
    <xf numFmtId="0" fontId="29" fillId="44" borderId="0" xfId="36" applyFont="1" applyFill="1" applyAlignment="1" applyProtection="1">
      <alignment horizontal="center" vertical="center" wrapText="1"/>
      <protection locked="0"/>
    </xf>
    <xf numFmtId="171" fontId="120" fillId="0" borderId="12" xfId="36" applyNumberFormat="1" applyFont="1" applyFill="1" applyBorder="1" applyAlignment="1" applyProtection="1">
      <alignment horizontal="center" vertical="center" wrapText="1"/>
      <protection locked="0"/>
    </xf>
    <xf numFmtId="171" fontId="87" fillId="39" borderId="12" xfId="0" applyNumberFormat="1" applyFont="1" applyFill="1" applyBorder="1" applyAlignment="1">
      <alignment horizontal="center" vertical="center"/>
    </xf>
    <xf numFmtId="164" fontId="75" fillId="35" borderId="25" xfId="0" applyNumberFormat="1" applyFont="1" applyFill="1" applyBorder="1" applyAlignment="1">
      <alignment horizontal="left" vertical="center" wrapText="1"/>
    </xf>
    <xf numFmtId="164" fontId="75" fillId="35" borderId="19" xfId="0" applyNumberFormat="1" applyFont="1" applyFill="1" applyBorder="1" applyAlignment="1">
      <alignment horizontal="left" vertical="center" wrapText="1"/>
    </xf>
    <xf numFmtId="164" fontId="75" fillId="35" borderId="20" xfId="0" applyNumberFormat="1" applyFont="1" applyFill="1" applyBorder="1" applyAlignment="1">
      <alignment horizontal="left" vertical="center" wrapText="1"/>
    </xf>
    <xf numFmtId="164" fontId="25" fillId="35" borderId="17" xfId="0" applyNumberFormat="1" applyFont="1" applyFill="1" applyBorder="1" applyAlignment="1">
      <alignment horizontal="center"/>
    </xf>
    <xf numFmtId="164" fontId="25" fillId="35" borderId="0" xfId="0" applyNumberFormat="1" applyFont="1" applyFill="1" applyBorder="1" applyAlignment="1">
      <alignment horizontal="center"/>
    </xf>
    <xf numFmtId="164" fontId="25" fillId="35" borderId="18" xfId="0" applyNumberFormat="1" applyFont="1" applyFill="1" applyBorder="1" applyAlignment="1">
      <alignment horizontal="center"/>
    </xf>
    <xf numFmtId="0" fontId="25" fillId="35" borderId="17" xfId="0" applyFont="1" applyFill="1" applyBorder="1" applyAlignment="1">
      <alignment horizontal="center"/>
    </xf>
    <xf numFmtId="0" fontId="25" fillId="35" borderId="0" xfId="0" applyFont="1" applyFill="1" applyBorder="1" applyAlignment="1">
      <alignment horizontal="center"/>
    </xf>
    <xf numFmtId="0" fontId="25" fillId="35" borderId="18" xfId="0" applyFont="1" applyFill="1" applyBorder="1" applyAlignment="1">
      <alignment horizontal="center"/>
    </xf>
    <xf numFmtId="0" fontId="88" fillId="35" borderId="17" xfId="0" applyFont="1" applyFill="1" applyBorder="1" applyAlignment="1">
      <alignment horizontal="center" vertical="center" wrapText="1"/>
    </xf>
    <xf numFmtId="0" fontId="88" fillId="35" borderId="0" xfId="0" applyFont="1" applyFill="1" applyBorder="1" applyAlignment="1">
      <alignment horizontal="center" vertical="center" wrapText="1"/>
    </xf>
    <xf numFmtId="0" fontId="88" fillId="35" borderId="18" xfId="0" applyFont="1" applyFill="1" applyBorder="1" applyAlignment="1">
      <alignment horizontal="center" vertical="center" wrapText="1"/>
    </xf>
    <xf numFmtId="0" fontId="28" fillId="35" borderId="17" xfId="0" applyFont="1" applyFill="1" applyBorder="1" applyAlignment="1">
      <alignment horizontal="center" vertical="center" wrapText="1"/>
    </xf>
    <xf numFmtId="0" fontId="28" fillId="35" borderId="0" xfId="0" applyFont="1" applyFill="1" applyBorder="1" applyAlignment="1">
      <alignment horizontal="center" vertical="center" wrapText="1"/>
    </xf>
    <xf numFmtId="0" fontId="28" fillId="35" borderId="18" xfId="0" applyFont="1" applyFill="1" applyBorder="1" applyAlignment="1">
      <alignment horizontal="center" vertical="center" wrapText="1"/>
    </xf>
    <xf numFmtId="164" fontId="26" fillId="35" borderId="17" xfId="0" applyNumberFormat="1" applyFont="1" applyFill="1" applyBorder="1" applyAlignment="1">
      <alignment horizontal="center" vertical="center" wrapText="1"/>
    </xf>
    <xf numFmtId="164" fontId="26" fillId="35" borderId="0" xfId="0" applyNumberFormat="1" applyFont="1" applyFill="1" applyBorder="1" applyAlignment="1">
      <alignment horizontal="center" vertical="center"/>
    </xf>
    <xf numFmtId="164" fontId="26" fillId="35" borderId="18" xfId="0" applyNumberFormat="1" applyFont="1" applyFill="1" applyBorder="1" applyAlignment="1">
      <alignment horizontal="center" vertical="center"/>
    </xf>
    <xf numFmtId="164" fontId="89" fillId="35" borderId="17" xfId="0" applyNumberFormat="1" applyFont="1" applyFill="1" applyBorder="1" applyAlignment="1">
      <alignment horizontal="center" vertical="center" wrapText="1"/>
    </xf>
    <xf numFmtId="0" fontId="89" fillId="35" borderId="0" xfId="0" applyFont="1" applyFill="1" applyBorder="1" applyAlignment="1">
      <alignment horizontal="center" vertical="center" wrapText="1"/>
    </xf>
    <xf numFmtId="0" fontId="89" fillId="35" borderId="18" xfId="0" applyFont="1" applyFill="1" applyBorder="1" applyAlignment="1">
      <alignment horizontal="center" vertical="center" wrapText="1"/>
    </xf>
    <xf numFmtId="164" fontId="88" fillId="35" borderId="30" xfId="0" applyNumberFormat="1" applyFont="1" applyFill="1" applyBorder="1" applyAlignment="1">
      <alignment horizontal="right" vertical="center"/>
    </xf>
    <xf numFmtId="164" fontId="88" fillId="35" borderId="31" xfId="0" applyNumberFormat="1" applyFont="1" applyFill="1" applyBorder="1" applyAlignment="1">
      <alignment horizontal="right" vertical="center"/>
    </xf>
    <xf numFmtId="164" fontId="88" fillId="35" borderId="32" xfId="0" applyNumberFormat="1" applyFont="1" applyFill="1" applyBorder="1" applyAlignment="1">
      <alignment horizontal="right" vertical="center"/>
    </xf>
    <xf numFmtId="164" fontId="90" fillId="28" borderId="33" xfId="0" applyNumberFormat="1" applyFont="1" applyFill="1" applyBorder="1" applyAlignment="1">
      <alignment horizontal="center" vertical="center"/>
    </xf>
    <xf numFmtId="164" fontId="90" fillId="28" borderId="34" xfId="0" applyNumberFormat="1" applyFont="1" applyFill="1" applyBorder="1" applyAlignment="1">
      <alignment horizontal="center" vertical="center"/>
    </xf>
    <xf numFmtId="164" fontId="90" fillId="28" borderId="35" xfId="0" applyNumberFormat="1" applyFont="1" applyFill="1" applyBorder="1" applyAlignment="1">
      <alignment horizontal="center" vertical="center"/>
    </xf>
    <xf numFmtId="0" fontId="24" fillId="35" borderId="17" xfId="0" applyFont="1" applyFill="1" applyBorder="1" applyAlignment="1">
      <alignment horizontal="center"/>
    </xf>
    <xf numFmtId="0" fontId="24" fillId="35" borderId="0" xfId="0" applyFont="1" applyFill="1" applyBorder="1" applyAlignment="1">
      <alignment horizontal="center"/>
    </xf>
    <xf numFmtId="0" fontId="24" fillId="35" borderId="18" xfId="0" applyFont="1" applyFill="1" applyBorder="1" applyAlignment="1">
      <alignment horizontal="center"/>
    </xf>
    <xf numFmtId="164" fontId="24" fillId="35" borderId="17" xfId="0" applyNumberFormat="1" applyFont="1" applyFill="1" applyBorder="1" applyAlignment="1">
      <alignment horizontal="center"/>
    </xf>
    <xf numFmtId="164" fontId="24" fillId="35" borderId="0" xfId="0" applyNumberFormat="1" applyFont="1" applyFill="1" applyBorder="1" applyAlignment="1">
      <alignment horizontal="center"/>
    </xf>
    <xf numFmtId="164" fontId="24" fillId="35" borderId="18" xfId="0" applyNumberFormat="1" applyFont="1" applyFill="1" applyBorder="1" applyAlignment="1">
      <alignment horizontal="center"/>
    </xf>
    <xf numFmtId="164" fontId="88" fillId="35" borderId="26" xfId="0" applyNumberFormat="1" applyFont="1" applyFill="1" applyBorder="1" applyAlignment="1">
      <alignment horizontal="right" vertical="center"/>
    </xf>
    <xf numFmtId="164" fontId="88" fillId="35" borderId="27" xfId="0" applyNumberFormat="1" applyFont="1" applyFill="1" applyBorder="1" applyAlignment="1">
      <alignment horizontal="right" vertical="center"/>
    </xf>
    <xf numFmtId="164" fontId="88" fillId="35" borderId="28" xfId="0" applyNumberFormat="1" applyFont="1" applyFill="1" applyBorder="1" applyAlignment="1">
      <alignment horizontal="right" vertical="center"/>
    </xf>
    <xf numFmtId="164" fontId="88" fillId="35" borderId="17" xfId="0" applyNumberFormat="1" applyFont="1" applyFill="1" applyBorder="1" applyAlignment="1">
      <alignment horizontal="right" vertical="center"/>
    </xf>
    <xf numFmtId="164" fontId="88" fillId="35" borderId="0" xfId="0" applyNumberFormat="1" applyFont="1" applyFill="1" applyBorder="1" applyAlignment="1">
      <alignment horizontal="right" vertical="center"/>
    </xf>
    <xf numFmtId="164" fontId="88" fillId="35" borderId="29" xfId="0" applyNumberFormat="1" applyFont="1" applyFill="1" applyBorder="1" applyAlignment="1">
      <alignment horizontal="right" vertical="center"/>
    </xf>
    <xf numFmtId="0" fontId="46" fillId="26" borderId="0" xfId="0" applyFont="1" applyFill="1" applyAlignment="1">
      <alignment horizontal="center" vertical="center"/>
    </xf>
    <xf numFmtId="0" fontId="87" fillId="32" borderId="12" xfId="0" applyFont="1" applyFill="1" applyBorder="1" applyAlignment="1">
      <alignment horizontal="center" vertical="center" wrapText="1"/>
    </xf>
    <xf numFmtId="0" fontId="91" fillId="32" borderId="12" xfId="0" applyFont="1" applyFill="1" applyBorder="1" applyAlignment="1">
      <alignment horizontal="center" vertical="center" wrapText="1"/>
    </xf>
    <xf numFmtId="0" fontId="92" fillId="28" borderId="21" xfId="0" applyFont="1" applyFill="1" applyBorder="1" applyAlignment="1">
      <alignment horizontal="right" vertical="center" wrapText="1"/>
    </xf>
    <xf numFmtId="0" fontId="92" fillId="28" borderId="13" xfId="0" applyFont="1" applyFill="1" applyBorder="1" applyAlignment="1">
      <alignment horizontal="right" vertical="center" wrapText="1"/>
    </xf>
    <xf numFmtId="0" fontId="92" fillId="28" borderId="13" xfId="0" applyFont="1" applyFill="1" applyBorder="1" applyAlignment="1">
      <alignment horizontal="left" vertical="center" wrapText="1"/>
    </xf>
    <xf numFmtId="0" fontId="92" fillId="28" borderId="22" xfId="0" applyFont="1" applyFill="1" applyBorder="1" applyAlignment="1">
      <alignment horizontal="left" vertical="center" wrapText="1"/>
    </xf>
    <xf numFmtId="0" fontId="50" fillId="27" borderId="17" xfId="0" applyFont="1" applyFill="1" applyBorder="1" applyAlignment="1">
      <alignment horizontal="center" vertical="center" wrapText="1"/>
    </xf>
    <xf numFmtId="0" fontId="50" fillId="27" borderId="0" xfId="0" applyFont="1" applyFill="1" applyBorder="1" applyAlignment="1">
      <alignment horizontal="center" vertical="center" wrapText="1"/>
    </xf>
    <xf numFmtId="0" fontId="50" fillId="27" borderId="18" xfId="0" applyFont="1" applyFill="1" applyBorder="1" applyAlignment="1">
      <alignment horizontal="center" vertical="center" wrapText="1"/>
    </xf>
    <xf numFmtId="0" fontId="85" fillId="25" borderId="14" xfId="0" applyFont="1" applyFill="1" applyBorder="1" applyAlignment="1">
      <alignment horizontal="center" vertical="center" wrapText="1"/>
    </xf>
    <xf numFmtId="0" fontId="85" fillId="25" borderId="15" xfId="0" applyFont="1" applyFill="1" applyBorder="1" applyAlignment="1">
      <alignment horizontal="center" vertical="center" wrapText="1"/>
    </xf>
    <xf numFmtId="0" fontId="85" fillId="25" borderId="16" xfId="0" applyFont="1" applyFill="1" applyBorder="1" applyAlignment="1">
      <alignment horizontal="center" vertical="center" wrapText="1"/>
    </xf>
    <xf numFmtId="0" fontId="44" fillId="34" borderId="17" xfId="0" applyFont="1" applyFill="1" applyBorder="1" applyAlignment="1">
      <alignment horizontal="center" vertical="center" wrapText="1"/>
    </xf>
    <xf numFmtId="0" fontId="44" fillId="34" borderId="0" xfId="0" applyFont="1" applyFill="1" applyBorder="1" applyAlignment="1">
      <alignment horizontal="center" vertical="center" wrapText="1"/>
    </xf>
    <xf numFmtId="0" fontId="44" fillId="34" borderId="18" xfId="0" applyFont="1" applyFill="1" applyBorder="1" applyAlignment="1">
      <alignment horizontal="center" vertical="center" wrapText="1"/>
    </xf>
    <xf numFmtId="0" fontId="32" fillId="0" borderId="10" xfId="36" applyFont="1" applyFill="1" applyBorder="1" applyAlignment="1" applyProtection="1">
      <alignment horizontal="center" vertical="center" wrapText="1"/>
      <protection locked="0"/>
    </xf>
    <xf numFmtId="0" fontId="32" fillId="0" borderId="10" xfId="36" applyFont="1" applyFill="1" applyBorder="1" applyAlignment="1" applyProtection="1">
      <alignment vertical="center" wrapText="1"/>
      <protection locked="0"/>
    </xf>
    <xf numFmtId="0" fontId="33" fillId="29" borderId="23" xfId="36" applyFont="1" applyFill="1" applyBorder="1" applyAlignment="1" applyProtection="1">
      <alignment horizontal="right" vertical="center" wrapText="1"/>
      <protection locked="0"/>
    </xf>
    <xf numFmtId="0" fontId="33" fillId="29" borderId="23" xfId="36" applyFont="1" applyFill="1" applyBorder="1" applyAlignment="1" applyProtection="1">
      <alignment horizontal="center" vertical="center" wrapText="1"/>
      <protection locked="0"/>
    </xf>
    <xf numFmtId="166" fontId="33" fillId="29" borderId="23" xfId="36" applyNumberFormat="1" applyFont="1" applyFill="1" applyBorder="1" applyAlignment="1" applyProtection="1">
      <alignment horizontal="center" vertical="center" wrapText="1"/>
      <protection locked="0"/>
    </xf>
    <xf numFmtId="0" fontId="60" fillId="32" borderId="38" xfId="36" applyFont="1" applyFill="1" applyBorder="1" applyAlignment="1">
      <alignment horizontal="center" vertical="center"/>
    </xf>
    <xf numFmtId="0" fontId="60" fillId="32" borderId="23" xfId="36" applyFont="1" applyFill="1" applyBorder="1" applyAlignment="1">
      <alignment horizontal="center" vertical="center"/>
    </xf>
    <xf numFmtId="0" fontId="60" fillId="32" borderId="39" xfId="36" applyFont="1" applyFill="1" applyBorder="1" applyAlignment="1">
      <alignment horizontal="center" vertical="center"/>
    </xf>
    <xf numFmtId="0" fontId="52" fillId="28" borderId="11" xfId="36" applyFont="1" applyFill="1" applyBorder="1" applyAlignment="1" applyProtection="1">
      <alignment horizontal="right" vertical="center" wrapText="1"/>
      <protection locked="0"/>
    </xf>
    <xf numFmtId="0" fontId="108" fillId="28" borderId="11" xfId="36" applyFont="1" applyFill="1" applyBorder="1" applyAlignment="1" applyProtection="1">
      <alignment horizontal="left" vertical="center" wrapText="1"/>
      <protection locked="0"/>
    </xf>
    <xf numFmtId="166" fontId="108" fillId="28" borderId="11" xfId="36" applyNumberFormat="1" applyFont="1" applyFill="1" applyBorder="1" applyAlignment="1" applyProtection="1">
      <alignment horizontal="center" vertical="center" wrapText="1"/>
      <protection locked="0"/>
    </xf>
    <xf numFmtId="166" fontId="43" fillId="24" borderId="24" xfId="36" applyNumberFormat="1" applyFont="1" applyFill="1" applyBorder="1" applyAlignment="1" applyProtection="1">
      <alignment horizontal="center" vertical="center" wrapText="1"/>
      <protection locked="0"/>
    </xf>
    <xf numFmtId="0" fontId="109" fillId="32" borderId="12" xfId="36" applyFont="1" applyFill="1" applyBorder="1" applyAlignment="1">
      <alignment horizontal="center" textRotation="90" wrapText="1"/>
    </xf>
    <xf numFmtId="0" fontId="109" fillId="32" borderId="36" xfId="36" applyFont="1" applyFill="1" applyBorder="1" applyAlignment="1">
      <alignment horizontal="center" textRotation="90" wrapText="1"/>
    </xf>
    <xf numFmtId="0" fontId="109" fillId="32" borderId="37" xfId="36" applyFont="1" applyFill="1" applyBorder="1" applyAlignment="1">
      <alignment horizontal="center" textRotation="90" wrapText="1"/>
    </xf>
    <xf numFmtId="0" fontId="110" fillId="32" borderId="12" xfId="36" applyFont="1" applyFill="1" applyBorder="1" applyAlignment="1" applyProtection="1">
      <alignment horizontal="center" vertical="center" wrapText="1"/>
      <protection locked="0"/>
    </xf>
    <xf numFmtId="0" fontId="110" fillId="32" borderId="12" xfId="36" applyFont="1" applyFill="1" applyBorder="1" applyAlignment="1">
      <alignment horizontal="center" vertical="center" wrapText="1"/>
    </xf>
    <xf numFmtId="169" fontId="110" fillId="32" borderId="12" xfId="36" applyNumberFormat="1" applyFont="1" applyFill="1" applyBorder="1" applyAlignment="1">
      <alignment horizontal="center" vertical="center" wrapText="1"/>
    </xf>
    <xf numFmtId="0" fontId="110" fillId="32" borderId="36" xfId="36" applyFont="1" applyFill="1" applyBorder="1" applyAlignment="1">
      <alignment horizontal="center" vertical="center" wrapText="1"/>
    </xf>
    <xf numFmtId="0" fontId="110" fillId="32" borderId="37" xfId="36" applyFont="1" applyFill="1" applyBorder="1" applyAlignment="1">
      <alignment horizontal="center" vertical="center" wrapText="1"/>
    </xf>
    <xf numFmtId="0" fontId="103" fillId="28" borderId="0" xfId="36" applyFont="1" applyFill="1" applyBorder="1" applyAlignment="1" applyProtection="1">
      <alignment horizontal="center" vertical="center" wrapText="1"/>
      <protection locked="0"/>
    </xf>
    <xf numFmtId="0" fontId="104" fillId="30" borderId="40" xfId="36" applyFont="1" applyFill="1" applyBorder="1" applyAlignment="1" applyProtection="1">
      <alignment horizontal="center" vertical="center" wrapText="1"/>
      <protection locked="0"/>
    </xf>
    <xf numFmtId="0" fontId="52" fillId="41" borderId="10" xfId="36" applyFont="1" applyFill="1" applyBorder="1" applyAlignment="1" applyProtection="1">
      <alignment horizontal="right" vertical="center" wrapText="1"/>
      <protection locked="0"/>
    </xf>
    <xf numFmtId="0" fontId="105" fillId="41" borderId="10" xfId="31" applyFont="1" applyFill="1" applyBorder="1" applyAlignment="1" applyProtection="1">
      <alignment horizontal="left" vertical="center" wrapText="1"/>
      <protection locked="0"/>
    </xf>
    <xf numFmtId="0" fontId="106" fillId="41" borderId="10" xfId="36" applyNumberFormat="1" applyFont="1" applyFill="1" applyBorder="1" applyAlignment="1" applyProtection="1">
      <alignment horizontal="right" vertical="center" wrapText="1"/>
      <protection locked="0"/>
    </xf>
    <xf numFmtId="0" fontId="107" fillId="41" borderId="10" xfId="36" applyFont="1" applyFill="1" applyBorder="1" applyAlignment="1" applyProtection="1">
      <alignment horizontal="left" vertical="center" wrapText="1"/>
      <protection locked="0"/>
    </xf>
    <xf numFmtId="0" fontId="108" fillId="41" borderId="10" xfId="36" applyNumberFormat="1" applyFont="1" applyFill="1" applyBorder="1" applyAlignment="1" applyProtection="1">
      <alignment horizontal="left" vertical="center" wrapText="1"/>
      <protection locked="0"/>
    </xf>
    <xf numFmtId="166" fontId="52" fillId="24" borderId="24" xfId="36" applyNumberFormat="1" applyFont="1" applyFill="1" applyBorder="1" applyAlignment="1" applyProtection="1">
      <alignment horizontal="center" vertical="center" wrapText="1"/>
      <protection locked="0"/>
    </xf>
    <xf numFmtId="0" fontId="104" fillId="32" borderId="40" xfId="36" applyFont="1" applyFill="1" applyBorder="1" applyAlignment="1" applyProtection="1">
      <alignment horizontal="center" vertical="center" wrapText="1"/>
      <protection locked="0"/>
    </xf>
    <xf numFmtId="0" fontId="106" fillId="41" borderId="10" xfId="36" applyNumberFormat="1" applyFont="1" applyFill="1" applyBorder="1" applyAlignment="1" applyProtection="1">
      <alignment horizontal="center" vertical="center" wrapText="1"/>
      <protection locked="0"/>
    </xf>
    <xf numFmtId="49" fontId="107" fillId="41" borderId="10" xfId="36" applyNumberFormat="1" applyFont="1" applyFill="1" applyBorder="1" applyAlignment="1" applyProtection="1">
      <alignment horizontal="left" vertical="center" wrapText="1"/>
      <protection locked="0"/>
    </xf>
    <xf numFmtId="0" fontId="110" fillId="32" borderId="36" xfId="36" applyFont="1" applyFill="1" applyBorder="1" applyAlignment="1" applyProtection="1">
      <alignment horizontal="center" vertical="center" wrapText="1"/>
      <protection locked="0"/>
    </xf>
    <xf numFmtId="0" fontId="110" fillId="32" borderId="37" xfId="36" applyFont="1" applyFill="1" applyBorder="1" applyAlignment="1" applyProtection="1">
      <alignment horizontal="center" vertical="center" wrapText="1"/>
      <protection locked="0"/>
    </xf>
    <xf numFmtId="168" fontId="110" fillId="32" borderId="36" xfId="36" applyNumberFormat="1" applyFont="1" applyFill="1" applyBorder="1" applyAlignment="1">
      <alignment horizontal="center" vertical="center" wrapText="1"/>
    </xf>
    <xf numFmtId="168" fontId="110" fillId="32" borderId="37" xfId="36" applyNumberFormat="1" applyFont="1" applyFill="1" applyBorder="1" applyAlignment="1">
      <alignment horizontal="center" vertical="center" wrapText="1"/>
    </xf>
    <xf numFmtId="0" fontId="103" fillId="28" borderId="11" xfId="36" applyFont="1" applyFill="1" applyBorder="1" applyAlignment="1" applyProtection="1">
      <alignment horizontal="center" vertical="center" wrapText="1"/>
      <protection locked="0"/>
    </xf>
    <xf numFmtId="168" fontId="110" fillId="32" borderId="12" xfId="36" applyNumberFormat="1" applyFont="1" applyFill="1" applyBorder="1" applyAlignment="1">
      <alignment horizontal="center" vertical="center" wrapText="1"/>
    </xf>
    <xf numFmtId="0" fontId="34" fillId="28" borderId="0" xfId="36" applyFont="1" applyFill="1" applyBorder="1" applyAlignment="1" applyProtection="1">
      <alignment horizontal="center" vertical="center" wrapText="1"/>
      <protection locked="0"/>
    </xf>
    <xf numFmtId="0" fontId="33" fillId="30" borderId="40" xfId="36" applyFont="1" applyFill="1" applyBorder="1" applyAlignment="1" applyProtection="1">
      <alignment horizontal="center" vertical="center" wrapText="1"/>
      <protection locked="0"/>
    </xf>
    <xf numFmtId="0" fontId="26" fillId="28" borderId="10" xfId="36" applyFont="1" applyFill="1" applyBorder="1" applyAlignment="1" applyProtection="1">
      <alignment horizontal="right" vertical="center" wrapText="1"/>
      <protection locked="0"/>
    </xf>
    <xf numFmtId="14" fontId="93" fillId="28" borderId="10" xfId="31" applyNumberFormat="1" applyFont="1" applyFill="1" applyBorder="1" applyAlignment="1" applyProtection="1">
      <alignment horizontal="left" vertical="center" wrapText="1"/>
      <protection locked="0"/>
    </xf>
    <xf numFmtId="0" fontId="93" fillId="28" borderId="10" xfId="31" applyFont="1" applyFill="1" applyBorder="1" applyAlignment="1" applyProtection="1">
      <alignment horizontal="left" vertical="center" wrapText="1"/>
      <protection locked="0"/>
    </xf>
    <xf numFmtId="49" fontId="101" fillId="28" borderId="10" xfId="36" applyNumberFormat="1" applyFont="1" applyFill="1" applyBorder="1" applyAlignment="1" applyProtection="1">
      <alignment horizontal="left" vertical="center" wrapText="1"/>
      <protection locked="0"/>
    </xf>
    <xf numFmtId="0" fontId="101" fillId="28" borderId="10" xfId="36" applyFont="1" applyFill="1" applyBorder="1" applyAlignment="1" applyProtection="1">
      <alignment horizontal="left" vertical="center" wrapText="1"/>
      <protection locked="0"/>
    </xf>
    <xf numFmtId="0" fontId="73" fillId="28" borderId="10" xfId="36" applyFont="1" applyFill="1" applyBorder="1" applyAlignment="1" applyProtection="1">
      <alignment horizontal="right" vertical="center" wrapText="1"/>
      <protection locked="0"/>
    </xf>
    <xf numFmtId="0" fontId="78" fillId="28" borderId="10" xfId="36" applyFont="1" applyFill="1" applyBorder="1" applyAlignment="1" applyProtection="1">
      <alignment horizontal="center" vertical="center" wrapText="1"/>
      <protection locked="0"/>
    </xf>
    <xf numFmtId="0" fontId="26" fillId="28" borderId="11" xfId="36" applyFont="1" applyFill="1" applyBorder="1" applyAlignment="1" applyProtection="1">
      <alignment horizontal="right" vertical="center" wrapText="1"/>
      <protection locked="0"/>
    </xf>
    <xf numFmtId="0" fontId="31" fillId="28" borderId="11" xfId="36" applyFont="1" applyFill="1" applyBorder="1" applyAlignment="1" applyProtection="1">
      <alignment horizontal="left" vertical="center" wrapText="1"/>
      <protection locked="0"/>
    </xf>
    <xf numFmtId="0" fontId="26" fillId="28" borderId="11" xfId="36" applyFont="1" applyFill="1" applyBorder="1" applyAlignment="1" applyProtection="1">
      <alignment horizontal="center" vertical="center" wrapText="1"/>
      <protection locked="0"/>
    </xf>
    <xf numFmtId="14" fontId="31" fillId="28" borderId="11" xfId="36" applyNumberFormat="1" applyFont="1" applyFill="1" applyBorder="1" applyAlignment="1" applyProtection="1">
      <alignment horizontal="center" vertical="center" wrapText="1"/>
      <protection locked="0"/>
    </xf>
    <xf numFmtId="0" fontId="81" fillId="30" borderId="12" xfId="36" applyFont="1" applyFill="1" applyBorder="1" applyAlignment="1" applyProtection="1">
      <alignment horizontal="center" vertical="center" wrapText="1"/>
      <protection locked="0"/>
    </xf>
    <xf numFmtId="0" fontId="53" fillId="30" borderId="12" xfId="36" applyFont="1" applyFill="1" applyBorder="1" applyAlignment="1" applyProtection="1">
      <alignment horizontal="center" vertical="center" wrapText="1"/>
      <protection locked="0"/>
    </xf>
    <xf numFmtId="2" fontId="81" fillId="30" borderId="36" xfId="36" applyNumberFormat="1" applyFont="1" applyFill="1" applyBorder="1" applyAlignment="1" applyProtection="1">
      <alignment horizontal="center" vertical="center" wrapText="1"/>
      <protection locked="0"/>
    </xf>
    <xf numFmtId="2" fontId="81" fillId="30" borderId="37" xfId="36" applyNumberFormat="1" applyFont="1" applyFill="1" applyBorder="1" applyAlignment="1" applyProtection="1">
      <alignment horizontal="center" vertical="center" wrapText="1"/>
      <protection locked="0"/>
    </xf>
    <xf numFmtId="0" fontId="29" fillId="0" borderId="0" xfId="36" applyFont="1" applyFill="1" applyAlignment="1" applyProtection="1">
      <alignment horizontal="center" wrapText="1"/>
      <protection locked="0"/>
    </xf>
    <xf numFmtId="0" fontId="29" fillId="0" borderId="0" xfId="36" applyFont="1" applyFill="1" applyAlignment="1" applyProtection="1">
      <alignment horizontal="center" vertical="center" wrapText="1"/>
      <protection locked="0"/>
    </xf>
    <xf numFmtId="14" fontId="81" fillId="30" borderId="12" xfId="36" applyNumberFormat="1" applyFont="1" applyFill="1" applyBorder="1" applyAlignment="1" applyProtection="1">
      <alignment horizontal="center" vertical="center" wrapText="1"/>
      <protection locked="0"/>
    </xf>
    <xf numFmtId="0" fontId="86" fillId="28" borderId="0" xfId="36" applyFont="1" applyFill="1" applyBorder="1" applyAlignment="1" applyProtection="1">
      <alignment horizontal="center" vertical="center" wrapText="1"/>
      <protection locked="0"/>
    </xf>
    <xf numFmtId="0" fontId="94" fillId="30" borderId="40" xfId="36" applyFont="1" applyFill="1" applyBorder="1" applyAlignment="1" applyProtection="1">
      <alignment horizontal="center" vertical="center" wrapText="1"/>
      <protection locked="0"/>
    </xf>
    <xf numFmtId="0" fontId="48" fillId="28" borderId="10" xfId="36" applyFont="1" applyFill="1" applyBorder="1" applyAlignment="1" applyProtection="1">
      <alignment horizontal="right" vertical="center" wrapText="1"/>
      <protection locked="0"/>
    </xf>
    <xf numFmtId="0" fontId="95" fillId="28" borderId="10" xfId="31" applyFont="1" applyFill="1" applyBorder="1" applyAlignment="1" applyProtection="1">
      <alignment horizontal="left" vertical="center" wrapText="1"/>
      <protection locked="0"/>
    </xf>
    <xf numFmtId="0" fontId="96" fillId="28" borderId="10" xfId="36" applyFont="1" applyFill="1" applyBorder="1" applyAlignment="1" applyProtection="1">
      <alignment horizontal="center" vertical="center" wrapText="1"/>
      <protection locked="0"/>
    </xf>
    <xf numFmtId="0" fontId="102" fillId="28" borderId="10" xfId="36" applyFont="1" applyFill="1" applyBorder="1" applyAlignment="1" applyProtection="1">
      <alignment horizontal="right" vertical="center" wrapText="1"/>
      <protection locked="0"/>
    </xf>
    <xf numFmtId="49" fontId="102" fillId="28" borderId="10" xfId="36" applyNumberFormat="1" applyFont="1" applyFill="1" applyBorder="1" applyAlignment="1" applyProtection="1">
      <alignment horizontal="left" vertical="center" wrapText="1"/>
      <protection locked="0"/>
    </xf>
    <xf numFmtId="0" fontId="102" fillId="28" borderId="10" xfId="36" applyFont="1" applyFill="1" applyBorder="1" applyAlignment="1" applyProtection="1">
      <alignment horizontal="left" vertical="center" wrapText="1"/>
      <protection locked="0"/>
    </xf>
    <xf numFmtId="0" fontId="79" fillId="28" borderId="10" xfId="36" applyFont="1" applyFill="1" applyBorder="1" applyAlignment="1" applyProtection="1">
      <alignment horizontal="left" vertical="center" wrapText="1"/>
      <protection locked="0"/>
    </xf>
    <xf numFmtId="169" fontId="121" fillId="32" borderId="12" xfId="36" applyNumberFormat="1" applyFont="1" applyFill="1" applyBorder="1" applyAlignment="1">
      <alignment horizontal="center" vertical="center"/>
    </xf>
    <xf numFmtId="166" fontId="79" fillId="28" borderId="11" xfId="36" applyNumberFormat="1" applyFont="1" applyFill="1" applyBorder="1" applyAlignment="1" applyProtection="1">
      <alignment horizontal="center" vertical="center" wrapText="1"/>
      <protection locked="0"/>
    </xf>
    <xf numFmtId="166" fontId="86" fillId="24" borderId="24" xfId="36" applyNumberFormat="1" applyFont="1" applyFill="1" applyBorder="1" applyAlignment="1" applyProtection="1">
      <alignment horizontal="center" vertical="center" wrapText="1"/>
      <protection locked="0"/>
    </xf>
    <xf numFmtId="49" fontId="97" fillId="32" borderId="12" xfId="36" applyNumberFormat="1" applyFont="1" applyFill="1" applyBorder="1" applyAlignment="1">
      <alignment horizontal="center" vertical="center" textRotation="90" wrapText="1"/>
    </xf>
    <xf numFmtId="2" fontId="97" fillId="32" borderId="12" xfId="36" applyNumberFormat="1" applyFont="1" applyFill="1" applyBorder="1" applyAlignment="1">
      <alignment horizontal="center" vertical="center" textRotation="90" wrapText="1"/>
    </xf>
    <xf numFmtId="0" fontId="97" fillId="32" borderId="12" xfId="36" applyFont="1" applyFill="1" applyBorder="1" applyAlignment="1">
      <alignment horizontal="center" vertical="center" textRotation="90" wrapText="1"/>
    </xf>
    <xf numFmtId="0" fontId="97" fillId="32" borderId="36" xfId="36" applyFont="1" applyFill="1" applyBorder="1" applyAlignment="1">
      <alignment horizontal="center" vertical="center" wrapText="1"/>
    </xf>
    <xf numFmtId="0" fontId="97" fillId="32" borderId="37" xfId="36" applyFont="1" applyFill="1" applyBorder="1" applyAlignment="1">
      <alignment horizontal="center" vertical="center" wrapText="1"/>
    </xf>
    <xf numFmtId="0" fontId="48" fillId="28" borderId="11" xfId="36" applyFont="1" applyFill="1" applyBorder="1" applyAlignment="1" applyProtection="1">
      <alignment horizontal="right" vertical="center" wrapText="1"/>
      <protection locked="0"/>
    </xf>
    <xf numFmtId="0" fontId="47" fillId="28" borderId="11" xfId="36" applyFont="1" applyFill="1" applyBorder="1" applyAlignment="1" applyProtection="1">
      <alignment horizontal="left" vertical="center" wrapText="1"/>
      <protection locked="0"/>
    </xf>
    <xf numFmtId="14" fontId="79" fillId="28" borderId="11" xfId="36" applyNumberFormat="1" applyFont="1" applyFill="1" applyBorder="1" applyAlignment="1" applyProtection="1">
      <alignment horizontal="center" vertical="center" wrapText="1"/>
      <protection locked="0"/>
    </xf>
    <xf numFmtId="0" fontId="97" fillId="32" borderId="12" xfId="36" applyFont="1" applyFill="1" applyBorder="1" applyAlignment="1">
      <alignment horizontal="center" textRotation="90"/>
    </xf>
    <xf numFmtId="0" fontId="63" fillId="32" borderId="12" xfId="36" applyFont="1" applyFill="1" applyBorder="1" applyAlignment="1">
      <alignment horizontal="center" vertical="center"/>
    </xf>
    <xf numFmtId="0" fontId="80" fillId="34" borderId="13" xfId="0" applyFont="1" applyFill="1" applyBorder="1" applyAlignment="1">
      <alignment horizontal="center" vertical="center" wrapText="1"/>
    </xf>
    <xf numFmtId="0" fontId="63" fillId="34" borderId="13" xfId="0" applyFont="1" applyFill="1" applyBorder="1" applyAlignment="1">
      <alignment horizontal="right" vertical="center" wrapText="1"/>
    </xf>
    <xf numFmtId="0" fontId="25" fillId="25" borderId="0" xfId="36" applyFont="1" applyFill="1" applyBorder="1" applyAlignment="1">
      <alignment horizontal="center" vertical="top" wrapText="1"/>
    </xf>
    <xf numFmtId="0" fontId="40" fillId="42" borderId="0" xfId="36" applyFont="1" applyFill="1" applyBorder="1" applyAlignment="1">
      <alignment horizontal="center" vertical="top" wrapText="1"/>
    </xf>
    <xf numFmtId="0" fontId="29" fillId="43" borderId="13" xfId="36" applyFont="1" applyFill="1" applyBorder="1" applyAlignment="1">
      <alignment horizontal="center" vertical="center" wrapText="1"/>
    </xf>
    <xf numFmtId="0" fontId="29" fillId="43" borderId="0" xfId="36" applyFont="1" applyFill="1" applyBorder="1" applyAlignment="1">
      <alignment horizontal="center" vertical="center" wrapText="1"/>
    </xf>
    <xf numFmtId="0" fontId="52" fillId="34" borderId="38" xfId="0" applyFont="1" applyFill="1" applyBorder="1" applyAlignment="1">
      <alignment horizontal="center" vertical="center"/>
    </xf>
    <xf numFmtId="0" fontId="52" fillId="34" borderId="39" xfId="0" applyFont="1" applyFill="1" applyBorder="1" applyAlignment="1">
      <alignment horizontal="center" vertical="center"/>
    </xf>
    <xf numFmtId="0" fontId="52" fillId="40" borderId="12" xfId="0" applyFont="1" applyFill="1" applyBorder="1" applyAlignment="1">
      <alignment horizontal="center" vertical="center" wrapText="1"/>
    </xf>
    <xf numFmtId="0" fontId="98" fillId="33" borderId="13" xfId="31" applyFont="1" applyFill="1" applyBorder="1" applyAlignment="1" applyProtection="1">
      <alignment horizontal="center" vertical="center"/>
    </xf>
    <xf numFmtId="0" fontId="50" fillId="40" borderId="12" xfId="0" applyFont="1" applyFill="1" applyBorder="1" applyAlignment="1">
      <alignment horizontal="center" vertical="center"/>
    </xf>
    <xf numFmtId="0" fontId="50" fillId="40" borderId="36" xfId="0" applyFont="1" applyFill="1" applyBorder="1" applyAlignment="1">
      <alignment horizontal="center" vertical="center"/>
    </xf>
    <xf numFmtId="0" fontId="50" fillId="40" borderId="37" xfId="0" applyFont="1" applyFill="1" applyBorder="1" applyAlignment="1">
      <alignment horizontal="center" vertical="center"/>
    </xf>
    <xf numFmtId="0" fontId="80" fillId="28" borderId="0" xfId="36" applyFont="1" applyFill="1" applyBorder="1" applyAlignment="1" applyProtection="1">
      <alignment horizontal="center" vertical="center" wrapText="1"/>
      <protection locked="0"/>
    </xf>
    <xf numFmtId="0" fontId="125" fillId="32" borderId="0" xfId="36" applyFont="1" applyFill="1" applyBorder="1" applyAlignment="1" applyProtection="1">
      <alignment horizontal="center" vertical="center" wrapText="1"/>
      <protection locked="0"/>
    </xf>
    <xf numFmtId="0" fontId="61" fillId="33" borderId="0" xfId="31" applyFont="1" applyFill="1" applyBorder="1" applyAlignment="1" applyProtection="1">
      <alignment horizontal="center" vertical="center"/>
    </xf>
    <xf numFmtId="0" fontId="99" fillId="33" borderId="0" xfId="31" applyFont="1" applyFill="1" applyBorder="1" applyAlignment="1" applyProtection="1">
      <alignment horizontal="center" vertical="center"/>
    </xf>
    <xf numFmtId="22" fontId="61" fillId="33" borderId="0" xfId="31" applyNumberFormat="1" applyFont="1" applyFill="1" applyBorder="1" applyAlignment="1" applyProtection="1">
      <alignment horizontal="center" vertical="center"/>
    </xf>
  </cellXfs>
  <cellStyles count="48">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rmal 3" xfId="47"/>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13">
    <dxf>
      <font>
        <color theme="0"/>
      </font>
    </dxf>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92D050"/>
        </patternFill>
      </fill>
    </dxf>
    <dxf>
      <fill>
        <patternFill>
          <bgColor rgb="FF92D050"/>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85504"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85508"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342900</xdr:colOff>
      <xdr:row>2</xdr:row>
      <xdr:rowOff>95250</xdr:rowOff>
    </xdr:from>
    <xdr:to>
      <xdr:col>6</xdr:col>
      <xdr:colOff>514350</xdr:colOff>
      <xdr:row>10</xdr:row>
      <xdr:rowOff>152400</xdr:rowOff>
    </xdr:to>
    <xdr:pic>
      <xdr:nvPicPr>
        <xdr:cNvPr id="185505"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52725" y="1733550"/>
          <a:ext cx="127635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504825</xdr:colOff>
      <xdr:row>11</xdr:row>
      <xdr:rowOff>514350</xdr:rowOff>
    </xdr:from>
    <xdr:to>
      <xdr:col>8</xdr:col>
      <xdr:colOff>76200</xdr:colOff>
      <xdr:row>12</xdr:row>
      <xdr:rowOff>676275</xdr:rowOff>
    </xdr:to>
    <xdr:pic>
      <xdr:nvPicPr>
        <xdr:cNvPr id="185506" name="3 Resim" descr="TUUUUUUUUU.pn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09750" y="3629025"/>
          <a:ext cx="28860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1066800</xdr:colOff>
      <xdr:row>0</xdr:row>
      <xdr:rowOff>121103</xdr:rowOff>
    </xdr:from>
    <xdr:to>
      <xdr:col>1</xdr:col>
      <xdr:colOff>2258786</xdr:colOff>
      <xdr:row>2</xdr:row>
      <xdr:rowOff>83003</xdr:rowOff>
    </xdr:to>
    <xdr:pic>
      <xdr:nvPicPr>
        <xdr:cNvPr id="187429"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679121" y="121103"/>
          <a:ext cx="1191986" cy="12409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206828</xdr:colOff>
      <xdr:row>0</xdr:row>
      <xdr:rowOff>164646</xdr:rowOff>
    </xdr:from>
    <xdr:to>
      <xdr:col>16</xdr:col>
      <xdr:colOff>272142</xdr:colOff>
      <xdr:row>1</xdr:row>
      <xdr:rowOff>544285</xdr:rowOff>
    </xdr:to>
    <xdr:pic>
      <xdr:nvPicPr>
        <xdr:cNvPr id="187430"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684578" y="164646"/>
          <a:ext cx="3167743" cy="11008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1138237</xdr:colOff>
      <xdr:row>0</xdr:row>
      <xdr:rowOff>135731</xdr:rowOff>
    </xdr:from>
    <xdr:to>
      <xdr:col>13</xdr:col>
      <xdr:colOff>1672695</xdr:colOff>
      <xdr:row>1</xdr:row>
      <xdr:rowOff>116681</xdr:rowOff>
    </xdr:to>
    <xdr:pic>
      <xdr:nvPicPr>
        <xdr:cNvPr id="2"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79831" y="135731"/>
          <a:ext cx="2296584"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1089025</xdr:colOff>
      <xdr:row>0</xdr:row>
      <xdr:rowOff>51821</xdr:rowOff>
    </xdr:from>
    <xdr:to>
      <xdr:col>4</xdr:col>
      <xdr:colOff>272256</xdr:colOff>
      <xdr:row>2</xdr:row>
      <xdr:rowOff>89921</xdr:rowOff>
    </xdr:to>
    <xdr:pic>
      <xdr:nvPicPr>
        <xdr:cNvPr id="3"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869293" y="51821"/>
          <a:ext cx="940820" cy="8998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1281112</xdr:colOff>
      <xdr:row>0</xdr:row>
      <xdr:rowOff>33338</xdr:rowOff>
    </xdr:from>
    <xdr:to>
      <xdr:col>4</xdr:col>
      <xdr:colOff>702469</xdr:colOff>
      <xdr:row>2</xdr:row>
      <xdr:rowOff>33338</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983706" y="33338"/>
          <a:ext cx="814388" cy="9286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1140618</xdr:colOff>
      <xdr:row>0</xdr:row>
      <xdr:rowOff>180975</xdr:rowOff>
    </xdr:from>
    <xdr:to>
      <xdr:col>13</xdr:col>
      <xdr:colOff>1950508</xdr:colOff>
      <xdr:row>1</xdr:row>
      <xdr:rowOff>142875</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832181" y="180975"/>
          <a:ext cx="2393421"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1314450</xdr:colOff>
      <xdr:row>0</xdr:row>
      <xdr:rowOff>47625</xdr:rowOff>
    </xdr:from>
    <xdr:to>
      <xdr:col>4</xdr:col>
      <xdr:colOff>754856</xdr:colOff>
      <xdr:row>2</xdr:row>
      <xdr:rowOff>161925</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040856" y="47625"/>
          <a:ext cx="916781"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1578768</xdr:colOff>
      <xdr:row>0</xdr:row>
      <xdr:rowOff>80962</xdr:rowOff>
    </xdr:from>
    <xdr:to>
      <xdr:col>14</xdr:col>
      <xdr:colOff>138111</xdr:colOff>
      <xdr:row>1</xdr:row>
      <xdr:rowOff>204787</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317956" y="80962"/>
          <a:ext cx="2559843" cy="6238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xdr:col>
      <xdr:colOff>1478757</xdr:colOff>
      <xdr:row>0</xdr:row>
      <xdr:rowOff>111919</xdr:rowOff>
    </xdr:from>
    <xdr:to>
      <xdr:col>13</xdr:col>
      <xdr:colOff>2150268</xdr:colOff>
      <xdr:row>1</xdr:row>
      <xdr:rowOff>159544</xdr:rowOff>
    </xdr:to>
    <xdr:pic>
      <xdr:nvPicPr>
        <xdr:cNvPr id="2"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53663" y="111919"/>
          <a:ext cx="2255043" cy="5476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900113</xdr:colOff>
      <xdr:row>0</xdr:row>
      <xdr:rowOff>57150</xdr:rowOff>
    </xdr:from>
    <xdr:to>
      <xdr:col>4</xdr:col>
      <xdr:colOff>435769</xdr:colOff>
      <xdr:row>2</xdr:row>
      <xdr:rowOff>142875</xdr:rowOff>
    </xdr:to>
    <xdr:pic>
      <xdr:nvPicPr>
        <xdr:cNvPr id="3"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602707" y="57150"/>
          <a:ext cx="1012031"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400050</xdr:colOff>
      <xdr:row>0</xdr:row>
      <xdr:rowOff>142875</xdr:rowOff>
    </xdr:from>
    <xdr:to>
      <xdr:col>14</xdr:col>
      <xdr:colOff>37041</xdr:colOff>
      <xdr:row>1</xdr:row>
      <xdr:rowOff>95250</xdr:rowOff>
    </xdr:to>
    <xdr:pic>
      <xdr:nvPicPr>
        <xdr:cNvPr id="2"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0" y="142875"/>
          <a:ext cx="2389717"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238125</xdr:colOff>
      <xdr:row>0</xdr:row>
      <xdr:rowOff>66675</xdr:rowOff>
    </xdr:from>
    <xdr:to>
      <xdr:col>3</xdr:col>
      <xdr:colOff>590550</xdr:colOff>
      <xdr:row>2</xdr:row>
      <xdr:rowOff>47625</xdr:rowOff>
    </xdr:to>
    <xdr:pic>
      <xdr:nvPicPr>
        <xdr:cNvPr id="3"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66675"/>
          <a:ext cx="8191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542925</xdr:colOff>
      <xdr:row>0</xdr:row>
      <xdr:rowOff>0</xdr:rowOff>
    </xdr:from>
    <xdr:to>
      <xdr:col>3</xdr:col>
      <xdr:colOff>528638</xdr:colOff>
      <xdr:row>3</xdr:row>
      <xdr:rowOff>204788</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42925" y="0"/>
          <a:ext cx="1533526" cy="15859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53</xdr:col>
      <xdr:colOff>104775</xdr:colOff>
      <xdr:row>0</xdr:row>
      <xdr:rowOff>66675</xdr:rowOff>
    </xdr:from>
    <xdr:to>
      <xdr:col>65</xdr:col>
      <xdr:colOff>19049</xdr:colOff>
      <xdr:row>1</xdr:row>
      <xdr:rowOff>342900</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35900" y="66675"/>
          <a:ext cx="368617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11</xdr:col>
      <xdr:colOff>400050</xdr:colOff>
      <xdr:row>0</xdr:row>
      <xdr:rowOff>142875</xdr:rowOff>
    </xdr:from>
    <xdr:to>
      <xdr:col>14</xdr:col>
      <xdr:colOff>37042</xdr:colOff>
      <xdr:row>1</xdr:row>
      <xdr:rowOff>95250</xdr:rowOff>
    </xdr:to>
    <xdr:pic>
      <xdr:nvPicPr>
        <xdr:cNvPr id="166215"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0" y="142875"/>
          <a:ext cx="2390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238125</xdr:colOff>
      <xdr:row>0</xdr:row>
      <xdr:rowOff>66675</xdr:rowOff>
    </xdr:from>
    <xdr:to>
      <xdr:col>3</xdr:col>
      <xdr:colOff>590550</xdr:colOff>
      <xdr:row>2</xdr:row>
      <xdr:rowOff>47625</xdr:rowOff>
    </xdr:to>
    <xdr:pic>
      <xdr:nvPicPr>
        <xdr:cNvPr id="166216"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66675"/>
          <a:ext cx="8191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9</xdr:col>
      <xdr:colOff>1512094</xdr:colOff>
      <xdr:row>0</xdr:row>
      <xdr:rowOff>107157</xdr:rowOff>
    </xdr:from>
    <xdr:to>
      <xdr:col>10</xdr:col>
      <xdr:colOff>1806575</xdr:colOff>
      <xdr:row>2</xdr:row>
      <xdr:rowOff>112449</xdr:rowOff>
    </xdr:to>
    <xdr:pic>
      <xdr:nvPicPr>
        <xdr:cNvPr id="3"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89219" y="107157"/>
          <a:ext cx="2378075" cy="5767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166687</xdr:colOff>
      <xdr:row>0</xdr:row>
      <xdr:rowOff>0</xdr:rowOff>
    </xdr:from>
    <xdr:to>
      <xdr:col>2</xdr:col>
      <xdr:colOff>750320</xdr:colOff>
      <xdr:row>3</xdr:row>
      <xdr:rowOff>42636</xdr:rowOff>
    </xdr:to>
    <xdr:pic>
      <xdr:nvPicPr>
        <xdr:cNvPr id="4"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0"/>
          <a:ext cx="940820" cy="8998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30"/>
  <sheetViews>
    <sheetView tabSelected="1" view="pageBreakPreview" topLeftCell="A10" zoomScale="112" zoomScaleNormal="100" zoomScaleSheetLayoutView="112" workbookViewId="0">
      <selection activeCell="A18" sqref="A18:K18"/>
    </sheetView>
  </sheetViews>
  <sheetFormatPr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11"/>
      <c r="B1" s="112"/>
      <c r="C1" s="112"/>
      <c r="D1" s="112"/>
      <c r="E1" s="112"/>
      <c r="F1" s="112"/>
      <c r="G1" s="112"/>
      <c r="H1" s="112"/>
      <c r="I1" s="112"/>
      <c r="J1" s="112"/>
      <c r="K1" s="113"/>
    </row>
    <row r="2" spans="1:11" ht="116.25" customHeight="1" x14ac:dyDescent="0.2">
      <c r="A2" s="338" t="s">
        <v>40</v>
      </c>
      <c r="B2" s="339"/>
      <c r="C2" s="339"/>
      <c r="D2" s="339"/>
      <c r="E2" s="339"/>
      <c r="F2" s="339"/>
      <c r="G2" s="339"/>
      <c r="H2" s="339"/>
      <c r="I2" s="339"/>
      <c r="J2" s="339"/>
      <c r="K2" s="340"/>
    </row>
    <row r="3" spans="1:11" ht="14.25" x14ac:dyDescent="0.2">
      <c r="A3" s="114"/>
      <c r="B3" s="115"/>
      <c r="C3" s="115"/>
      <c r="D3" s="115"/>
      <c r="E3" s="115"/>
      <c r="F3" s="115"/>
      <c r="G3" s="115"/>
      <c r="H3" s="115"/>
      <c r="I3" s="115"/>
      <c r="J3" s="115"/>
      <c r="K3" s="116"/>
    </row>
    <row r="4" spans="1:11" x14ac:dyDescent="0.2">
      <c r="A4" s="117"/>
      <c r="B4" s="118"/>
      <c r="C4" s="118"/>
      <c r="D4" s="118"/>
      <c r="E4" s="118"/>
      <c r="F4" s="118"/>
      <c r="G4" s="118"/>
      <c r="H4" s="118"/>
      <c r="I4" s="118"/>
      <c r="J4" s="118"/>
      <c r="K4" s="119"/>
    </row>
    <row r="5" spans="1:11" x14ac:dyDescent="0.2">
      <c r="A5" s="117"/>
      <c r="B5" s="118"/>
      <c r="C5" s="118"/>
      <c r="D5" s="118"/>
      <c r="E5" s="118"/>
      <c r="F5" s="118"/>
      <c r="G5" s="118"/>
      <c r="H5" s="118"/>
      <c r="I5" s="118"/>
      <c r="J5" s="118"/>
      <c r="K5" s="119"/>
    </row>
    <row r="6" spans="1:11" x14ac:dyDescent="0.2">
      <c r="A6" s="117"/>
      <c r="B6" s="118"/>
      <c r="C6" s="118"/>
      <c r="D6" s="118"/>
      <c r="E6" s="118"/>
      <c r="F6" s="118"/>
      <c r="G6" s="118"/>
      <c r="H6" s="118"/>
      <c r="I6" s="118"/>
      <c r="J6" s="118"/>
      <c r="K6" s="119"/>
    </row>
    <row r="7" spans="1:11" x14ac:dyDescent="0.2">
      <c r="A7" s="117"/>
      <c r="B7" s="118"/>
      <c r="C7" s="118"/>
      <c r="D7" s="118"/>
      <c r="E7" s="118"/>
      <c r="F7" s="118"/>
      <c r="G7" s="118"/>
      <c r="H7" s="118"/>
      <c r="I7" s="118"/>
      <c r="J7" s="118"/>
      <c r="K7" s="119"/>
    </row>
    <row r="8" spans="1:11" x14ac:dyDescent="0.2">
      <c r="A8" s="117"/>
      <c r="B8" s="118"/>
      <c r="C8" s="118"/>
      <c r="D8" s="118"/>
      <c r="E8" s="118"/>
      <c r="F8" s="118"/>
      <c r="G8" s="118"/>
      <c r="H8" s="118"/>
      <c r="I8" s="118"/>
      <c r="J8" s="118"/>
      <c r="K8" s="119"/>
    </row>
    <row r="9" spans="1:11" x14ac:dyDescent="0.2">
      <c r="A9" s="117"/>
      <c r="B9" s="118"/>
      <c r="C9" s="118"/>
      <c r="D9" s="118"/>
      <c r="E9" s="118"/>
      <c r="F9" s="118"/>
      <c r="G9" s="118"/>
      <c r="H9" s="118"/>
      <c r="I9" s="118"/>
      <c r="J9" s="118"/>
      <c r="K9" s="119"/>
    </row>
    <row r="10" spans="1:11" x14ac:dyDescent="0.2">
      <c r="A10" s="117"/>
      <c r="B10" s="118"/>
      <c r="C10" s="118"/>
      <c r="D10" s="118"/>
      <c r="E10" s="118"/>
      <c r="F10" s="118"/>
      <c r="G10" s="118"/>
      <c r="H10" s="118"/>
      <c r="I10" s="118"/>
      <c r="J10" s="118"/>
      <c r="K10" s="119"/>
    </row>
    <row r="11" spans="1:11" x14ac:dyDescent="0.2">
      <c r="A11" s="117"/>
      <c r="B11" s="118"/>
      <c r="C11" s="118"/>
      <c r="D11" s="118"/>
      <c r="E11" s="118"/>
      <c r="F11" s="118"/>
      <c r="G11" s="118"/>
      <c r="H11" s="118"/>
      <c r="I11" s="118"/>
      <c r="J11" s="118"/>
      <c r="K11" s="119"/>
    </row>
    <row r="12" spans="1:11" ht="51.75" customHeight="1" x14ac:dyDescent="0.35">
      <c r="A12" s="356"/>
      <c r="B12" s="357"/>
      <c r="C12" s="357"/>
      <c r="D12" s="357"/>
      <c r="E12" s="357"/>
      <c r="F12" s="357"/>
      <c r="G12" s="357"/>
      <c r="H12" s="357"/>
      <c r="I12" s="357"/>
      <c r="J12" s="357"/>
      <c r="K12" s="358"/>
    </row>
    <row r="13" spans="1:11" ht="71.25" customHeight="1" x14ac:dyDescent="0.2">
      <c r="A13" s="341"/>
      <c r="B13" s="342"/>
      <c r="C13" s="342"/>
      <c r="D13" s="342"/>
      <c r="E13" s="342"/>
      <c r="F13" s="342"/>
      <c r="G13" s="342"/>
      <c r="H13" s="342"/>
      <c r="I13" s="342"/>
      <c r="J13" s="342"/>
      <c r="K13" s="343"/>
    </row>
    <row r="14" spans="1:11" ht="72" customHeight="1" x14ac:dyDescent="0.2">
      <c r="A14" s="347" t="s">
        <v>104</v>
      </c>
      <c r="B14" s="348"/>
      <c r="C14" s="348"/>
      <c r="D14" s="348"/>
      <c r="E14" s="348"/>
      <c r="F14" s="348"/>
      <c r="G14" s="348"/>
      <c r="H14" s="348"/>
      <c r="I14" s="348"/>
      <c r="J14" s="348"/>
      <c r="K14" s="349"/>
    </row>
    <row r="15" spans="1:11" ht="51.75" customHeight="1" x14ac:dyDescent="0.2">
      <c r="A15" s="344"/>
      <c r="B15" s="345"/>
      <c r="C15" s="345"/>
      <c r="D15" s="345"/>
      <c r="E15" s="345"/>
      <c r="F15" s="345"/>
      <c r="G15" s="345"/>
      <c r="H15" s="345"/>
      <c r="I15" s="345"/>
      <c r="J15" s="345"/>
      <c r="K15" s="346"/>
    </row>
    <row r="16" spans="1:11" x14ac:dyDescent="0.2">
      <c r="A16" s="117"/>
      <c r="B16" s="118"/>
      <c r="C16" s="118"/>
      <c r="D16" s="118"/>
      <c r="E16" s="118"/>
      <c r="F16" s="118"/>
      <c r="G16" s="118"/>
      <c r="H16" s="118"/>
      <c r="I16" s="118"/>
      <c r="J16" s="118"/>
      <c r="K16" s="119"/>
    </row>
    <row r="17" spans="1:11" ht="25.5" x14ac:dyDescent="0.35">
      <c r="A17" s="359"/>
      <c r="B17" s="360"/>
      <c r="C17" s="360"/>
      <c r="D17" s="360"/>
      <c r="E17" s="360"/>
      <c r="F17" s="360"/>
      <c r="G17" s="360"/>
      <c r="H17" s="360"/>
      <c r="I17" s="360"/>
      <c r="J17" s="360"/>
      <c r="K17" s="361"/>
    </row>
    <row r="18" spans="1:11" ht="24.75" customHeight="1" x14ac:dyDescent="0.2">
      <c r="A18" s="353" t="s">
        <v>47</v>
      </c>
      <c r="B18" s="354"/>
      <c r="C18" s="354"/>
      <c r="D18" s="354"/>
      <c r="E18" s="354"/>
      <c r="F18" s="354"/>
      <c r="G18" s="354"/>
      <c r="H18" s="354"/>
      <c r="I18" s="354"/>
      <c r="J18" s="354"/>
      <c r="K18" s="355"/>
    </row>
    <row r="19" spans="1:11" s="13" customFormat="1" ht="35.25" customHeight="1" x14ac:dyDescent="0.2">
      <c r="A19" s="362" t="s">
        <v>43</v>
      </c>
      <c r="B19" s="363"/>
      <c r="C19" s="363"/>
      <c r="D19" s="363"/>
      <c r="E19" s="364"/>
      <c r="F19" s="329" t="s">
        <v>104</v>
      </c>
      <c r="G19" s="330"/>
      <c r="H19" s="330"/>
      <c r="I19" s="330"/>
      <c r="J19" s="330"/>
      <c r="K19" s="331"/>
    </row>
    <row r="20" spans="1:11" s="13" customFormat="1" ht="35.25" customHeight="1" x14ac:dyDescent="0.2">
      <c r="A20" s="365" t="s">
        <v>44</v>
      </c>
      <c r="B20" s="366"/>
      <c r="C20" s="366"/>
      <c r="D20" s="366"/>
      <c r="E20" s="367"/>
      <c r="F20" s="329" t="s">
        <v>49</v>
      </c>
      <c r="G20" s="330"/>
      <c r="H20" s="330"/>
      <c r="I20" s="330"/>
      <c r="J20" s="330"/>
      <c r="K20" s="331"/>
    </row>
    <row r="21" spans="1:11" s="13" customFormat="1" ht="35.25" customHeight="1" x14ac:dyDescent="0.2">
      <c r="A21" s="365" t="s">
        <v>45</v>
      </c>
      <c r="B21" s="366"/>
      <c r="C21" s="366"/>
      <c r="D21" s="366"/>
      <c r="E21" s="367"/>
      <c r="F21" s="329" t="s">
        <v>419</v>
      </c>
      <c r="G21" s="330"/>
      <c r="H21" s="330"/>
      <c r="I21" s="330"/>
      <c r="J21" s="330"/>
      <c r="K21" s="331"/>
    </row>
    <row r="22" spans="1:11" s="13" customFormat="1" ht="35.25" customHeight="1" x14ac:dyDescent="0.2">
      <c r="A22" s="365" t="s">
        <v>46</v>
      </c>
      <c r="B22" s="366"/>
      <c r="C22" s="366"/>
      <c r="D22" s="366"/>
      <c r="E22" s="367"/>
      <c r="F22" s="329">
        <v>42028</v>
      </c>
      <c r="G22" s="330"/>
      <c r="H22" s="330"/>
      <c r="I22" s="330"/>
      <c r="J22" s="330"/>
      <c r="K22" s="331"/>
    </row>
    <row r="23" spans="1:11" s="13" customFormat="1" ht="35.25" customHeight="1" x14ac:dyDescent="0.2">
      <c r="A23" s="350" t="s">
        <v>48</v>
      </c>
      <c r="B23" s="351"/>
      <c r="C23" s="351"/>
      <c r="D23" s="351"/>
      <c r="E23" s="352"/>
      <c r="F23" s="295">
        <v>70</v>
      </c>
      <c r="G23" s="296"/>
      <c r="H23" s="120"/>
      <c r="I23" s="120"/>
      <c r="J23" s="120"/>
      <c r="K23" s="121"/>
    </row>
    <row r="24" spans="1:11" ht="30" customHeight="1" x14ac:dyDescent="0.2">
      <c r="A24" s="350" t="s">
        <v>103</v>
      </c>
      <c r="B24" s="351"/>
      <c r="C24" s="351"/>
      <c r="D24" s="351"/>
      <c r="E24" s="352"/>
      <c r="F24" s="295">
        <v>11</v>
      </c>
      <c r="G24" s="296"/>
      <c r="H24" s="120"/>
      <c r="I24" s="120"/>
      <c r="J24" s="120"/>
      <c r="K24" s="121"/>
    </row>
    <row r="25" spans="1:11" ht="20.25" x14ac:dyDescent="0.3">
      <c r="A25" s="335"/>
      <c r="B25" s="336"/>
      <c r="C25" s="336"/>
      <c r="D25" s="336"/>
      <c r="E25" s="336"/>
      <c r="F25" s="336"/>
      <c r="G25" s="336"/>
      <c r="H25" s="336"/>
      <c r="I25" s="336"/>
      <c r="J25" s="336"/>
      <c r="K25" s="337"/>
    </row>
    <row r="26" spans="1:11" x14ac:dyDescent="0.2">
      <c r="A26" s="117"/>
      <c r="B26" s="118"/>
      <c r="C26" s="118"/>
      <c r="D26" s="118"/>
      <c r="E26" s="118"/>
      <c r="F26" s="118"/>
      <c r="G26" s="118"/>
      <c r="H26" s="118"/>
      <c r="I26" s="118"/>
      <c r="J26" s="118"/>
      <c r="K26" s="119"/>
    </row>
    <row r="27" spans="1:11" ht="20.25" x14ac:dyDescent="0.3">
      <c r="A27" s="332"/>
      <c r="B27" s="333"/>
      <c r="C27" s="333"/>
      <c r="D27" s="333"/>
      <c r="E27" s="333"/>
      <c r="F27" s="333"/>
      <c r="G27" s="333"/>
      <c r="H27" s="333"/>
      <c r="I27" s="333"/>
      <c r="J27" s="333"/>
      <c r="K27" s="334"/>
    </row>
    <row r="28" spans="1:11" x14ac:dyDescent="0.2">
      <c r="A28" s="117"/>
      <c r="B28" s="118"/>
      <c r="C28" s="118"/>
      <c r="D28" s="118"/>
      <c r="E28" s="118"/>
      <c r="F28" s="118"/>
      <c r="G28" s="118"/>
      <c r="H28" s="118"/>
      <c r="I28" s="118"/>
      <c r="J28" s="118"/>
      <c r="K28" s="119"/>
    </row>
    <row r="29" spans="1:11" x14ac:dyDescent="0.2">
      <c r="A29" s="117"/>
      <c r="B29" s="118"/>
      <c r="C29" s="118"/>
      <c r="D29" s="118"/>
      <c r="E29" s="118"/>
      <c r="F29" s="118"/>
      <c r="G29" s="118"/>
      <c r="H29" s="118"/>
      <c r="I29" s="118"/>
      <c r="J29" s="118"/>
      <c r="K29" s="119"/>
    </row>
    <row r="30" spans="1:11" x14ac:dyDescent="0.2">
      <c r="A30" s="122"/>
      <c r="B30" s="123"/>
      <c r="C30" s="123"/>
      <c r="D30" s="123"/>
      <c r="E30" s="123"/>
      <c r="F30" s="123"/>
      <c r="G30" s="123"/>
      <c r="H30" s="123"/>
      <c r="I30" s="123"/>
      <c r="J30" s="123"/>
      <c r="K30" s="124"/>
    </row>
  </sheetData>
  <mergeCells count="19">
    <mergeCell ref="A22:E22"/>
    <mergeCell ref="A23:E23"/>
    <mergeCell ref="F21:K21"/>
    <mergeCell ref="F22:K22"/>
    <mergeCell ref="A27:K27"/>
    <mergeCell ref="A25:K25"/>
    <mergeCell ref="A2:K2"/>
    <mergeCell ref="A13:K13"/>
    <mergeCell ref="A15:K15"/>
    <mergeCell ref="A14:K14"/>
    <mergeCell ref="A24:E24"/>
    <mergeCell ref="F19:K19"/>
    <mergeCell ref="F20:K20"/>
    <mergeCell ref="A18:K18"/>
    <mergeCell ref="A12:K12"/>
    <mergeCell ref="A17:K17"/>
    <mergeCell ref="A19:E19"/>
    <mergeCell ref="A20:E20"/>
    <mergeCell ref="A21:E21"/>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22"/>
  <sheetViews>
    <sheetView view="pageBreakPreview" topLeftCell="D1" zoomScale="90" zoomScaleNormal="100" zoomScaleSheetLayoutView="90" workbookViewId="0">
      <selection activeCell="H9" sqref="H9"/>
    </sheetView>
  </sheetViews>
  <sheetFormatPr defaultRowHeight="12.75" x14ac:dyDescent="0.2"/>
  <cols>
    <col min="1" max="1" width="6" style="46" customWidth="1"/>
    <col min="2" max="2" width="16.7109375" style="46" hidden="1" customWidth="1"/>
    <col min="3" max="3" width="7" style="46" customWidth="1"/>
    <col min="4" max="4" width="13.5703125" style="47" customWidth="1"/>
    <col min="5" max="5" width="22.5703125" style="46" customWidth="1"/>
    <col min="6" max="6" width="31.85546875" style="3" customWidth="1"/>
    <col min="7" max="13" width="12.28515625" style="3" customWidth="1"/>
    <col min="14" max="14" width="16.7109375" style="48" customWidth="1"/>
    <col min="15" max="15" width="10.7109375" style="46" customWidth="1"/>
    <col min="16" max="16" width="8.28515625" style="3" customWidth="1"/>
    <col min="17" max="16384" width="9.140625" style="3"/>
  </cols>
  <sheetData>
    <row r="1" spans="1:16" ht="48.75" customHeight="1" x14ac:dyDescent="0.2">
      <c r="A1" s="421" t="s">
        <v>40</v>
      </c>
      <c r="B1" s="421"/>
      <c r="C1" s="421"/>
      <c r="D1" s="421"/>
      <c r="E1" s="421"/>
      <c r="F1" s="421"/>
      <c r="G1" s="421"/>
      <c r="H1" s="421"/>
      <c r="I1" s="421"/>
      <c r="J1" s="421"/>
      <c r="K1" s="421"/>
      <c r="L1" s="421"/>
      <c r="M1" s="421"/>
      <c r="N1" s="421"/>
      <c r="O1" s="421"/>
    </row>
    <row r="2" spans="1:16" ht="25.5" customHeight="1" x14ac:dyDescent="0.2">
      <c r="A2" s="422" t="s">
        <v>104</v>
      </c>
      <c r="B2" s="422"/>
      <c r="C2" s="422"/>
      <c r="D2" s="422"/>
      <c r="E2" s="422"/>
      <c r="F2" s="422"/>
      <c r="G2" s="422"/>
      <c r="H2" s="422"/>
      <c r="I2" s="422"/>
      <c r="J2" s="422"/>
      <c r="K2" s="422"/>
      <c r="L2" s="422"/>
      <c r="M2" s="422"/>
      <c r="N2" s="422"/>
      <c r="O2" s="422"/>
    </row>
    <row r="3" spans="1:16" s="4" customFormat="1" ht="27" customHeight="1" x14ac:dyDescent="0.2">
      <c r="A3" s="423" t="s">
        <v>56</v>
      </c>
      <c r="B3" s="423"/>
      <c r="C3" s="423"/>
      <c r="D3" s="424" t="s">
        <v>105</v>
      </c>
      <c r="E3" s="425"/>
      <c r="F3" s="184"/>
      <c r="G3" s="427"/>
      <c r="H3" s="427"/>
      <c r="I3" s="427"/>
      <c r="J3" s="153"/>
      <c r="K3" s="428" t="s">
        <v>100</v>
      </c>
      <c r="L3" s="428"/>
      <c r="M3" s="429" t="s">
        <v>271</v>
      </c>
      <c r="N3" s="429"/>
      <c r="O3" s="429"/>
    </row>
    <row r="4" spans="1:16" s="4" customFormat="1" ht="17.25" customHeight="1" x14ac:dyDescent="0.2">
      <c r="A4" s="430" t="s">
        <v>57</v>
      </c>
      <c r="B4" s="430"/>
      <c r="C4" s="430"/>
      <c r="D4" s="431" t="s">
        <v>419</v>
      </c>
      <c r="E4" s="431"/>
      <c r="F4" s="277" t="s">
        <v>200</v>
      </c>
      <c r="G4" s="49" t="s">
        <v>234</v>
      </c>
      <c r="H4" s="432"/>
      <c r="I4" s="432"/>
      <c r="J4" s="154"/>
      <c r="K4" s="430" t="s">
        <v>55</v>
      </c>
      <c r="L4" s="430"/>
      <c r="M4" s="433">
        <v>42028</v>
      </c>
      <c r="N4" s="433"/>
      <c r="O4" s="151">
        <v>0.67013888888888884</v>
      </c>
    </row>
    <row r="5" spans="1:16" ht="15" customHeight="1" x14ac:dyDescent="0.2">
      <c r="A5" s="5"/>
      <c r="B5" s="5"/>
      <c r="C5" s="5"/>
      <c r="D5" s="9"/>
      <c r="E5" s="6"/>
      <c r="F5" s="7"/>
      <c r="G5" s="8"/>
      <c r="H5" s="8"/>
      <c r="I5" s="8"/>
      <c r="J5" s="8"/>
      <c r="K5" s="8"/>
      <c r="L5" s="8"/>
      <c r="M5" s="8"/>
      <c r="N5" s="150">
        <v>42028.787636342589</v>
      </c>
      <c r="O5" s="150"/>
    </row>
    <row r="6" spans="1:16" ht="15.75" x14ac:dyDescent="0.2">
      <c r="A6" s="434" t="s">
        <v>5</v>
      </c>
      <c r="B6" s="434"/>
      <c r="C6" s="440" t="s">
        <v>41</v>
      </c>
      <c r="D6" s="440" t="s">
        <v>59</v>
      </c>
      <c r="E6" s="434" t="s">
        <v>6</v>
      </c>
      <c r="F6" s="434" t="s">
        <v>15</v>
      </c>
      <c r="G6" s="435" t="s">
        <v>26</v>
      </c>
      <c r="H6" s="435"/>
      <c r="I6" s="435"/>
      <c r="J6" s="435"/>
      <c r="K6" s="435"/>
      <c r="L6" s="435"/>
      <c r="M6" s="435"/>
      <c r="N6" s="436" t="s">
        <v>7</v>
      </c>
      <c r="O6" s="436" t="s">
        <v>95</v>
      </c>
    </row>
    <row r="7" spans="1:16" ht="21.75" customHeight="1" x14ac:dyDescent="0.2">
      <c r="A7" s="434"/>
      <c r="B7" s="434"/>
      <c r="C7" s="440"/>
      <c r="D7" s="440"/>
      <c r="E7" s="434"/>
      <c r="F7" s="434"/>
      <c r="G7" s="51">
        <v>1</v>
      </c>
      <c r="H7" s="51">
        <v>2</v>
      </c>
      <c r="I7" s="51">
        <v>3</v>
      </c>
      <c r="J7" s="152" t="s">
        <v>102</v>
      </c>
      <c r="K7" s="155">
        <v>4</v>
      </c>
      <c r="L7" s="155">
        <v>5</v>
      </c>
      <c r="M7" s="155">
        <v>6</v>
      </c>
      <c r="N7" s="437"/>
      <c r="O7" s="437"/>
    </row>
    <row r="8" spans="1:16" s="39" customFormat="1" ht="56.25" customHeight="1" x14ac:dyDescent="0.2">
      <c r="A8" s="159">
        <v>1</v>
      </c>
      <c r="B8" s="160" t="s">
        <v>211</v>
      </c>
      <c r="C8" s="161">
        <v>90</v>
      </c>
      <c r="D8" s="162">
        <v>34029</v>
      </c>
      <c r="E8" s="163" t="s">
        <v>310</v>
      </c>
      <c r="F8" s="163" t="s">
        <v>335</v>
      </c>
      <c r="G8" s="164">
        <v>1769</v>
      </c>
      <c r="H8" s="164">
        <v>1798</v>
      </c>
      <c r="I8" s="164" t="s">
        <v>441</v>
      </c>
      <c r="J8" s="165">
        <v>1798</v>
      </c>
      <c r="K8" s="164">
        <v>1856</v>
      </c>
      <c r="L8" s="164" t="s">
        <v>441</v>
      </c>
      <c r="M8" s="164" t="s">
        <v>441</v>
      </c>
      <c r="N8" s="165">
        <v>1856</v>
      </c>
      <c r="O8" s="291">
        <v>11</v>
      </c>
      <c r="P8" s="326" t="s">
        <v>482</v>
      </c>
    </row>
    <row r="9" spans="1:16" s="39" customFormat="1" ht="56.25" customHeight="1" x14ac:dyDescent="0.2">
      <c r="A9" s="159">
        <v>2</v>
      </c>
      <c r="B9" s="160" t="s">
        <v>208</v>
      </c>
      <c r="C9" s="161">
        <v>121</v>
      </c>
      <c r="D9" s="162">
        <v>31535</v>
      </c>
      <c r="E9" s="163" t="s">
        <v>385</v>
      </c>
      <c r="F9" s="163" t="s">
        <v>387</v>
      </c>
      <c r="G9" s="164">
        <v>1748</v>
      </c>
      <c r="H9" s="164" t="s">
        <v>483</v>
      </c>
      <c r="I9" s="164">
        <v>1761</v>
      </c>
      <c r="J9" s="165">
        <v>1767</v>
      </c>
      <c r="K9" s="164">
        <v>1777</v>
      </c>
      <c r="L9" s="164">
        <v>1768</v>
      </c>
      <c r="M9" s="164">
        <v>1840</v>
      </c>
      <c r="N9" s="165">
        <v>1840</v>
      </c>
      <c r="O9" s="291">
        <v>10</v>
      </c>
    </row>
    <row r="10" spans="1:16" s="39" customFormat="1" ht="56.25" customHeight="1" x14ac:dyDescent="0.2">
      <c r="A10" s="159">
        <v>3</v>
      </c>
      <c r="B10" s="160" t="s">
        <v>209</v>
      </c>
      <c r="C10" s="161">
        <v>71</v>
      </c>
      <c r="D10" s="162">
        <v>34934</v>
      </c>
      <c r="E10" s="163" t="s">
        <v>293</v>
      </c>
      <c r="F10" s="163" t="s">
        <v>332</v>
      </c>
      <c r="G10" s="164">
        <v>1765</v>
      </c>
      <c r="H10" s="164" t="s">
        <v>441</v>
      </c>
      <c r="I10" s="164">
        <v>1748</v>
      </c>
      <c r="J10" s="165">
        <v>1765</v>
      </c>
      <c r="K10" s="164">
        <v>1764</v>
      </c>
      <c r="L10" s="164" t="s">
        <v>441</v>
      </c>
      <c r="M10" s="164">
        <v>1776</v>
      </c>
      <c r="N10" s="165">
        <v>1776</v>
      </c>
      <c r="O10" s="291">
        <v>9</v>
      </c>
    </row>
    <row r="11" spans="1:16" s="39" customFormat="1" ht="56.25" customHeight="1" x14ac:dyDescent="0.2">
      <c r="A11" s="159">
        <v>4</v>
      </c>
      <c r="B11" s="160" t="s">
        <v>207</v>
      </c>
      <c r="C11" s="161">
        <v>103</v>
      </c>
      <c r="D11" s="162">
        <v>32089</v>
      </c>
      <c r="E11" s="163" t="s">
        <v>323</v>
      </c>
      <c r="F11" s="163" t="s">
        <v>337</v>
      </c>
      <c r="G11" s="164">
        <v>1400</v>
      </c>
      <c r="H11" s="164">
        <v>1403</v>
      </c>
      <c r="I11" s="164">
        <v>1428</v>
      </c>
      <c r="J11" s="165">
        <v>1428</v>
      </c>
      <c r="K11" s="164">
        <v>1504</v>
      </c>
      <c r="L11" s="164">
        <v>1500</v>
      </c>
      <c r="M11" s="164">
        <v>1504</v>
      </c>
      <c r="N11" s="165">
        <v>1504</v>
      </c>
      <c r="O11" s="291">
        <v>8</v>
      </c>
    </row>
    <row r="12" spans="1:16" s="39" customFormat="1" ht="56.25" customHeight="1" x14ac:dyDescent="0.2">
      <c r="A12" s="159">
        <v>5</v>
      </c>
      <c r="B12" s="160" t="s">
        <v>206</v>
      </c>
      <c r="C12" s="161">
        <v>57</v>
      </c>
      <c r="D12" s="162">
        <v>32452</v>
      </c>
      <c r="E12" s="163" t="s">
        <v>279</v>
      </c>
      <c r="F12" s="163" t="s">
        <v>330</v>
      </c>
      <c r="G12" s="164">
        <v>1340</v>
      </c>
      <c r="H12" s="164" t="s">
        <v>440</v>
      </c>
      <c r="I12" s="164" t="s">
        <v>440</v>
      </c>
      <c r="J12" s="165">
        <v>1340</v>
      </c>
      <c r="K12" s="164"/>
      <c r="L12" s="164"/>
      <c r="M12" s="164"/>
      <c r="N12" s="165">
        <v>1340</v>
      </c>
      <c r="O12" s="291">
        <v>7</v>
      </c>
      <c r="P12" s="40"/>
    </row>
    <row r="13" spans="1:16" s="39" customFormat="1" ht="56.25" customHeight="1" x14ac:dyDescent="0.2">
      <c r="A13" s="159">
        <v>6</v>
      </c>
      <c r="B13" s="160" t="s">
        <v>204</v>
      </c>
      <c r="C13" s="161">
        <v>64</v>
      </c>
      <c r="D13" s="162">
        <v>29221</v>
      </c>
      <c r="E13" s="163" t="s">
        <v>286</v>
      </c>
      <c r="F13" s="163" t="s">
        <v>331</v>
      </c>
      <c r="G13" s="164" t="s">
        <v>441</v>
      </c>
      <c r="H13" s="164">
        <v>1113</v>
      </c>
      <c r="I13" s="164">
        <v>1164</v>
      </c>
      <c r="J13" s="165">
        <v>1164</v>
      </c>
      <c r="K13" s="164">
        <v>1171</v>
      </c>
      <c r="L13" s="164">
        <v>1167</v>
      </c>
      <c r="M13" s="164" t="s">
        <v>440</v>
      </c>
      <c r="N13" s="165">
        <v>1171</v>
      </c>
      <c r="O13" s="291">
        <v>6</v>
      </c>
    </row>
    <row r="14" spans="1:16" s="39" customFormat="1" ht="56.25" customHeight="1" x14ac:dyDescent="0.2">
      <c r="A14" s="159">
        <v>7</v>
      </c>
      <c r="B14" s="160" t="s">
        <v>205</v>
      </c>
      <c r="C14" s="161">
        <v>114</v>
      </c>
      <c r="D14" s="162">
        <v>34679</v>
      </c>
      <c r="E14" s="163" t="s">
        <v>378</v>
      </c>
      <c r="F14" s="163" t="s">
        <v>386</v>
      </c>
      <c r="G14" s="164">
        <v>1047</v>
      </c>
      <c r="H14" s="164">
        <v>1076</v>
      </c>
      <c r="I14" s="164" t="s">
        <v>440</v>
      </c>
      <c r="J14" s="165">
        <v>1076</v>
      </c>
      <c r="K14" s="164"/>
      <c r="L14" s="164"/>
      <c r="M14" s="164"/>
      <c r="N14" s="165">
        <v>1076</v>
      </c>
      <c r="O14" s="291">
        <v>5</v>
      </c>
    </row>
    <row r="15" spans="1:16" s="39" customFormat="1" ht="56.25" customHeight="1" x14ac:dyDescent="0.2">
      <c r="A15" s="159">
        <v>8</v>
      </c>
      <c r="B15" s="160" t="s">
        <v>201</v>
      </c>
      <c r="C15" s="161">
        <v>109</v>
      </c>
      <c r="D15" s="162">
        <v>35589</v>
      </c>
      <c r="E15" s="163" t="s">
        <v>329</v>
      </c>
      <c r="F15" s="163" t="s">
        <v>338</v>
      </c>
      <c r="G15" s="164">
        <v>1026</v>
      </c>
      <c r="H15" s="164">
        <v>1031</v>
      </c>
      <c r="I15" s="164">
        <v>1059</v>
      </c>
      <c r="J15" s="165">
        <v>1059</v>
      </c>
      <c r="K15" s="164">
        <v>1052</v>
      </c>
      <c r="L15" s="164">
        <v>1054</v>
      </c>
      <c r="M15" s="164">
        <v>1019</v>
      </c>
      <c r="N15" s="165">
        <v>1059</v>
      </c>
      <c r="O15" s="291">
        <v>4</v>
      </c>
    </row>
    <row r="16" spans="1:16" s="39" customFormat="1" ht="56.25" customHeight="1" x14ac:dyDescent="0.2">
      <c r="A16" s="159">
        <v>9</v>
      </c>
      <c r="B16" s="160" t="s">
        <v>202</v>
      </c>
      <c r="C16" s="161">
        <v>83</v>
      </c>
      <c r="D16" s="162">
        <v>35639</v>
      </c>
      <c r="E16" s="163" t="s">
        <v>304</v>
      </c>
      <c r="F16" s="163" t="s">
        <v>334</v>
      </c>
      <c r="G16" s="164">
        <v>964</v>
      </c>
      <c r="H16" s="164" t="s">
        <v>441</v>
      </c>
      <c r="I16" s="164" t="s">
        <v>441</v>
      </c>
      <c r="J16" s="165">
        <v>964</v>
      </c>
      <c r="K16" s="164"/>
      <c r="L16" s="164"/>
      <c r="M16" s="164"/>
      <c r="N16" s="165">
        <v>964</v>
      </c>
      <c r="O16" s="291">
        <v>3</v>
      </c>
    </row>
    <row r="17" spans="1:16" s="39" customFormat="1" ht="56.25" customHeight="1" x14ac:dyDescent="0.2">
      <c r="A17" s="159">
        <v>10</v>
      </c>
      <c r="B17" s="160" t="s">
        <v>210</v>
      </c>
      <c r="C17" s="161">
        <v>72</v>
      </c>
      <c r="D17" s="162">
        <v>34723</v>
      </c>
      <c r="E17" s="163" t="s">
        <v>294</v>
      </c>
      <c r="F17" s="163" t="s">
        <v>333</v>
      </c>
      <c r="G17" s="164" t="s">
        <v>441</v>
      </c>
      <c r="H17" s="164">
        <v>871</v>
      </c>
      <c r="I17" s="164" t="s">
        <v>440</v>
      </c>
      <c r="J17" s="165">
        <v>871</v>
      </c>
      <c r="K17" s="164"/>
      <c r="L17" s="164"/>
      <c r="M17" s="164"/>
      <c r="N17" s="165">
        <v>871</v>
      </c>
      <c r="O17" s="291">
        <v>2</v>
      </c>
    </row>
    <row r="18" spans="1:16" s="39" customFormat="1" ht="56.25" customHeight="1" x14ac:dyDescent="0.2">
      <c r="A18" s="159" t="s">
        <v>440</v>
      </c>
      <c r="B18" s="160" t="s">
        <v>203</v>
      </c>
      <c r="C18" s="161">
        <v>96</v>
      </c>
      <c r="D18" s="162">
        <v>36132</v>
      </c>
      <c r="E18" s="163" t="s">
        <v>316</v>
      </c>
      <c r="F18" s="163" t="s">
        <v>336</v>
      </c>
      <c r="G18" s="164" t="s">
        <v>441</v>
      </c>
      <c r="H18" s="164" t="s">
        <v>440</v>
      </c>
      <c r="I18" s="164" t="s">
        <v>440</v>
      </c>
      <c r="J18" s="165" t="s">
        <v>438</v>
      </c>
      <c r="K18" s="164" t="s">
        <v>440</v>
      </c>
      <c r="L18" s="164" t="s">
        <v>440</v>
      </c>
      <c r="M18" s="164" t="s">
        <v>440</v>
      </c>
      <c r="N18" s="165" t="s">
        <v>442</v>
      </c>
      <c r="O18" s="291">
        <v>0</v>
      </c>
    </row>
    <row r="19" spans="1:16" s="39" customFormat="1" ht="56.25" customHeight="1" x14ac:dyDescent="0.2">
      <c r="A19" s="159"/>
      <c r="B19" s="160" t="s">
        <v>212</v>
      </c>
      <c r="C19" s="161" t="s">
        <v>438</v>
      </c>
      <c r="D19" s="162" t="s">
        <v>438</v>
      </c>
      <c r="E19" s="163" t="s">
        <v>438</v>
      </c>
      <c r="F19" s="163" t="s">
        <v>438</v>
      </c>
      <c r="G19" s="164"/>
      <c r="H19" s="164"/>
      <c r="I19" s="164"/>
      <c r="J19" s="165" t="s">
        <v>438</v>
      </c>
      <c r="K19" s="164"/>
      <c r="L19" s="164"/>
      <c r="M19" s="164"/>
      <c r="N19" s="165">
        <v>0</v>
      </c>
      <c r="O19" s="291"/>
      <c r="P19" s="40"/>
    </row>
    <row r="20" spans="1:16" s="39" customFormat="1" ht="56.25" customHeight="1" x14ac:dyDescent="0.2">
      <c r="A20" s="159"/>
      <c r="B20" s="160" t="s">
        <v>213</v>
      </c>
      <c r="C20" s="161" t="s">
        <v>438</v>
      </c>
      <c r="D20" s="162" t="s">
        <v>438</v>
      </c>
      <c r="E20" s="163" t="s">
        <v>438</v>
      </c>
      <c r="F20" s="163" t="s">
        <v>438</v>
      </c>
      <c r="G20" s="164"/>
      <c r="H20" s="164"/>
      <c r="I20" s="164"/>
      <c r="J20" s="165" t="s">
        <v>438</v>
      </c>
      <c r="K20" s="164"/>
      <c r="L20" s="164"/>
      <c r="M20" s="164"/>
      <c r="N20" s="165">
        <v>0</v>
      </c>
      <c r="O20" s="291"/>
    </row>
    <row r="21" spans="1:16" s="43" customFormat="1" ht="9" customHeight="1" x14ac:dyDescent="0.2">
      <c r="A21" s="41"/>
      <c r="B21" s="41"/>
      <c r="C21" s="41"/>
      <c r="D21" s="42"/>
      <c r="E21" s="41"/>
      <c r="N21" s="44"/>
      <c r="O21" s="41"/>
    </row>
    <row r="22" spans="1:16" s="43" customFormat="1" ht="25.5" customHeight="1" x14ac:dyDescent="0.2">
      <c r="A22" s="438" t="s">
        <v>4</v>
      </c>
      <c r="B22" s="438"/>
      <c r="C22" s="438"/>
      <c r="D22" s="438"/>
      <c r="E22" s="45" t="s">
        <v>0</v>
      </c>
      <c r="F22" s="45" t="s">
        <v>1</v>
      </c>
      <c r="G22" s="439" t="s">
        <v>2</v>
      </c>
      <c r="H22" s="439"/>
      <c r="I22" s="439"/>
      <c r="J22" s="439"/>
      <c r="K22" s="439"/>
      <c r="L22" s="439"/>
      <c r="M22" s="439"/>
      <c r="N22" s="439" t="s">
        <v>3</v>
      </c>
      <c r="O22" s="439"/>
    </row>
  </sheetData>
  <autoFilter ref="B6:O7">
    <filterColumn colId="5" showButton="0"/>
    <filterColumn colId="6" showButton="0"/>
    <filterColumn colId="7" showButton="0"/>
    <filterColumn colId="8" showButton="0"/>
    <filterColumn colId="9" showButton="0"/>
    <filterColumn colId="10" showButton="0"/>
  </autoFilter>
  <sortState ref="A8:N17">
    <sortCondition descending="1" ref="N8:N17"/>
  </sortState>
  <mergeCells count="24">
    <mergeCell ref="H4:I4"/>
    <mergeCell ref="M4:N4"/>
    <mergeCell ref="A4:C4"/>
    <mergeCell ref="D4:E4"/>
    <mergeCell ref="D6:D7"/>
    <mergeCell ref="E6:E7"/>
    <mergeCell ref="F6:F7"/>
    <mergeCell ref="G6:M6"/>
    <mergeCell ref="N6:N7"/>
    <mergeCell ref="K4:L4"/>
    <mergeCell ref="A1:O1"/>
    <mergeCell ref="A2:O2"/>
    <mergeCell ref="A3:C3"/>
    <mergeCell ref="D3:E3"/>
    <mergeCell ref="G3:I3"/>
    <mergeCell ref="K3:L3"/>
    <mergeCell ref="M3:O3"/>
    <mergeCell ref="O6:O7"/>
    <mergeCell ref="A22:D22"/>
    <mergeCell ref="G22:M22"/>
    <mergeCell ref="N22:O22"/>
    <mergeCell ref="A6:A7"/>
    <mergeCell ref="B6:B7"/>
    <mergeCell ref="C6:C7"/>
  </mergeCells>
  <conditionalFormatting sqref="N8:N20">
    <cfRule type="cellIs" dxfId="1" priority="4" operator="equal">
      <formula>0</formula>
    </cfRule>
  </conditionalFormatting>
  <conditionalFormatting sqref="O8:O20">
    <cfRule type="containsErrors" dxfId="0" priority="1">
      <formula>ISERROR(O8)</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49" orientation="portrait"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686"/>
  <sheetViews>
    <sheetView topLeftCell="A103" workbookViewId="0">
      <selection activeCell="L110" sqref="L110"/>
    </sheetView>
  </sheetViews>
  <sheetFormatPr defaultRowHeight="12.75" x14ac:dyDescent="0.2"/>
  <cols>
    <col min="1" max="1" width="4.7109375" style="94" bestFit="1" customWidth="1"/>
    <col min="2" max="2" width="17.42578125" style="107" bestFit="1" customWidth="1"/>
    <col min="3" max="3" width="10.42578125" style="2" bestFit="1" customWidth="1"/>
    <col min="4" max="4" width="17.42578125" style="109" customWidth="1"/>
    <col min="5" max="5" width="19.140625" style="109"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147" bestFit="1" customWidth="1"/>
    <col min="13" max="13" width="14.140625" style="2" customWidth="1"/>
    <col min="14" max="16384" width="9.140625" style="2"/>
  </cols>
  <sheetData>
    <row r="1" spans="1:13" s="86" customFormat="1" ht="42" customHeight="1" x14ac:dyDescent="0.2">
      <c r="A1" s="464" t="str">
        <f>'YARIŞMA BİLGİLERİ'!F19</f>
        <v>TAF Kupası Salon Atletizm Yarışmaları</v>
      </c>
      <c r="B1" s="464"/>
      <c r="C1" s="464"/>
      <c r="D1" s="464"/>
      <c r="E1" s="464"/>
      <c r="F1" s="464"/>
      <c r="G1" s="464"/>
      <c r="H1" s="464"/>
      <c r="I1" s="464"/>
      <c r="J1" s="464"/>
      <c r="K1" s="108" t="str">
        <f>'YARIŞMA BİLGİLERİ'!F20</f>
        <v>İSTANBUL</v>
      </c>
      <c r="L1" s="463"/>
      <c r="M1" s="463"/>
    </row>
    <row r="2" spans="1:13" s="93" customFormat="1" ht="27.75" customHeight="1" x14ac:dyDescent="0.2">
      <c r="A2" s="87" t="s">
        <v>16</v>
      </c>
      <c r="B2" s="110" t="s">
        <v>25</v>
      </c>
      <c r="C2" s="89" t="s">
        <v>12</v>
      </c>
      <c r="D2" s="90" t="s">
        <v>17</v>
      </c>
      <c r="E2" s="90" t="s">
        <v>15</v>
      </c>
      <c r="F2" s="91" t="s">
        <v>18</v>
      </c>
      <c r="G2" s="88" t="s">
        <v>20</v>
      </c>
      <c r="H2" s="88" t="s">
        <v>10</v>
      </c>
      <c r="I2" s="88" t="s">
        <v>75</v>
      </c>
      <c r="J2" s="88" t="s">
        <v>21</v>
      </c>
      <c r="K2" s="88" t="s">
        <v>22</v>
      </c>
      <c r="L2" s="89" t="s">
        <v>23</v>
      </c>
      <c r="M2" s="92" t="s">
        <v>24</v>
      </c>
    </row>
    <row r="3" spans="1:13" s="93" customFormat="1" ht="26.25" customHeight="1" x14ac:dyDescent="0.2">
      <c r="A3" s="95">
        <v>1</v>
      </c>
      <c r="B3" s="105" t="s">
        <v>77</v>
      </c>
      <c r="C3" s="96" t="e">
        <f>#REF!</f>
        <v>#REF!</v>
      </c>
      <c r="D3" s="104" t="e">
        <f>#REF!</f>
        <v>#REF!</v>
      </c>
      <c r="E3" s="104" t="e">
        <f>#REF!</f>
        <v>#REF!</v>
      </c>
      <c r="F3" s="158" t="e">
        <f>#REF!</f>
        <v>#REF!</v>
      </c>
      <c r="G3" s="98" t="e">
        <f>#REF!</f>
        <v>#REF!</v>
      </c>
      <c r="H3" s="97" t="s">
        <v>78</v>
      </c>
      <c r="I3" s="99"/>
      <c r="J3" s="97" t="str">
        <f>'YARIŞMA BİLGİLERİ'!$F$21</f>
        <v>Erkekler</v>
      </c>
      <c r="K3" s="100" t="str">
        <f t="shared" ref="K3:K34" si="0">CONCATENATE(K$1,"-",A$1)</f>
        <v>İSTANBUL-TAF Kupası Salon Atletizm Yarışmaları</v>
      </c>
      <c r="L3" s="146" t="e">
        <f>#REF!</f>
        <v>#REF!</v>
      </c>
      <c r="M3" s="101" t="s">
        <v>76</v>
      </c>
    </row>
    <row r="4" spans="1:13" s="93" customFormat="1" ht="26.25" customHeight="1" x14ac:dyDescent="0.2">
      <c r="A4" s="95">
        <v>2</v>
      </c>
      <c r="B4" s="105" t="s">
        <v>77</v>
      </c>
      <c r="C4" s="96" t="e">
        <f>#REF!</f>
        <v>#REF!</v>
      </c>
      <c r="D4" s="104" t="e">
        <f>#REF!</f>
        <v>#REF!</v>
      </c>
      <c r="E4" s="104" t="e">
        <f>#REF!</f>
        <v>#REF!</v>
      </c>
      <c r="F4" s="158" t="e">
        <f>#REF!</f>
        <v>#REF!</v>
      </c>
      <c r="G4" s="98" t="e">
        <f>#REF!</f>
        <v>#REF!</v>
      </c>
      <c r="H4" s="97" t="s">
        <v>78</v>
      </c>
      <c r="I4" s="99"/>
      <c r="J4" s="97" t="str">
        <f>'YARIŞMA BİLGİLERİ'!$F$21</f>
        <v>Erkekler</v>
      </c>
      <c r="K4" s="100" t="str">
        <f t="shared" si="0"/>
        <v>İSTANBUL-TAF Kupası Salon Atletizm Yarışmaları</v>
      </c>
      <c r="L4" s="146" t="e">
        <f>#REF!</f>
        <v>#REF!</v>
      </c>
      <c r="M4" s="101" t="s">
        <v>76</v>
      </c>
    </row>
    <row r="5" spans="1:13" s="93" customFormat="1" ht="26.25" customHeight="1" x14ac:dyDescent="0.2">
      <c r="A5" s="95">
        <v>3</v>
      </c>
      <c r="B5" s="105" t="s">
        <v>77</v>
      </c>
      <c r="C5" s="96" t="e">
        <f>#REF!</f>
        <v>#REF!</v>
      </c>
      <c r="D5" s="104" t="e">
        <f>#REF!</f>
        <v>#REF!</v>
      </c>
      <c r="E5" s="104" t="e">
        <f>#REF!</f>
        <v>#REF!</v>
      </c>
      <c r="F5" s="158" t="e">
        <f>#REF!</f>
        <v>#REF!</v>
      </c>
      <c r="G5" s="98" t="e">
        <f>#REF!</f>
        <v>#REF!</v>
      </c>
      <c r="H5" s="97" t="s">
        <v>78</v>
      </c>
      <c r="I5" s="99"/>
      <c r="J5" s="97" t="str">
        <f>'YARIŞMA BİLGİLERİ'!$F$21</f>
        <v>Erkekler</v>
      </c>
      <c r="K5" s="100" t="str">
        <f t="shared" si="0"/>
        <v>İSTANBUL-TAF Kupası Salon Atletizm Yarışmaları</v>
      </c>
      <c r="L5" s="146" t="e">
        <f>#REF!</f>
        <v>#REF!</v>
      </c>
      <c r="M5" s="101" t="s">
        <v>76</v>
      </c>
    </row>
    <row r="6" spans="1:13" s="93" customFormat="1" ht="26.25" customHeight="1" x14ac:dyDescent="0.2">
      <c r="A6" s="95">
        <v>4</v>
      </c>
      <c r="B6" s="105" t="s">
        <v>77</v>
      </c>
      <c r="C6" s="96" t="e">
        <f>#REF!</f>
        <v>#REF!</v>
      </c>
      <c r="D6" s="104" t="e">
        <f>#REF!</f>
        <v>#REF!</v>
      </c>
      <c r="E6" s="104" t="e">
        <f>#REF!</f>
        <v>#REF!</v>
      </c>
      <c r="F6" s="158" t="e">
        <f>#REF!</f>
        <v>#REF!</v>
      </c>
      <c r="G6" s="98" t="e">
        <f>#REF!</f>
        <v>#REF!</v>
      </c>
      <c r="H6" s="97" t="s">
        <v>78</v>
      </c>
      <c r="I6" s="99"/>
      <c r="J6" s="97" t="str">
        <f>'YARIŞMA BİLGİLERİ'!$F$21</f>
        <v>Erkekler</v>
      </c>
      <c r="K6" s="100" t="str">
        <f t="shared" si="0"/>
        <v>İSTANBUL-TAF Kupası Salon Atletizm Yarışmaları</v>
      </c>
      <c r="L6" s="146" t="e">
        <f>#REF!</f>
        <v>#REF!</v>
      </c>
      <c r="M6" s="101" t="s">
        <v>76</v>
      </c>
    </row>
    <row r="7" spans="1:13" s="93" customFormat="1" ht="26.25" customHeight="1" x14ac:dyDescent="0.2">
      <c r="A7" s="95">
        <v>5</v>
      </c>
      <c r="B7" s="105" t="s">
        <v>77</v>
      </c>
      <c r="C7" s="96" t="e">
        <f>#REF!</f>
        <v>#REF!</v>
      </c>
      <c r="D7" s="104" t="e">
        <f>#REF!</f>
        <v>#REF!</v>
      </c>
      <c r="E7" s="104" t="e">
        <f>#REF!</f>
        <v>#REF!</v>
      </c>
      <c r="F7" s="158" t="e">
        <f>#REF!</f>
        <v>#REF!</v>
      </c>
      <c r="G7" s="98" t="e">
        <f>#REF!</f>
        <v>#REF!</v>
      </c>
      <c r="H7" s="97" t="s">
        <v>78</v>
      </c>
      <c r="I7" s="99"/>
      <c r="J7" s="97" t="str">
        <f>'YARIŞMA BİLGİLERİ'!$F$21</f>
        <v>Erkekler</v>
      </c>
      <c r="K7" s="100" t="str">
        <f t="shared" si="0"/>
        <v>İSTANBUL-TAF Kupası Salon Atletizm Yarışmaları</v>
      </c>
      <c r="L7" s="146" t="e">
        <f>#REF!</f>
        <v>#REF!</v>
      </c>
      <c r="M7" s="101" t="s">
        <v>76</v>
      </c>
    </row>
    <row r="8" spans="1:13" s="93" customFormat="1" ht="26.25" customHeight="1" x14ac:dyDescent="0.2">
      <c r="A8" s="95">
        <v>6</v>
      </c>
      <c r="B8" s="105" t="s">
        <v>77</v>
      </c>
      <c r="C8" s="96" t="e">
        <f>#REF!</f>
        <v>#REF!</v>
      </c>
      <c r="D8" s="104" t="e">
        <f>#REF!</f>
        <v>#REF!</v>
      </c>
      <c r="E8" s="104" t="e">
        <f>#REF!</f>
        <v>#REF!</v>
      </c>
      <c r="F8" s="158" t="e">
        <f>#REF!</f>
        <v>#REF!</v>
      </c>
      <c r="G8" s="98" t="e">
        <f>#REF!</f>
        <v>#REF!</v>
      </c>
      <c r="H8" s="97" t="s">
        <v>78</v>
      </c>
      <c r="I8" s="99"/>
      <c r="J8" s="97" t="str">
        <f>'YARIŞMA BİLGİLERİ'!$F$21</f>
        <v>Erkekler</v>
      </c>
      <c r="K8" s="100" t="str">
        <f t="shared" si="0"/>
        <v>İSTANBUL-TAF Kupası Salon Atletizm Yarışmaları</v>
      </c>
      <c r="L8" s="146" t="e">
        <f>#REF!</f>
        <v>#REF!</v>
      </c>
      <c r="M8" s="101" t="s">
        <v>76</v>
      </c>
    </row>
    <row r="9" spans="1:13" s="93" customFormat="1" ht="26.25" customHeight="1" x14ac:dyDescent="0.2">
      <c r="A9" s="95">
        <v>7</v>
      </c>
      <c r="B9" s="105" t="s">
        <v>77</v>
      </c>
      <c r="C9" s="96" t="e">
        <f>#REF!</f>
        <v>#REF!</v>
      </c>
      <c r="D9" s="104" t="e">
        <f>#REF!</f>
        <v>#REF!</v>
      </c>
      <c r="E9" s="104" t="e">
        <f>#REF!</f>
        <v>#REF!</v>
      </c>
      <c r="F9" s="158" t="e">
        <f>#REF!</f>
        <v>#REF!</v>
      </c>
      <c r="G9" s="98" t="e">
        <f>#REF!</f>
        <v>#REF!</v>
      </c>
      <c r="H9" s="97" t="s">
        <v>78</v>
      </c>
      <c r="I9" s="99"/>
      <c r="J9" s="97" t="str">
        <f>'YARIŞMA BİLGİLERİ'!$F$21</f>
        <v>Erkekler</v>
      </c>
      <c r="K9" s="100" t="str">
        <f t="shared" si="0"/>
        <v>İSTANBUL-TAF Kupası Salon Atletizm Yarışmaları</v>
      </c>
      <c r="L9" s="146" t="e">
        <f>#REF!</f>
        <v>#REF!</v>
      </c>
      <c r="M9" s="101" t="s">
        <v>76</v>
      </c>
    </row>
    <row r="10" spans="1:13" s="93" customFormat="1" ht="26.25" customHeight="1" x14ac:dyDescent="0.2">
      <c r="A10" s="95">
        <v>8</v>
      </c>
      <c r="B10" s="105" t="s">
        <v>77</v>
      </c>
      <c r="C10" s="96" t="e">
        <f>#REF!</f>
        <v>#REF!</v>
      </c>
      <c r="D10" s="104" t="e">
        <f>#REF!</f>
        <v>#REF!</v>
      </c>
      <c r="E10" s="104" t="e">
        <f>#REF!</f>
        <v>#REF!</v>
      </c>
      <c r="F10" s="158" t="e">
        <f>#REF!</f>
        <v>#REF!</v>
      </c>
      <c r="G10" s="98" t="e">
        <f>#REF!</f>
        <v>#REF!</v>
      </c>
      <c r="H10" s="97" t="s">
        <v>78</v>
      </c>
      <c r="I10" s="99"/>
      <c r="J10" s="97" t="str">
        <f>'YARIŞMA BİLGİLERİ'!$F$21</f>
        <v>Erkekler</v>
      </c>
      <c r="K10" s="100" t="str">
        <f t="shared" si="0"/>
        <v>İSTANBUL-TAF Kupası Salon Atletizm Yarışmaları</v>
      </c>
      <c r="L10" s="146" t="e">
        <f>#REF!</f>
        <v>#REF!</v>
      </c>
      <c r="M10" s="101" t="s">
        <v>76</v>
      </c>
    </row>
    <row r="11" spans="1:13" s="93" customFormat="1" ht="26.25" customHeight="1" x14ac:dyDescent="0.2">
      <c r="A11" s="95">
        <v>9</v>
      </c>
      <c r="B11" s="105" t="s">
        <v>77</v>
      </c>
      <c r="C11" s="96" t="e">
        <f>#REF!</f>
        <v>#REF!</v>
      </c>
      <c r="D11" s="104" t="e">
        <f>#REF!</f>
        <v>#REF!</v>
      </c>
      <c r="E11" s="104" t="e">
        <f>#REF!</f>
        <v>#REF!</v>
      </c>
      <c r="F11" s="158" t="e">
        <f>#REF!</f>
        <v>#REF!</v>
      </c>
      <c r="G11" s="98" t="e">
        <f>#REF!</f>
        <v>#REF!</v>
      </c>
      <c r="H11" s="97" t="s">
        <v>78</v>
      </c>
      <c r="I11" s="99"/>
      <c r="J11" s="97" t="str">
        <f>'YARIŞMA BİLGİLERİ'!$F$21</f>
        <v>Erkekler</v>
      </c>
      <c r="K11" s="100" t="str">
        <f t="shared" si="0"/>
        <v>İSTANBUL-TAF Kupası Salon Atletizm Yarışmaları</v>
      </c>
      <c r="L11" s="146" t="e">
        <f>#REF!</f>
        <v>#REF!</v>
      </c>
      <c r="M11" s="101" t="s">
        <v>76</v>
      </c>
    </row>
    <row r="12" spans="1:13" s="93" customFormat="1" ht="26.25" customHeight="1" x14ac:dyDescent="0.2">
      <c r="A12" s="95">
        <v>10</v>
      </c>
      <c r="B12" s="105" t="s">
        <v>77</v>
      </c>
      <c r="C12" s="96" t="e">
        <f>#REF!</f>
        <v>#REF!</v>
      </c>
      <c r="D12" s="104" t="e">
        <f>#REF!</f>
        <v>#REF!</v>
      </c>
      <c r="E12" s="104" t="e">
        <f>#REF!</f>
        <v>#REF!</v>
      </c>
      <c r="F12" s="158" t="e">
        <f>#REF!</f>
        <v>#REF!</v>
      </c>
      <c r="G12" s="98" t="e">
        <f>#REF!</f>
        <v>#REF!</v>
      </c>
      <c r="H12" s="97" t="s">
        <v>78</v>
      </c>
      <c r="I12" s="99"/>
      <c r="J12" s="97" t="str">
        <f>'YARIŞMA BİLGİLERİ'!$F$21</f>
        <v>Erkekler</v>
      </c>
      <c r="K12" s="100" t="str">
        <f t="shared" si="0"/>
        <v>İSTANBUL-TAF Kupası Salon Atletizm Yarışmaları</v>
      </c>
      <c r="L12" s="146" t="e">
        <f>#REF!</f>
        <v>#REF!</v>
      </c>
      <c r="M12" s="101" t="s">
        <v>76</v>
      </c>
    </row>
    <row r="13" spans="1:13" s="93" customFormat="1" ht="26.25" customHeight="1" x14ac:dyDescent="0.2">
      <c r="A13" s="95">
        <v>11</v>
      </c>
      <c r="B13" s="105" t="s">
        <v>77</v>
      </c>
      <c r="C13" s="96" t="e">
        <f>#REF!</f>
        <v>#REF!</v>
      </c>
      <c r="D13" s="104" t="e">
        <f>#REF!</f>
        <v>#REF!</v>
      </c>
      <c r="E13" s="104" t="e">
        <f>#REF!</f>
        <v>#REF!</v>
      </c>
      <c r="F13" s="158" t="e">
        <f>#REF!</f>
        <v>#REF!</v>
      </c>
      <c r="G13" s="98" t="e">
        <f>#REF!</f>
        <v>#REF!</v>
      </c>
      <c r="H13" s="97" t="s">
        <v>78</v>
      </c>
      <c r="I13" s="99"/>
      <c r="J13" s="97" t="str">
        <f>'YARIŞMA BİLGİLERİ'!$F$21</f>
        <v>Erkekler</v>
      </c>
      <c r="K13" s="100" t="str">
        <f t="shared" si="0"/>
        <v>İSTANBUL-TAF Kupası Salon Atletizm Yarışmaları</v>
      </c>
      <c r="L13" s="146" t="e">
        <f>#REF!</f>
        <v>#REF!</v>
      </c>
      <c r="M13" s="101" t="s">
        <v>76</v>
      </c>
    </row>
    <row r="14" spans="1:13" s="93" customFormat="1" ht="26.25" customHeight="1" x14ac:dyDescent="0.2">
      <c r="A14" s="95">
        <v>12</v>
      </c>
      <c r="B14" s="105" t="s">
        <v>77</v>
      </c>
      <c r="C14" s="96" t="e">
        <f>#REF!</f>
        <v>#REF!</v>
      </c>
      <c r="D14" s="104" t="e">
        <f>#REF!</f>
        <v>#REF!</v>
      </c>
      <c r="E14" s="104" t="e">
        <f>#REF!</f>
        <v>#REF!</v>
      </c>
      <c r="F14" s="158" t="e">
        <f>#REF!</f>
        <v>#REF!</v>
      </c>
      <c r="G14" s="98" t="e">
        <f>#REF!</f>
        <v>#REF!</v>
      </c>
      <c r="H14" s="97" t="s">
        <v>78</v>
      </c>
      <c r="I14" s="99"/>
      <c r="J14" s="97" t="str">
        <f>'YARIŞMA BİLGİLERİ'!$F$21</f>
        <v>Erkekler</v>
      </c>
      <c r="K14" s="100" t="str">
        <f t="shared" si="0"/>
        <v>İSTANBUL-TAF Kupası Salon Atletizm Yarışmaları</v>
      </c>
      <c r="L14" s="146" t="e">
        <f>#REF!</f>
        <v>#REF!</v>
      </c>
      <c r="M14" s="101" t="s">
        <v>76</v>
      </c>
    </row>
    <row r="15" spans="1:13" s="93" customFormat="1" ht="26.25" customHeight="1" x14ac:dyDescent="0.2">
      <c r="A15" s="95">
        <v>13</v>
      </c>
      <c r="B15" s="105" t="s">
        <v>77</v>
      </c>
      <c r="C15" s="96" t="e">
        <f>#REF!</f>
        <v>#REF!</v>
      </c>
      <c r="D15" s="104" t="e">
        <f>#REF!</f>
        <v>#REF!</v>
      </c>
      <c r="E15" s="104" t="e">
        <f>#REF!</f>
        <v>#REF!</v>
      </c>
      <c r="F15" s="158" t="e">
        <f>#REF!</f>
        <v>#REF!</v>
      </c>
      <c r="G15" s="98" t="e">
        <f>#REF!</f>
        <v>#REF!</v>
      </c>
      <c r="H15" s="97" t="s">
        <v>78</v>
      </c>
      <c r="I15" s="99"/>
      <c r="J15" s="97" t="str">
        <f>'YARIŞMA BİLGİLERİ'!$F$21</f>
        <v>Erkekler</v>
      </c>
      <c r="K15" s="100" t="str">
        <f t="shared" si="0"/>
        <v>İSTANBUL-TAF Kupası Salon Atletizm Yarışmaları</v>
      </c>
      <c r="L15" s="146" t="e">
        <f>#REF!</f>
        <v>#REF!</v>
      </c>
      <c r="M15" s="101" t="s">
        <v>76</v>
      </c>
    </row>
    <row r="16" spans="1:13" s="93" customFormat="1" ht="26.25" customHeight="1" x14ac:dyDescent="0.2">
      <c r="A16" s="95">
        <v>14</v>
      </c>
      <c r="B16" s="105" t="s">
        <v>77</v>
      </c>
      <c r="C16" s="96" t="e">
        <f>#REF!</f>
        <v>#REF!</v>
      </c>
      <c r="D16" s="104" t="e">
        <f>#REF!</f>
        <v>#REF!</v>
      </c>
      <c r="E16" s="104" t="e">
        <f>#REF!</f>
        <v>#REF!</v>
      </c>
      <c r="F16" s="158" t="e">
        <f>#REF!</f>
        <v>#REF!</v>
      </c>
      <c r="G16" s="98" t="e">
        <f>#REF!</f>
        <v>#REF!</v>
      </c>
      <c r="H16" s="97" t="s">
        <v>78</v>
      </c>
      <c r="I16" s="99"/>
      <c r="J16" s="97" t="str">
        <f>'YARIŞMA BİLGİLERİ'!$F$21</f>
        <v>Erkekler</v>
      </c>
      <c r="K16" s="100" t="str">
        <f t="shared" si="0"/>
        <v>İSTANBUL-TAF Kupası Salon Atletizm Yarışmaları</v>
      </c>
      <c r="L16" s="146" t="e">
        <f>#REF!</f>
        <v>#REF!</v>
      </c>
      <c r="M16" s="101" t="s">
        <v>76</v>
      </c>
    </row>
    <row r="17" spans="1:13" s="93" customFormat="1" ht="26.25" customHeight="1" x14ac:dyDescent="0.2">
      <c r="A17" s="95">
        <v>15</v>
      </c>
      <c r="B17" s="105" t="s">
        <v>77</v>
      </c>
      <c r="C17" s="96" t="e">
        <f>#REF!</f>
        <v>#REF!</v>
      </c>
      <c r="D17" s="104" t="e">
        <f>#REF!</f>
        <v>#REF!</v>
      </c>
      <c r="E17" s="104" t="e">
        <f>#REF!</f>
        <v>#REF!</v>
      </c>
      <c r="F17" s="158" t="e">
        <f>#REF!</f>
        <v>#REF!</v>
      </c>
      <c r="G17" s="98" t="e">
        <f>#REF!</f>
        <v>#REF!</v>
      </c>
      <c r="H17" s="97" t="s">
        <v>78</v>
      </c>
      <c r="I17" s="99"/>
      <c r="J17" s="97" t="str">
        <f>'YARIŞMA BİLGİLERİ'!$F$21</f>
        <v>Erkekler</v>
      </c>
      <c r="K17" s="100" t="str">
        <f t="shared" si="0"/>
        <v>İSTANBUL-TAF Kupası Salon Atletizm Yarışmaları</v>
      </c>
      <c r="L17" s="146" t="e">
        <f>#REF!</f>
        <v>#REF!</v>
      </c>
      <c r="M17" s="101" t="s">
        <v>76</v>
      </c>
    </row>
    <row r="18" spans="1:13" s="93" customFormat="1" ht="26.25" customHeight="1" x14ac:dyDescent="0.2">
      <c r="A18" s="95">
        <v>16</v>
      </c>
      <c r="B18" s="105" t="s">
        <v>77</v>
      </c>
      <c r="C18" s="96" t="e">
        <f>#REF!</f>
        <v>#REF!</v>
      </c>
      <c r="D18" s="104" t="e">
        <f>#REF!</f>
        <v>#REF!</v>
      </c>
      <c r="E18" s="104" t="e">
        <f>#REF!</f>
        <v>#REF!</v>
      </c>
      <c r="F18" s="158" t="e">
        <f>#REF!</f>
        <v>#REF!</v>
      </c>
      <c r="G18" s="98" t="e">
        <f>#REF!</f>
        <v>#REF!</v>
      </c>
      <c r="H18" s="97" t="s">
        <v>78</v>
      </c>
      <c r="I18" s="99"/>
      <c r="J18" s="97" t="str">
        <f>'YARIŞMA BİLGİLERİ'!$F$21</f>
        <v>Erkekler</v>
      </c>
      <c r="K18" s="100" t="str">
        <f t="shared" si="0"/>
        <v>İSTANBUL-TAF Kupası Salon Atletizm Yarışmaları</v>
      </c>
      <c r="L18" s="146" t="e">
        <f>#REF!</f>
        <v>#REF!</v>
      </c>
      <c r="M18" s="101" t="s">
        <v>76</v>
      </c>
    </row>
    <row r="19" spans="1:13" s="93" customFormat="1" ht="26.25" customHeight="1" x14ac:dyDescent="0.2">
      <c r="A19" s="95">
        <v>17</v>
      </c>
      <c r="B19" s="105" t="s">
        <v>77</v>
      </c>
      <c r="C19" s="96" t="e">
        <f>#REF!</f>
        <v>#REF!</v>
      </c>
      <c r="D19" s="104" t="e">
        <f>#REF!</f>
        <v>#REF!</v>
      </c>
      <c r="E19" s="104" t="e">
        <f>#REF!</f>
        <v>#REF!</v>
      </c>
      <c r="F19" s="158" t="e">
        <f>#REF!</f>
        <v>#REF!</v>
      </c>
      <c r="G19" s="98" t="e">
        <f>#REF!</f>
        <v>#REF!</v>
      </c>
      <c r="H19" s="97" t="s">
        <v>78</v>
      </c>
      <c r="I19" s="103"/>
      <c r="J19" s="97" t="str">
        <f>'YARIŞMA BİLGİLERİ'!$F$21</f>
        <v>Erkekler</v>
      </c>
      <c r="K19" s="100" t="str">
        <f t="shared" si="0"/>
        <v>İSTANBUL-TAF Kupası Salon Atletizm Yarışmaları</v>
      </c>
      <c r="L19" s="146" t="e">
        <f>#REF!</f>
        <v>#REF!</v>
      </c>
      <c r="M19" s="101" t="s">
        <v>76</v>
      </c>
    </row>
    <row r="20" spans="1:13" s="93" customFormat="1" ht="26.25" customHeight="1" x14ac:dyDescent="0.2">
      <c r="A20" s="95">
        <v>18</v>
      </c>
      <c r="B20" s="105" t="s">
        <v>77</v>
      </c>
      <c r="C20" s="96" t="e">
        <f>#REF!</f>
        <v>#REF!</v>
      </c>
      <c r="D20" s="104" t="e">
        <f>#REF!</f>
        <v>#REF!</v>
      </c>
      <c r="E20" s="104" t="e">
        <f>#REF!</f>
        <v>#REF!</v>
      </c>
      <c r="F20" s="158" t="e">
        <f>#REF!</f>
        <v>#REF!</v>
      </c>
      <c r="G20" s="98" t="e">
        <f>#REF!</f>
        <v>#REF!</v>
      </c>
      <c r="H20" s="97" t="s">
        <v>78</v>
      </c>
      <c r="I20" s="103"/>
      <c r="J20" s="97" t="str">
        <f>'YARIŞMA BİLGİLERİ'!$F$21</f>
        <v>Erkekler</v>
      </c>
      <c r="K20" s="100" t="str">
        <f t="shared" si="0"/>
        <v>İSTANBUL-TAF Kupası Salon Atletizm Yarışmaları</v>
      </c>
      <c r="L20" s="146" t="e">
        <f>#REF!</f>
        <v>#REF!</v>
      </c>
      <c r="M20" s="101" t="s">
        <v>76</v>
      </c>
    </row>
    <row r="21" spans="1:13" s="93" customFormat="1" ht="26.25" customHeight="1" x14ac:dyDescent="0.2">
      <c r="A21" s="95">
        <v>19</v>
      </c>
      <c r="B21" s="105" t="s">
        <v>77</v>
      </c>
      <c r="C21" s="96" t="e">
        <f>#REF!</f>
        <v>#REF!</v>
      </c>
      <c r="D21" s="104" t="e">
        <f>#REF!</f>
        <v>#REF!</v>
      </c>
      <c r="E21" s="104" t="e">
        <f>#REF!</f>
        <v>#REF!</v>
      </c>
      <c r="F21" s="158" t="e">
        <f>#REF!</f>
        <v>#REF!</v>
      </c>
      <c r="G21" s="98" t="e">
        <f>#REF!</f>
        <v>#REF!</v>
      </c>
      <c r="H21" s="97" t="s">
        <v>78</v>
      </c>
      <c r="I21" s="103"/>
      <c r="J21" s="97" t="str">
        <f>'YARIŞMA BİLGİLERİ'!$F$21</f>
        <v>Erkekler</v>
      </c>
      <c r="K21" s="100" t="str">
        <f t="shared" si="0"/>
        <v>İSTANBUL-TAF Kupası Salon Atletizm Yarışmaları</v>
      </c>
      <c r="L21" s="146" t="e">
        <f>#REF!</f>
        <v>#REF!</v>
      </c>
      <c r="M21" s="101" t="s">
        <v>76</v>
      </c>
    </row>
    <row r="22" spans="1:13" s="93" customFormat="1" ht="26.25" customHeight="1" x14ac:dyDescent="0.2">
      <c r="A22" s="95">
        <v>20</v>
      </c>
      <c r="B22" s="105" t="s">
        <v>77</v>
      </c>
      <c r="C22" s="96" t="e">
        <f>#REF!</f>
        <v>#REF!</v>
      </c>
      <c r="D22" s="104" t="e">
        <f>#REF!</f>
        <v>#REF!</v>
      </c>
      <c r="E22" s="104" t="e">
        <f>#REF!</f>
        <v>#REF!</v>
      </c>
      <c r="F22" s="158" t="e">
        <f>#REF!</f>
        <v>#REF!</v>
      </c>
      <c r="G22" s="98" t="e">
        <f>#REF!</f>
        <v>#REF!</v>
      </c>
      <c r="H22" s="97" t="s">
        <v>78</v>
      </c>
      <c r="I22" s="103"/>
      <c r="J22" s="97" t="str">
        <f>'YARIŞMA BİLGİLERİ'!$F$21</f>
        <v>Erkekler</v>
      </c>
      <c r="K22" s="100" t="str">
        <f t="shared" si="0"/>
        <v>İSTANBUL-TAF Kupası Salon Atletizm Yarışmaları</v>
      </c>
      <c r="L22" s="146" t="e">
        <f>#REF!</f>
        <v>#REF!</v>
      </c>
      <c r="M22" s="101" t="s">
        <v>76</v>
      </c>
    </row>
    <row r="23" spans="1:13" s="93" customFormat="1" ht="26.25" customHeight="1" x14ac:dyDescent="0.2">
      <c r="A23" s="95">
        <v>21</v>
      </c>
      <c r="B23" s="105" t="s">
        <v>77</v>
      </c>
      <c r="C23" s="96" t="e">
        <f>#REF!</f>
        <v>#REF!</v>
      </c>
      <c r="D23" s="104" t="e">
        <f>#REF!</f>
        <v>#REF!</v>
      </c>
      <c r="E23" s="104" t="e">
        <f>#REF!</f>
        <v>#REF!</v>
      </c>
      <c r="F23" s="158" t="e">
        <f>#REF!</f>
        <v>#REF!</v>
      </c>
      <c r="G23" s="98" t="e">
        <f>#REF!</f>
        <v>#REF!</v>
      </c>
      <c r="H23" s="97" t="s">
        <v>78</v>
      </c>
      <c r="I23" s="103"/>
      <c r="J23" s="97" t="str">
        <f>'YARIŞMA BİLGİLERİ'!$F$21</f>
        <v>Erkekler</v>
      </c>
      <c r="K23" s="100" t="str">
        <f t="shared" si="0"/>
        <v>İSTANBUL-TAF Kupası Salon Atletizm Yarışmaları</v>
      </c>
      <c r="L23" s="146" t="e">
        <f>#REF!</f>
        <v>#REF!</v>
      </c>
      <c r="M23" s="101" t="s">
        <v>76</v>
      </c>
    </row>
    <row r="24" spans="1:13" s="93" customFormat="1" ht="26.25" customHeight="1" x14ac:dyDescent="0.2">
      <c r="A24" s="95">
        <v>22</v>
      </c>
      <c r="B24" s="105" t="s">
        <v>77</v>
      </c>
      <c r="C24" s="96" t="e">
        <f>#REF!</f>
        <v>#REF!</v>
      </c>
      <c r="D24" s="104" t="e">
        <f>#REF!</f>
        <v>#REF!</v>
      </c>
      <c r="E24" s="104" t="e">
        <f>#REF!</f>
        <v>#REF!</v>
      </c>
      <c r="F24" s="158" t="e">
        <f>#REF!</f>
        <v>#REF!</v>
      </c>
      <c r="G24" s="98" t="e">
        <f>#REF!</f>
        <v>#REF!</v>
      </c>
      <c r="H24" s="97" t="s">
        <v>78</v>
      </c>
      <c r="I24" s="103"/>
      <c r="J24" s="97" t="str">
        <f>'YARIŞMA BİLGİLERİ'!$F$21</f>
        <v>Erkekler</v>
      </c>
      <c r="K24" s="100" t="str">
        <f t="shared" si="0"/>
        <v>İSTANBUL-TAF Kupası Salon Atletizm Yarışmaları</v>
      </c>
      <c r="L24" s="146" t="e">
        <f>#REF!</f>
        <v>#REF!</v>
      </c>
      <c r="M24" s="101" t="s">
        <v>76</v>
      </c>
    </row>
    <row r="25" spans="1:13" s="93" customFormat="1" ht="26.25" customHeight="1" x14ac:dyDescent="0.2">
      <c r="A25" s="95">
        <v>23</v>
      </c>
      <c r="B25" s="105" t="s">
        <v>77</v>
      </c>
      <c r="C25" s="96" t="e">
        <f>#REF!</f>
        <v>#REF!</v>
      </c>
      <c r="D25" s="104" t="e">
        <f>#REF!</f>
        <v>#REF!</v>
      </c>
      <c r="E25" s="104" t="e">
        <f>#REF!</f>
        <v>#REF!</v>
      </c>
      <c r="F25" s="158" t="e">
        <f>#REF!</f>
        <v>#REF!</v>
      </c>
      <c r="G25" s="98" t="e">
        <f>#REF!</f>
        <v>#REF!</v>
      </c>
      <c r="H25" s="97" t="s">
        <v>78</v>
      </c>
      <c r="I25" s="103"/>
      <c r="J25" s="97" t="str">
        <f>'YARIŞMA BİLGİLERİ'!$F$21</f>
        <v>Erkekler</v>
      </c>
      <c r="K25" s="100" t="str">
        <f t="shared" si="0"/>
        <v>İSTANBUL-TAF Kupası Salon Atletizm Yarışmaları</v>
      </c>
      <c r="L25" s="146" t="e">
        <f>#REF!</f>
        <v>#REF!</v>
      </c>
      <c r="M25" s="101" t="s">
        <v>76</v>
      </c>
    </row>
    <row r="26" spans="1:13" s="93" customFormat="1" ht="26.25" customHeight="1" x14ac:dyDescent="0.2">
      <c r="A26" s="95">
        <v>24</v>
      </c>
      <c r="B26" s="105" t="s">
        <v>77</v>
      </c>
      <c r="C26" s="96" t="e">
        <f>#REF!</f>
        <v>#REF!</v>
      </c>
      <c r="D26" s="104" t="e">
        <f>#REF!</f>
        <v>#REF!</v>
      </c>
      <c r="E26" s="104" t="e">
        <f>#REF!</f>
        <v>#REF!</v>
      </c>
      <c r="F26" s="158" t="e">
        <f>#REF!</f>
        <v>#REF!</v>
      </c>
      <c r="G26" s="98" t="e">
        <f>#REF!</f>
        <v>#REF!</v>
      </c>
      <c r="H26" s="97" t="s">
        <v>78</v>
      </c>
      <c r="I26" s="103"/>
      <c r="J26" s="97" t="str">
        <f>'YARIŞMA BİLGİLERİ'!$F$21</f>
        <v>Erkekler</v>
      </c>
      <c r="K26" s="100" t="str">
        <f t="shared" si="0"/>
        <v>İSTANBUL-TAF Kupası Salon Atletizm Yarışmaları</v>
      </c>
      <c r="L26" s="146" t="e">
        <f>#REF!</f>
        <v>#REF!</v>
      </c>
      <c r="M26" s="101" t="s">
        <v>76</v>
      </c>
    </row>
    <row r="27" spans="1:13" s="93" customFormat="1" ht="26.25" customHeight="1" x14ac:dyDescent="0.2">
      <c r="A27" s="95">
        <v>25</v>
      </c>
      <c r="B27" s="105" t="s">
        <v>77</v>
      </c>
      <c r="C27" s="96" t="e">
        <f>#REF!</f>
        <v>#REF!</v>
      </c>
      <c r="D27" s="104" t="e">
        <f>#REF!</f>
        <v>#REF!</v>
      </c>
      <c r="E27" s="104" t="e">
        <f>#REF!</f>
        <v>#REF!</v>
      </c>
      <c r="F27" s="158" t="e">
        <f>#REF!</f>
        <v>#REF!</v>
      </c>
      <c r="G27" s="98" t="e">
        <f>#REF!</f>
        <v>#REF!</v>
      </c>
      <c r="H27" s="97" t="s">
        <v>78</v>
      </c>
      <c r="I27" s="103"/>
      <c r="J27" s="97" t="str">
        <f>'YARIŞMA BİLGİLERİ'!$F$21</f>
        <v>Erkekler</v>
      </c>
      <c r="K27" s="100" t="str">
        <f t="shared" si="0"/>
        <v>İSTANBUL-TAF Kupası Salon Atletizm Yarışmaları</v>
      </c>
      <c r="L27" s="146" t="e">
        <f>#REF!</f>
        <v>#REF!</v>
      </c>
      <c r="M27" s="101" t="s">
        <v>76</v>
      </c>
    </row>
    <row r="28" spans="1:13" s="93" customFormat="1" ht="26.25" customHeight="1" x14ac:dyDescent="0.2">
      <c r="A28" s="95">
        <v>26</v>
      </c>
      <c r="B28" s="105" t="s">
        <v>77</v>
      </c>
      <c r="C28" s="96" t="e">
        <f>#REF!</f>
        <v>#REF!</v>
      </c>
      <c r="D28" s="104" t="e">
        <f>#REF!</f>
        <v>#REF!</v>
      </c>
      <c r="E28" s="104" t="e">
        <f>#REF!</f>
        <v>#REF!</v>
      </c>
      <c r="F28" s="158" t="e">
        <f>#REF!</f>
        <v>#REF!</v>
      </c>
      <c r="G28" s="98" t="e">
        <f>#REF!</f>
        <v>#REF!</v>
      </c>
      <c r="H28" s="97" t="s">
        <v>78</v>
      </c>
      <c r="I28" s="103"/>
      <c r="J28" s="97" t="str">
        <f>'YARIŞMA BİLGİLERİ'!$F$21</f>
        <v>Erkekler</v>
      </c>
      <c r="K28" s="100" t="str">
        <f t="shared" si="0"/>
        <v>İSTANBUL-TAF Kupası Salon Atletizm Yarışmaları</v>
      </c>
      <c r="L28" s="146" t="e">
        <f>#REF!</f>
        <v>#REF!</v>
      </c>
      <c r="M28" s="101" t="s">
        <v>76</v>
      </c>
    </row>
    <row r="29" spans="1:13" s="93" customFormat="1" ht="26.25" customHeight="1" x14ac:dyDescent="0.2">
      <c r="A29" s="95">
        <v>27</v>
      </c>
      <c r="B29" s="105" t="s">
        <v>77</v>
      </c>
      <c r="C29" s="96" t="e">
        <f>#REF!</f>
        <v>#REF!</v>
      </c>
      <c r="D29" s="104" t="e">
        <f>#REF!</f>
        <v>#REF!</v>
      </c>
      <c r="E29" s="104" t="e">
        <f>#REF!</f>
        <v>#REF!</v>
      </c>
      <c r="F29" s="158" t="e">
        <f>#REF!</f>
        <v>#REF!</v>
      </c>
      <c r="G29" s="98" t="e">
        <f>#REF!</f>
        <v>#REF!</v>
      </c>
      <c r="H29" s="97" t="s">
        <v>78</v>
      </c>
      <c r="I29" s="103"/>
      <c r="J29" s="97" t="str">
        <f>'YARIŞMA BİLGİLERİ'!$F$21</f>
        <v>Erkekler</v>
      </c>
      <c r="K29" s="100" t="str">
        <f t="shared" si="0"/>
        <v>İSTANBUL-TAF Kupası Salon Atletizm Yarışmaları</v>
      </c>
      <c r="L29" s="146" t="e">
        <f>#REF!</f>
        <v>#REF!</v>
      </c>
      <c r="M29" s="101" t="s">
        <v>76</v>
      </c>
    </row>
    <row r="30" spans="1:13" s="93" customFormat="1" ht="26.25" customHeight="1" x14ac:dyDescent="0.2">
      <c r="A30" s="95">
        <v>28</v>
      </c>
      <c r="B30" s="105" t="s">
        <v>77</v>
      </c>
      <c r="C30" s="96" t="e">
        <f>#REF!</f>
        <v>#REF!</v>
      </c>
      <c r="D30" s="104" t="e">
        <f>#REF!</f>
        <v>#REF!</v>
      </c>
      <c r="E30" s="104" t="e">
        <f>#REF!</f>
        <v>#REF!</v>
      </c>
      <c r="F30" s="158" t="e">
        <f>#REF!</f>
        <v>#REF!</v>
      </c>
      <c r="G30" s="98" t="e">
        <f>#REF!</f>
        <v>#REF!</v>
      </c>
      <c r="H30" s="97" t="s">
        <v>78</v>
      </c>
      <c r="I30" s="103"/>
      <c r="J30" s="97" t="str">
        <f>'YARIŞMA BİLGİLERİ'!$F$21</f>
        <v>Erkekler</v>
      </c>
      <c r="K30" s="100" t="str">
        <f t="shared" si="0"/>
        <v>İSTANBUL-TAF Kupası Salon Atletizm Yarışmaları</v>
      </c>
      <c r="L30" s="146" t="e">
        <f>#REF!</f>
        <v>#REF!</v>
      </c>
      <c r="M30" s="101" t="s">
        <v>76</v>
      </c>
    </row>
    <row r="31" spans="1:13" s="93" customFormat="1" ht="26.25" customHeight="1" x14ac:dyDescent="0.2">
      <c r="A31" s="95">
        <v>29</v>
      </c>
      <c r="B31" s="105" t="s">
        <v>77</v>
      </c>
      <c r="C31" s="96" t="e">
        <f>#REF!</f>
        <v>#REF!</v>
      </c>
      <c r="D31" s="104" t="e">
        <f>#REF!</f>
        <v>#REF!</v>
      </c>
      <c r="E31" s="104" t="e">
        <f>#REF!</f>
        <v>#REF!</v>
      </c>
      <c r="F31" s="158" t="e">
        <f>#REF!</f>
        <v>#REF!</v>
      </c>
      <c r="G31" s="98" t="e">
        <f>#REF!</f>
        <v>#REF!</v>
      </c>
      <c r="H31" s="97" t="s">
        <v>78</v>
      </c>
      <c r="I31" s="103"/>
      <c r="J31" s="97" t="str">
        <f>'YARIŞMA BİLGİLERİ'!$F$21</f>
        <v>Erkekler</v>
      </c>
      <c r="K31" s="100" t="str">
        <f t="shared" si="0"/>
        <v>İSTANBUL-TAF Kupası Salon Atletizm Yarışmaları</v>
      </c>
      <c r="L31" s="146" t="e">
        <f>#REF!</f>
        <v>#REF!</v>
      </c>
      <c r="M31" s="101" t="s">
        <v>76</v>
      </c>
    </row>
    <row r="32" spans="1:13" s="93" customFormat="1" ht="26.25" customHeight="1" x14ac:dyDescent="0.2">
      <c r="A32" s="95">
        <v>30</v>
      </c>
      <c r="B32" s="105" t="s">
        <v>77</v>
      </c>
      <c r="C32" s="96" t="e">
        <f>#REF!</f>
        <v>#REF!</v>
      </c>
      <c r="D32" s="104" t="e">
        <f>#REF!</f>
        <v>#REF!</v>
      </c>
      <c r="E32" s="104" t="e">
        <f>#REF!</f>
        <v>#REF!</v>
      </c>
      <c r="F32" s="158" t="e">
        <f>#REF!</f>
        <v>#REF!</v>
      </c>
      <c r="G32" s="98" t="e">
        <f>#REF!</f>
        <v>#REF!</v>
      </c>
      <c r="H32" s="97" t="s">
        <v>78</v>
      </c>
      <c r="I32" s="103"/>
      <c r="J32" s="97" t="str">
        <f>'YARIŞMA BİLGİLERİ'!$F$21</f>
        <v>Erkekler</v>
      </c>
      <c r="K32" s="100" t="str">
        <f t="shared" si="0"/>
        <v>İSTANBUL-TAF Kupası Salon Atletizm Yarışmaları</v>
      </c>
      <c r="L32" s="146" t="e">
        <f>#REF!</f>
        <v>#REF!</v>
      </c>
      <c r="M32" s="101" t="s">
        <v>76</v>
      </c>
    </row>
    <row r="33" spans="1:13" s="93" customFormat="1" ht="26.25" customHeight="1" x14ac:dyDescent="0.2">
      <c r="A33" s="95">
        <v>31</v>
      </c>
      <c r="B33" s="105" t="s">
        <v>77</v>
      </c>
      <c r="C33" s="96" t="e">
        <f>#REF!</f>
        <v>#REF!</v>
      </c>
      <c r="D33" s="104" t="e">
        <f>#REF!</f>
        <v>#REF!</v>
      </c>
      <c r="E33" s="104" t="e">
        <f>#REF!</f>
        <v>#REF!</v>
      </c>
      <c r="F33" s="158" t="e">
        <f>#REF!</f>
        <v>#REF!</v>
      </c>
      <c r="G33" s="98" t="e">
        <f>#REF!</f>
        <v>#REF!</v>
      </c>
      <c r="H33" s="97" t="s">
        <v>78</v>
      </c>
      <c r="I33" s="103"/>
      <c r="J33" s="97" t="str">
        <f>'YARIŞMA BİLGİLERİ'!$F$21</f>
        <v>Erkekler</v>
      </c>
      <c r="K33" s="100" t="str">
        <f t="shared" si="0"/>
        <v>İSTANBUL-TAF Kupası Salon Atletizm Yarışmaları</v>
      </c>
      <c r="L33" s="146" t="e">
        <f>#REF!</f>
        <v>#REF!</v>
      </c>
      <c r="M33" s="101" t="s">
        <v>76</v>
      </c>
    </row>
    <row r="34" spans="1:13" s="93" customFormat="1" ht="26.25" customHeight="1" x14ac:dyDescent="0.2">
      <c r="A34" s="95">
        <v>32</v>
      </c>
      <c r="B34" s="105" t="s">
        <v>77</v>
      </c>
      <c r="C34" s="96" t="e">
        <f>#REF!</f>
        <v>#REF!</v>
      </c>
      <c r="D34" s="104" t="e">
        <f>#REF!</f>
        <v>#REF!</v>
      </c>
      <c r="E34" s="104" t="e">
        <f>#REF!</f>
        <v>#REF!</v>
      </c>
      <c r="F34" s="158" t="e">
        <f>#REF!</f>
        <v>#REF!</v>
      </c>
      <c r="G34" s="98" t="e">
        <f>#REF!</f>
        <v>#REF!</v>
      </c>
      <c r="H34" s="97" t="s">
        <v>78</v>
      </c>
      <c r="I34" s="103"/>
      <c r="J34" s="97" t="str">
        <f>'YARIŞMA BİLGİLERİ'!$F$21</f>
        <v>Erkekler</v>
      </c>
      <c r="K34" s="100" t="str">
        <f t="shared" si="0"/>
        <v>İSTANBUL-TAF Kupası Salon Atletizm Yarışmaları</v>
      </c>
      <c r="L34" s="146" t="e">
        <f>#REF!</f>
        <v>#REF!</v>
      </c>
      <c r="M34" s="101" t="s">
        <v>76</v>
      </c>
    </row>
    <row r="35" spans="1:13" s="93" customFormat="1" ht="26.25" customHeight="1" x14ac:dyDescent="0.2">
      <c r="A35" s="95">
        <v>33</v>
      </c>
      <c r="B35" s="105" t="s">
        <v>77</v>
      </c>
      <c r="C35" s="96" t="e">
        <f>#REF!</f>
        <v>#REF!</v>
      </c>
      <c r="D35" s="104" t="e">
        <f>#REF!</f>
        <v>#REF!</v>
      </c>
      <c r="E35" s="104" t="e">
        <f>#REF!</f>
        <v>#REF!</v>
      </c>
      <c r="F35" s="158" t="e">
        <f>#REF!</f>
        <v>#REF!</v>
      </c>
      <c r="G35" s="98" t="e">
        <f>#REF!</f>
        <v>#REF!</v>
      </c>
      <c r="H35" s="97" t="s">
        <v>78</v>
      </c>
      <c r="I35" s="103"/>
      <c r="J35" s="97" t="str">
        <f>'YARIŞMA BİLGİLERİ'!$F$21</f>
        <v>Erkekler</v>
      </c>
      <c r="K35" s="100" t="str">
        <f t="shared" ref="K35:K66" si="1">CONCATENATE(K$1,"-",A$1)</f>
        <v>İSTANBUL-TAF Kupası Salon Atletizm Yarışmaları</v>
      </c>
      <c r="L35" s="146" t="e">
        <f>#REF!</f>
        <v>#REF!</v>
      </c>
      <c r="M35" s="101" t="s">
        <v>76</v>
      </c>
    </row>
    <row r="36" spans="1:13" s="93" customFormat="1" ht="26.25" customHeight="1" x14ac:dyDescent="0.2">
      <c r="A36" s="95">
        <v>34</v>
      </c>
      <c r="B36" s="105" t="s">
        <v>77</v>
      </c>
      <c r="C36" s="96" t="e">
        <f>#REF!</f>
        <v>#REF!</v>
      </c>
      <c r="D36" s="104" t="e">
        <f>#REF!</f>
        <v>#REF!</v>
      </c>
      <c r="E36" s="104" t="e">
        <f>#REF!</f>
        <v>#REF!</v>
      </c>
      <c r="F36" s="158" t="e">
        <f>#REF!</f>
        <v>#REF!</v>
      </c>
      <c r="G36" s="98" t="e">
        <f>#REF!</f>
        <v>#REF!</v>
      </c>
      <c r="H36" s="97" t="s">
        <v>78</v>
      </c>
      <c r="I36" s="103"/>
      <c r="J36" s="97" t="str">
        <f>'YARIŞMA BİLGİLERİ'!$F$21</f>
        <v>Erkekler</v>
      </c>
      <c r="K36" s="100" t="str">
        <f t="shared" si="1"/>
        <v>İSTANBUL-TAF Kupası Salon Atletizm Yarışmaları</v>
      </c>
      <c r="L36" s="146" t="e">
        <f>#REF!</f>
        <v>#REF!</v>
      </c>
      <c r="M36" s="101" t="s">
        <v>76</v>
      </c>
    </row>
    <row r="37" spans="1:13" s="93" customFormat="1" ht="26.25" customHeight="1" x14ac:dyDescent="0.2">
      <c r="A37" s="95">
        <v>35</v>
      </c>
      <c r="B37" s="105" t="s">
        <v>77</v>
      </c>
      <c r="C37" s="96" t="e">
        <f>#REF!</f>
        <v>#REF!</v>
      </c>
      <c r="D37" s="104" t="e">
        <f>#REF!</f>
        <v>#REF!</v>
      </c>
      <c r="E37" s="104" t="e">
        <f>#REF!</f>
        <v>#REF!</v>
      </c>
      <c r="F37" s="158" t="e">
        <f>#REF!</f>
        <v>#REF!</v>
      </c>
      <c r="G37" s="98" t="e">
        <f>#REF!</f>
        <v>#REF!</v>
      </c>
      <c r="H37" s="97" t="s">
        <v>78</v>
      </c>
      <c r="I37" s="103"/>
      <c r="J37" s="97" t="str">
        <f>'YARIŞMA BİLGİLERİ'!$F$21</f>
        <v>Erkekler</v>
      </c>
      <c r="K37" s="100" t="str">
        <f t="shared" si="1"/>
        <v>İSTANBUL-TAF Kupası Salon Atletizm Yarışmaları</v>
      </c>
      <c r="L37" s="146" t="e">
        <f>#REF!</f>
        <v>#REF!</v>
      </c>
      <c r="M37" s="101" t="s">
        <v>76</v>
      </c>
    </row>
    <row r="38" spans="1:13" s="93" customFormat="1" ht="26.25" customHeight="1" x14ac:dyDescent="0.2">
      <c r="A38" s="95">
        <v>36</v>
      </c>
      <c r="B38" s="105" t="s">
        <v>77</v>
      </c>
      <c r="C38" s="96" t="e">
        <f>#REF!</f>
        <v>#REF!</v>
      </c>
      <c r="D38" s="104" t="e">
        <f>#REF!</f>
        <v>#REF!</v>
      </c>
      <c r="E38" s="104" t="e">
        <f>#REF!</f>
        <v>#REF!</v>
      </c>
      <c r="F38" s="158" t="e">
        <f>#REF!</f>
        <v>#REF!</v>
      </c>
      <c r="G38" s="98" t="e">
        <f>#REF!</f>
        <v>#REF!</v>
      </c>
      <c r="H38" s="97" t="s">
        <v>78</v>
      </c>
      <c r="I38" s="103"/>
      <c r="J38" s="97" t="str">
        <f>'YARIŞMA BİLGİLERİ'!$F$21</f>
        <v>Erkekler</v>
      </c>
      <c r="K38" s="100" t="str">
        <f t="shared" si="1"/>
        <v>İSTANBUL-TAF Kupası Salon Atletizm Yarışmaları</v>
      </c>
      <c r="L38" s="146" t="e">
        <f>#REF!</f>
        <v>#REF!</v>
      </c>
      <c r="M38" s="101" t="s">
        <v>76</v>
      </c>
    </row>
    <row r="39" spans="1:13" s="93" customFormat="1" ht="26.25" customHeight="1" x14ac:dyDescent="0.2">
      <c r="A39" s="95">
        <v>37</v>
      </c>
      <c r="B39" s="105" t="s">
        <v>77</v>
      </c>
      <c r="C39" s="96" t="e">
        <f>#REF!</f>
        <v>#REF!</v>
      </c>
      <c r="D39" s="104" t="e">
        <f>#REF!</f>
        <v>#REF!</v>
      </c>
      <c r="E39" s="104" t="e">
        <f>#REF!</f>
        <v>#REF!</v>
      </c>
      <c r="F39" s="158" t="e">
        <f>#REF!</f>
        <v>#REF!</v>
      </c>
      <c r="G39" s="98" t="e">
        <f>#REF!</f>
        <v>#REF!</v>
      </c>
      <c r="H39" s="97" t="s">
        <v>78</v>
      </c>
      <c r="I39" s="103"/>
      <c r="J39" s="97" t="str">
        <f>'YARIŞMA BİLGİLERİ'!$F$21</f>
        <v>Erkekler</v>
      </c>
      <c r="K39" s="100" t="str">
        <f t="shared" si="1"/>
        <v>İSTANBUL-TAF Kupası Salon Atletizm Yarışmaları</v>
      </c>
      <c r="L39" s="146" t="e">
        <f>#REF!</f>
        <v>#REF!</v>
      </c>
      <c r="M39" s="101" t="s">
        <v>76</v>
      </c>
    </row>
    <row r="40" spans="1:13" s="93" customFormat="1" ht="26.25" customHeight="1" x14ac:dyDescent="0.2">
      <c r="A40" s="95">
        <v>38</v>
      </c>
      <c r="B40" s="105" t="s">
        <v>77</v>
      </c>
      <c r="C40" s="96" t="e">
        <f>#REF!</f>
        <v>#REF!</v>
      </c>
      <c r="D40" s="104" t="e">
        <f>#REF!</f>
        <v>#REF!</v>
      </c>
      <c r="E40" s="104" t="e">
        <f>#REF!</f>
        <v>#REF!</v>
      </c>
      <c r="F40" s="158" t="e">
        <f>#REF!</f>
        <v>#REF!</v>
      </c>
      <c r="G40" s="98" t="e">
        <f>#REF!</f>
        <v>#REF!</v>
      </c>
      <c r="H40" s="97" t="s">
        <v>78</v>
      </c>
      <c r="I40" s="103"/>
      <c r="J40" s="97" t="str">
        <f>'YARIŞMA BİLGİLERİ'!$F$21</f>
        <v>Erkekler</v>
      </c>
      <c r="K40" s="100" t="str">
        <f t="shared" si="1"/>
        <v>İSTANBUL-TAF Kupası Salon Atletizm Yarışmaları</v>
      </c>
      <c r="L40" s="146" t="e">
        <f>#REF!</f>
        <v>#REF!</v>
      </c>
      <c r="M40" s="101" t="s">
        <v>76</v>
      </c>
    </row>
    <row r="41" spans="1:13" s="93" customFormat="1" ht="26.25" customHeight="1" x14ac:dyDescent="0.2">
      <c r="A41" s="95">
        <v>39</v>
      </c>
      <c r="B41" s="105" t="s">
        <v>77</v>
      </c>
      <c r="C41" s="96" t="e">
        <f>#REF!</f>
        <v>#REF!</v>
      </c>
      <c r="D41" s="104" t="e">
        <f>#REF!</f>
        <v>#REF!</v>
      </c>
      <c r="E41" s="104" t="e">
        <f>#REF!</f>
        <v>#REF!</v>
      </c>
      <c r="F41" s="158" t="e">
        <f>#REF!</f>
        <v>#REF!</v>
      </c>
      <c r="G41" s="98" t="e">
        <f>#REF!</f>
        <v>#REF!</v>
      </c>
      <c r="H41" s="97" t="s">
        <v>78</v>
      </c>
      <c r="I41" s="103"/>
      <c r="J41" s="97" t="str">
        <f>'YARIŞMA BİLGİLERİ'!$F$21</f>
        <v>Erkekler</v>
      </c>
      <c r="K41" s="100" t="str">
        <f t="shared" si="1"/>
        <v>İSTANBUL-TAF Kupası Salon Atletizm Yarışmaları</v>
      </c>
      <c r="L41" s="146" t="e">
        <f>#REF!</f>
        <v>#REF!</v>
      </c>
      <c r="M41" s="101" t="s">
        <v>76</v>
      </c>
    </row>
    <row r="42" spans="1:13" s="93" customFormat="1" ht="26.25" customHeight="1" x14ac:dyDescent="0.2">
      <c r="A42" s="95">
        <v>40</v>
      </c>
      <c r="B42" s="105" t="s">
        <v>77</v>
      </c>
      <c r="C42" s="96" t="e">
        <f>#REF!</f>
        <v>#REF!</v>
      </c>
      <c r="D42" s="104" t="e">
        <f>#REF!</f>
        <v>#REF!</v>
      </c>
      <c r="E42" s="104" t="e">
        <f>#REF!</f>
        <v>#REF!</v>
      </c>
      <c r="F42" s="158" t="e">
        <f>#REF!</f>
        <v>#REF!</v>
      </c>
      <c r="G42" s="98" t="e">
        <f>#REF!</f>
        <v>#REF!</v>
      </c>
      <c r="H42" s="97" t="s">
        <v>78</v>
      </c>
      <c r="I42" s="103"/>
      <c r="J42" s="97" t="str">
        <f>'YARIŞMA BİLGİLERİ'!$F$21</f>
        <v>Erkekler</v>
      </c>
      <c r="K42" s="100" t="str">
        <f t="shared" si="1"/>
        <v>İSTANBUL-TAF Kupası Salon Atletizm Yarışmaları</v>
      </c>
      <c r="L42" s="146" t="e">
        <f>#REF!</f>
        <v>#REF!</v>
      </c>
      <c r="M42" s="101" t="s">
        <v>76</v>
      </c>
    </row>
    <row r="43" spans="1:13" s="93" customFormat="1" ht="26.25" customHeight="1" x14ac:dyDescent="0.2">
      <c r="A43" s="95">
        <v>41</v>
      </c>
      <c r="B43" s="105" t="s">
        <v>77</v>
      </c>
      <c r="C43" s="96" t="e">
        <f>#REF!</f>
        <v>#REF!</v>
      </c>
      <c r="D43" s="104" t="e">
        <f>#REF!</f>
        <v>#REF!</v>
      </c>
      <c r="E43" s="104" t="e">
        <f>#REF!</f>
        <v>#REF!</v>
      </c>
      <c r="F43" s="158" t="e">
        <f>#REF!</f>
        <v>#REF!</v>
      </c>
      <c r="G43" s="98" t="e">
        <f>#REF!</f>
        <v>#REF!</v>
      </c>
      <c r="H43" s="97" t="s">
        <v>78</v>
      </c>
      <c r="I43" s="103"/>
      <c r="J43" s="97" t="str">
        <f>'YARIŞMA BİLGİLERİ'!$F$21</f>
        <v>Erkekler</v>
      </c>
      <c r="K43" s="100" t="str">
        <f t="shared" si="1"/>
        <v>İSTANBUL-TAF Kupası Salon Atletizm Yarışmaları</v>
      </c>
      <c r="L43" s="146" t="e">
        <f>#REF!</f>
        <v>#REF!</v>
      </c>
      <c r="M43" s="101" t="s">
        <v>76</v>
      </c>
    </row>
    <row r="44" spans="1:13" s="93" customFormat="1" ht="26.25" customHeight="1" x14ac:dyDescent="0.2">
      <c r="A44" s="95">
        <v>42</v>
      </c>
      <c r="B44" s="105" t="s">
        <v>77</v>
      </c>
      <c r="C44" s="96" t="e">
        <f>#REF!</f>
        <v>#REF!</v>
      </c>
      <c r="D44" s="104" t="e">
        <f>#REF!</f>
        <v>#REF!</v>
      </c>
      <c r="E44" s="104" t="e">
        <f>#REF!</f>
        <v>#REF!</v>
      </c>
      <c r="F44" s="158" t="e">
        <f>#REF!</f>
        <v>#REF!</v>
      </c>
      <c r="G44" s="98" t="e">
        <f>#REF!</f>
        <v>#REF!</v>
      </c>
      <c r="H44" s="97" t="s">
        <v>78</v>
      </c>
      <c r="I44" s="103"/>
      <c r="J44" s="97" t="str">
        <f>'YARIŞMA BİLGİLERİ'!$F$21</f>
        <v>Erkekler</v>
      </c>
      <c r="K44" s="100" t="str">
        <f t="shared" si="1"/>
        <v>İSTANBUL-TAF Kupası Salon Atletizm Yarışmaları</v>
      </c>
      <c r="L44" s="146" t="e">
        <f>#REF!</f>
        <v>#REF!</v>
      </c>
      <c r="M44" s="101" t="s">
        <v>76</v>
      </c>
    </row>
    <row r="45" spans="1:13" s="93" customFormat="1" ht="26.25" customHeight="1" x14ac:dyDescent="0.2">
      <c r="A45" s="95">
        <v>43</v>
      </c>
      <c r="B45" s="105" t="s">
        <v>77</v>
      </c>
      <c r="C45" s="96" t="e">
        <f>#REF!</f>
        <v>#REF!</v>
      </c>
      <c r="D45" s="104" t="e">
        <f>#REF!</f>
        <v>#REF!</v>
      </c>
      <c r="E45" s="104" t="e">
        <f>#REF!</f>
        <v>#REF!</v>
      </c>
      <c r="F45" s="158" t="e">
        <f>#REF!</f>
        <v>#REF!</v>
      </c>
      <c r="G45" s="98" t="e">
        <f>#REF!</f>
        <v>#REF!</v>
      </c>
      <c r="H45" s="97" t="s">
        <v>78</v>
      </c>
      <c r="I45" s="103"/>
      <c r="J45" s="97" t="str">
        <f>'YARIŞMA BİLGİLERİ'!$F$21</f>
        <v>Erkekler</v>
      </c>
      <c r="K45" s="100" t="str">
        <f t="shared" si="1"/>
        <v>İSTANBUL-TAF Kupası Salon Atletizm Yarışmaları</v>
      </c>
      <c r="L45" s="146" t="e">
        <f>#REF!</f>
        <v>#REF!</v>
      </c>
      <c r="M45" s="101" t="s">
        <v>76</v>
      </c>
    </row>
    <row r="46" spans="1:13" s="93" customFormat="1" ht="26.25" customHeight="1" x14ac:dyDescent="0.2">
      <c r="A46" s="95">
        <v>44</v>
      </c>
      <c r="B46" s="105" t="s">
        <v>77</v>
      </c>
      <c r="C46" s="96" t="e">
        <f>#REF!</f>
        <v>#REF!</v>
      </c>
      <c r="D46" s="104" t="e">
        <f>#REF!</f>
        <v>#REF!</v>
      </c>
      <c r="E46" s="104" t="e">
        <f>#REF!</f>
        <v>#REF!</v>
      </c>
      <c r="F46" s="158" t="e">
        <f>#REF!</f>
        <v>#REF!</v>
      </c>
      <c r="G46" s="98" t="e">
        <f>#REF!</f>
        <v>#REF!</v>
      </c>
      <c r="H46" s="97" t="s">
        <v>78</v>
      </c>
      <c r="I46" s="103"/>
      <c r="J46" s="97" t="str">
        <f>'YARIŞMA BİLGİLERİ'!$F$21</f>
        <v>Erkekler</v>
      </c>
      <c r="K46" s="100" t="str">
        <f t="shared" si="1"/>
        <v>İSTANBUL-TAF Kupası Salon Atletizm Yarışmaları</v>
      </c>
      <c r="L46" s="146" t="e">
        <f>#REF!</f>
        <v>#REF!</v>
      </c>
      <c r="M46" s="101" t="s">
        <v>76</v>
      </c>
    </row>
    <row r="47" spans="1:13" s="93" customFormat="1" ht="26.25" customHeight="1" x14ac:dyDescent="0.2">
      <c r="A47" s="95">
        <v>45</v>
      </c>
      <c r="B47" s="105" t="s">
        <v>77</v>
      </c>
      <c r="C47" s="96" t="e">
        <f>#REF!</f>
        <v>#REF!</v>
      </c>
      <c r="D47" s="104" t="e">
        <f>#REF!</f>
        <v>#REF!</v>
      </c>
      <c r="E47" s="104" t="e">
        <f>#REF!</f>
        <v>#REF!</v>
      </c>
      <c r="F47" s="158" t="e">
        <f>#REF!</f>
        <v>#REF!</v>
      </c>
      <c r="G47" s="98" t="e">
        <f>#REF!</f>
        <v>#REF!</v>
      </c>
      <c r="H47" s="97" t="s">
        <v>78</v>
      </c>
      <c r="I47" s="103"/>
      <c r="J47" s="97" t="str">
        <f>'YARIŞMA BİLGİLERİ'!$F$21</f>
        <v>Erkekler</v>
      </c>
      <c r="K47" s="100" t="str">
        <f t="shared" si="1"/>
        <v>İSTANBUL-TAF Kupası Salon Atletizm Yarışmaları</v>
      </c>
      <c r="L47" s="146" t="e">
        <f>#REF!</f>
        <v>#REF!</v>
      </c>
      <c r="M47" s="101" t="s">
        <v>76</v>
      </c>
    </row>
    <row r="48" spans="1:13" s="93" customFormat="1" ht="26.25" customHeight="1" x14ac:dyDescent="0.2">
      <c r="A48" s="95">
        <v>46</v>
      </c>
      <c r="B48" s="105" t="s">
        <v>77</v>
      </c>
      <c r="C48" s="96" t="e">
        <f>#REF!</f>
        <v>#REF!</v>
      </c>
      <c r="D48" s="104" t="e">
        <f>#REF!</f>
        <v>#REF!</v>
      </c>
      <c r="E48" s="104" t="e">
        <f>#REF!</f>
        <v>#REF!</v>
      </c>
      <c r="F48" s="158" t="e">
        <f>#REF!</f>
        <v>#REF!</v>
      </c>
      <c r="G48" s="98" t="e">
        <f>#REF!</f>
        <v>#REF!</v>
      </c>
      <c r="H48" s="97" t="s">
        <v>78</v>
      </c>
      <c r="I48" s="103"/>
      <c r="J48" s="97" t="str">
        <f>'YARIŞMA BİLGİLERİ'!$F$21</f>
        <v>Erkekler</v>
      </c>
      <c r="K48" s="100" t="str">
        <f t="shared" si="1"/>
        <v>İSTANBUL-TAF Kupası Salon Atletizm Yarışmaları</v>
      </c>
      <c r="L48" s="146" t="e">
        <f>#REF!</f>
        <v>#REF!</v>
      </c>
      <c r="M48" s="101" t="s">
        <v>76</v>
      </c>
    </row>
    <row r="49" spans="1:13" s="93" customFormat="1" ht="26.25" customHeight="1" x14ac:dyDescent="0.2">
      <c r="A49" s="95">
        <v>47</v>
      </c>
      <c r="B49" s="105" t="s">
        <v>77</v>
      </c>
      <c r="C49" s="96" t="e">
        <f>#REF!</f>
        <v>#REF!</v>
      </c>
      <c r="D49" s="104" t="e">
        <f>#REF!</f>
        <v>#REF!</v>
      </c>
      <c r="E49" s="104" t="e">
        <f>#REF!</f>
        <v>#REF!</v>
      </c>
      <c r="F49" s="158" t="e">
        <f>#REF!</f>
        <v>#REF!</v>
      </c>
      <c r="G49" s="98" t="e">
        <f>#REF!</f>
        <v>#REF!</v>
      </c>
      <c r="H49" s="97" t="s">
        <v>78</v>
      </c>
      <c r="I49" s="103"/>
      <c r="J49" s="97" t="str">
        <f>'YARIŞMA BİLGİLERİ'!$F$21</f>
        <v>Erkekler</v>
      </c>
      <c r="K49" s="100" t="str">
        <f t="shared" si="1"/>
        <v>İSTANBUL-TAF Kupası Salon Atletizm Yarışmaları</v>
      </c>
      <c r="L49" s="146" t="e">
        <f>#REF!</f>
        <v>#REF!</v>
      </c>
      <c r="M49" s="101" t="s">
        <v>76</v>
      </c>
    </row>
    <row r="50" spans="1:13" s="93" customFormat="1" ht="26.25" customHeight="1" x14ac:dyDescent="0.2">
      <c r="A50" s="95">
        <v>48</v>
      </c>
      <c r="B50" s="105" t="s">
        <v>77</v>
      </c>
      <c r="C50" s="96" t="e">
        <f>#REF!</f>
        <v>#REF!</v>
      </c>
      <c r="D50" s="104" t="e">
        <f>#REF!</f>
        <v>#REF!</v>
      </c>
      <c r="E50" s="104" t="e">
        <f>#REF!</f>
        <v>#REF!</v>
      </c>
      <c r="F50" s="158" t="e">
        <f>#REF!</f>
        <v>#REF!</v>
      </c>
      <c r="G50" s="98" t="e">
        <f>#REF!</f>
        <v>#REF!</v>
      </c>
      <c r="H50" s="97" t="s">
        <v>78</v>
      </c>
      <c r="I50" s="103"/>
      <c r="J50" s="97" t="str">
        <f>'YARIŞMA BİLGİLERİ'!$F$21</f>
        <v>Erkekler</v>
      </c>
      <c r="K50" s="100" t="str">
        <f t="shared" si="1"/>
        <v>İSTANBUL-TAF Kupası Salon Atletizm Yarışmaları</v>
      </c>
      <c r="L50" s="146" t="e">
        <f>#REF!</f>
        <v>#REF!</v>
      </c>
      <c r="M50" s="101" t="s">
        <v>76</v>
      </c>
    </row>
    <row r="51" spans="1:13" s="93" customFormat="1" ht="26.25" customHeight="1" x14ac:dyDescent="0.2">
      <c r="A51" s="95">
        <v>49</v>
      </c>
      <c r="B51" s="105" t="s">
        <v>77</v>
      </c>
      <c r="C51" s="96" t="e">
        <f>#REF!</f>
        <v>#REF!</v>
      </c>
      <c r="D51" s="104" t="e">
        <f>#REF!</f>
        <v>#REF!</v>
      </c>
      <c r="E51" s="104" t="e">
        <f>#REF!</f>
        <v>#REF!</v>
      </c>
      <c r="F51" s="158" t="e">
        <f>#REF!</f>
        <v>#REF!</v>
      </c>
      <c r="G51" s="98" t="e">
        <f>#REF!</f>
        <v>#REF!</v>
      </c>
      <c r="H51" s="97" t="s">
        <v>78</v>
      </c>
      <c r="I51" s="103"/>
      <c r="J51" s="97" t="str">
        <f>'YARIŞMA BİLGİLERİ'!$F$21</f>
        <v>Erkekler</v>
      </c>
      <c r="K51" s="100" t="str">
        <f t="shared" si="1"/>
        <v>İSTANBUL-TAF Kupası Salon Atletizm Yarışmaları</v>
      </c>
      <c r="L51" s="146" t="e">
        <f>#REF!</f>
        <v>#REF!</v>
      </c>
      <c r="M51" s="101" t="s">
        <v>76</v>
      </c>
    </row>
    <row r="52" spans="1:13" s="93" customFormat="1" ht="26.25" customHeight="1" x14ac:dyDescent="0.2">
      <c r="A52" s="95">
        <v>50</v>
      </c>
      <c r="B52" s="105" t="s">
        <v>77</v>
      </c>
      <c r="C52" s="96" t="e">
        <f>#REF!</f>
        <v>#REF!</v>
      </c>
      <c r="D52" s="104" t="e">
        <f>#REF!</f>
        <v>#REF!</v>
      </c>
      <c r="E52" s="104" t="e">
        <f>#REF!</f>
        <v>#REF!</v>
      </c>
      <c r="F52" s="158" t="e">
        <f>#REF!</f>
        <v>#REF!</v>
      </c>
      <c r="G52" s="98" t="e">
        <f>#REF!</f>
        <v>#REF!</v>
      </c>
      <c r="H52" s="97" t="s">
        <v>78</v>
      </c>
      <c r="I52" s="103"/>
      <c r="J52" s="97" t="str">
        <f>'YARIŞMA BİLGİLERİ'!$F$21</f>
        <v>Erkekler</v>
      </c>
      <c r="K52" s="100" t="str">
        <f t="shared" si="1"/>
        <v>İSTANBUL-TAF Kupası Salon Atletizm Yarışmaları</v>
      </c>
      <c r="L52" s="146" t="e">
        <f>#REF!</f>
        <v>#REF!</v>
      </c>
      <c r="M52" s="101" t="s">
        <v>76</v>
      </c>
    </row>
    <row r="53" spans="1:13" s="93" customFormat="1" ht="26.25" customHeight="1" x14ac:dyDescent="0.2">
      <c r="A53" s="95">
        <v>51</v>
      </c>
      <c r="B53" s="105" t="s">
        <v>77</v>
      </c>
      <c r="C53" s="96" t="e">
        <f>#REF!</f>
        <v>#REF!</v>
      </c>
      <c r="D53" s="104" t="e">
        <f>#REF!</f>
        <v>#REF!</v>
      </c>
      <c r="E53" s="104" t="e">
        <f>#REF!</f>
        <v>#REF!</v>
      </c>
      <c r="F53" s="158" t="e">
        <f>#REF!</f>
        <v>#REF!</v>
      </c>
      <c r="G53" s="98" t="e">
        <f>#REF!</f>
        <v>#REF!</v>
      </c>
      <c r="H53" s="97" t="s">
        <v>78</v>
      </c>
      <c r="I53" s="103"/>
      <c r="J53" s="97" t="str">
        <f>'YARIŞMA BİLGİLERİ'!$F$21</f>
        <v>Erkekler</v>
      </c>
      <c r="K53" s="100" t="str">
        <f t="shared" si="1"/>
        <v>İSTANBUL-TAF Kupası Salon Atletizm Yarışmaları</v>
      </c>
      <c r="L53" s="146" t="e">
        <f>#REF!</f>
        <v>#REF!</v>
      </c>
      <c r="M53" s="101" t="s">
        <v>76</v>
      </c>
    </row>
    <row r="54" spans="1:13" s="93" customFormat="1" ht="26.25" customHeight="1" x14ac:dyDescent="0.2">
      <c r="A54" s="95">
        <v>52</v>
      </c>
      <c r="B54" s="105" t="s">
        <v>77</v>
      </c>
      <c r="C54" s="96" t="e">
        <f>#REF!</f>
        <v>#REF!</v>
      </c>
      <c r="D54" s="104" t="e">
        <f>#REF!</f>
        <v>#REF!</v>
      </c>
      <c r="E54" s="104" t="e">
        <f>#REF!</f>
        <v>#REF!</v>
      </c>
      <c r="F54" s="158" t="e">
        <f>#REF!</f>
        <v>#REF!</v>
      </c>
      <c r="G54" s="98" t="e">
        <f>#REF!</f>
        <v>#REF!</v>
      </c>
      <c r="H54" s="97" t="s">
        <v>78</v>
      </c>
      <c r="I54" s="103"/>
      <c r="J54" s="97" t="str">
        <f>'YARIŞMA BİLGİLERİ'!$F$21</f>
        <v>Erkekler</v>
      </c>
      <c r="K54" s="100" t="str">
        <f t="shared" si="1"/>
        <v>İSTANBUL-TAF Kupası Salon Atletizm Yarışmaları</v>
      </c>
      <c r="L54" s="146" t="e">
        <f>#REF!</f>
        <v>#REF!</v>
      </c>
      <c r="M54" s="101" t="s">
        <v>76</v>
      </c>
    </row>
    <row r="55" spans="1:13" s="93" customFormat="1" ht="26.25" customHeight="1" x14ac:dyDescent="0.2">
      <c r="A55" s="95">
        <v>53</v>
      </c>
      <c r="B55" s="105" t="s">
        <v>77</v>
      </c>
      <c r="C55" s="96" t="e">
        <f>#REF!</f>
        <v>#REF!</v>
      </c>
      <c r="D55" s="104" t="e">
        <f>#REF!</f>
        <v>#REF!</v>
      </c>
      <c r="E55" s="104" t="e">
        <f>#REF!</f>
        <v>#REF!</v>
      </c>
      <c r="F55" s="158" t="e">
        <f>#REF!</f>
        <v>#REF!</v>
      </c>
      <c r="G55" s="98" t="e">
        <f>#REF!</f>
        <v>#REF!</v>
      </c>
      <c r="H55" s="97" t="s">
        <v>78</v>
      </c>
      <c r="I55" s="103"/>
      <c r="J55" s="97" t="str">
        <f>'YARIŞMA BİLGİLERİ'!$F$21</f>
        <v>Erkekler</v>
      </c>
      <c r="K55" s="100" t="str">
        <f t="shared" si="1"/>
        <v>İSTANBUL-TAF Kupası Salon Atletizm Yarışmaları</v>
      </c>
      <c r="L55" s="146" t="e">
        <f>#REF!</f>
        <v>#REF!</v>
      </c>
      <c r="M55" s="101" t="s">
        <v>76</v>
      </c>
    </row>
    <row r="56" spans="1:13" s="93" customFormat="1" ht="26.25" customHeight="1" x14ac:dyDescent="0.2">
      <c r="A56" s="95">
        <v>54</v>
      </c>
      <c r="B56" s="105" t="s">
        <v>77</v>
      </c>
      <c r="C56" s="96" t="e">
        <f>#REF!</f>
        <v>#REF!</v>
      </c>
      <c r="D56" s="104" t="e">
        <f>#REF!</f>
        <v>#REF!</v>
      </c>
      <c r="E56" s="104" t="e">
        <f>#REF!</f>
        <v>#REF!</v>
      </c>
      <c r="F56" s="158" t="e">
        <f>#REF!</f>
        <v>#REF!</v>
      </c>
      <c r="G56" s="98" t="e">
        <f>#REF!</f>
        <v>#REF!</v>
      </c>
      <c r="H56" s="97" t="s">
        <v>78</v>
      </c>
      <c r="I56" s="103"/>
      <c r="J56" s="97" t="str">
        <f>'YARIŞMA BİLGİLERİ'!$F$21</f>
        <v>Erkekler</v>
      </c>
      <c r="K56" s="100" t="str">
        <f t="shared" si="1"/>
        <v>İSTANBUL-TAF Kupası Salon Atletizm Yarışmaları</v>
      </c>
      <c r="L56" s="146" t="e">
        <f>#REF!</f>
        <v>#REF!</v>
      </c>
      <c r="M56" s="101" t="s">
        <v>76</v>
      </c>
    </row>
    <row r="57" spans="1:13" s="93" customFormat="1" ht="26.25" customHeight="1" x14ac:dyDescent="0.2">
      <c r="A57" s="95">
        <v>55</v>
      </c>
      <c r="B57" s="105" t="s">
        <v>77</v>
      </c>
      <c r="C57" s="96" t="e">
        <f>#REF!</f>
        <v>#REF!</v>
      </c>
      <c r="D57" s="104" t="e">
        <f>#REF!</f>
        <v>#REF!</v>
      </c>
      <c r="E57" s="104" t="e">
        <f>#REF!</f>
        <v>#REF!</v>
      </c>
      <c r="F57" s="158" t="e">
        <f>#REF!</f>
        <v>#REF!</v>
      </c>
      <c r="G57" s="98" t="e">
        <f>#REF!</f>
        <v>#REF!</v>
      </c>
      <c r="H57" s="97" t="s">
        <v>78</v>
      </c>
      <c r="I57" s="103"/>
      <c r="J57" s="97" t="str">
        <f>'YARIŞMA BİLGİLERİ'!$F$21</f>
        <v>Erkekler</v>
      </c>
      <c r="K57" s="100" t="str">
        <f t="shared" si="1"/>
        <v>İSTANBUL-TAF Kupası Salon Atletizm Yarışmaları</v>
      </c>
      <c r="L57" s="146" t="e">
        <f>#REF!</f>
        <v>#REF!</v>
      </c>
      <c r="M57" s="101" t="s">
        <v>76</v>
      </c>
    </row>
    <row r="58" spans="1:13" s="93" customFormat="1" ht="26.25" customHeight="1" x14ac:dyDescent="0.2">
      <c r="A58" s="95">
        <v>56</v>
      </c>
      <c r="B58" s="105" t="s">
        <v>77</v>
      </c>
      <c r="C58" s="96" t="e">
        <f>#REF!</f>
        <v>#REF!</v>
      </c>
      <c r="D58" s="104" t="e">
        <f>#REF!</f>
        <v>#REF!</v>
      </c>
      <c r="E58" s="104" t="e">
        <f>#REF!</f>
        <v>#REF!</v>
      </c>
      <c r="F58" s="158" t="e">
        <f>#REF!</f>
        <v>#REF!</v>
      </c>
      <c r="G58" s="98" t="e">
        <f>#REF!</f>
        <v>#REF!</v>
      </c>
      <c r="H58" s="97" t="s">
        <v>78</v>
      </c>
      <c r="I58" s="103"/>
      <c r="J58" s="97" t="str">
        <f>'YARIŞMA BİLGİLERİ'!$F$21</f>
        <v>Erkekler</v>
      </c>
      <c r="K58" s="100" t="str">
        <f t="shared" si="1"/>
        <v>İSTANBUL-TAF Kupası Salon Atletizm Yarışmaları</v>
      </c>
      <c r="L58" s="146" t="e">
        <f>#REF!</f>
        <v>#REF!</v>
      </c>
      <c r="M58" s="101" t="s">
        <v>76</v>
      </c>
    </row>
    <row r="59" spans="1:13" s="93" customFormat="1" ht="26.25" customHeight="1" x14ac:dyDescent="0.2">
      <c r="A59" s="95">
        <v>57</v>
      </c>
      <c r="B59" s="105" t="s">
        <v>77</v>
      </c>
      <c r="C59" s="96" t="e">
        <f>#REF!</f>
        <v>#REF!</v>
      </c>
      <c r="D59" s="104" t="e">
        <f>#REF!</f>
        <v>#REF!</v>
      </c>
      <c r="E59" s="104" t="e">
        <f>#REF!</f>
        <v>#REF!</v>
      </c>
      <c r="F59" s="158" t="e">
        <f>#REF!</f>
        <v>#REF!</v>
      </c>
      <c r="G59" s="98" t="e">
        <f>#REF!</f>
        <v>#REF!</v>
      </c>
      <c r="H59" s="97" t="s">
        <v>78</v>
      </c>
      <c r="I59" s="103"/>
      <c r="J59" s="97" t="str">
        <f>'YARIŞMA BİLGİLERİ'!$F$21</f>
        <v>Erkekler</v>
      </c>
      <c r="K59" s="100" t="str">
        <f t="shared" si="1"/>
        <v>İSTANBUL-TAF Kupası Salon Atletizm Yarışmaları</v>
      </c>
      <c r="L59" s="146" t="e">
        <f>#REF!</f>
        <v>#REF!</v>
      </c>
      <c r="M59" s="101" t="s">
        <v>76</v>
      </c>
    </row>
    <row r="60" spans="1:13" s="93" customFormat="1" ht="26.25" customHeight="1" x14ac:dyDescent="0.2">
      <c r="A60" s="95">
        <v>58</v>
      </c>
      <c r="B60" s="105" t="s">
        <v>77</v>
      </c>
      <c r="C60" s="96" t="e">
        <f>#REF!</f>
        <v>#REF!</v>
      </c>
      <c r="D60" s="104" t="e">
        <f>#REF!</f>
        <v>#REF!</v>
      </c>
      <c r="E60" s="104" t="e">
        <f>#REF!</f>
        <v>#REF!</v>
      </c>
      <c r="F60" s="158" t="e">
        <f>#REF!</f>
        <v>#REF!</v>
      </c>
      <c r="G60" s="98" t="e">
        <f>#REF!</f>
        <v>#REF!</v>
      </c>
      <c r="H60" s="97" t="s">
        <v>78</v>
      </c>
      <c r="I60" s="103"/>
      <c r="J60" s="97" t="str">
        <f>'YARIŞMA BİLGİLERİ'!$F$21</f>
        <v>Erkekler</v>
      </c>
      <c r="K60" s="100" t="str">
        <f t="shared" si="1"/>
        <v>İSTANBUL-TAF Kupası Salon Atletizm Yarışmaları</v>
      </c>
      <c r="L60" s="146" t="e">
        <f>#REF!</f>
        <v>#REF!</v>
      </c>
      <c r="M60" s="101" t="s">
        <v>76</v>
      </c>
    </row>
    <row r="61" spans="1:13" s="93" customFormat="1" ht="26.25" customHeight="1" x14ac:dyDescent="0.2">
      <c r="A61" s="95">
        <v>59</v>
      </c>
      <c r="B61" s="105" t="s">
        <v>79</v>
      </c>
      <c r="C61" s="96" t="e">
        <f>#REF!</f>
        <v>#REF!</v>
      </c>
      <c r="D61" s="100" t="e">
        <f>#REF!</f>
        <v>#REF!</v>
      </c>
      <c r="E61" s="100" t="e">
        <f>#REF!</f>
        <v>#REF!</v>
      </c>
      <c r="F61" s="133" t="e">
        <f>#REF!</f>
        <v>#REF!</v>
      </c>
      <c r="G61" s="98" t="e">
        <f>#REF!</f>
        <v>#REF!</v>
      </c>
      <c r="H61" s="97" t="s">
        <v>78</v>
      </c>
      <c r="I61" s="103"/>
      <c r="J61" s="97" t="str">
        <f>'YARIŞMA BİLGİLERİ'!$F$21</f>
        <v>Erkekler</v>
      </c>
      <c r="K61" s="100" t="str">
        <f t="shared" si="1"/>
        <v>İSTANBUL-TAF Kupası Salon Atletizm Yarışmaları</v>
      </c>
      <c r="L61" s="146" t="e">
        <f>#REF!</f>
        <v>#REF!</v>
      </c>
      <c r="M61" s="101" t="s">
        <v>76</v>
      </c>
    </row>
    <row r="62" spans="1:13" s="93" customFormat="1" ht="26.25" customHeight="1" x14ac:dyDescent="0.2">
      <c r="A62" s="95">
        <v>60</v>
      </c>
      <c r="B62" s="105" t="s">
        <v>79</v>
      </c>
      <c r="C62" s="96" t="e">
        <f>#REF!</f>
        <v>#REF!</v>
      </c>
      <c r="D62" s="100" t="e">
        <f>#REF!</f>
        <v>#REF!</v>
      </c>
      <c r="E62" s="100" t="e">
        <f>#REF!</f>
        <v>#REF!</v>
      </c>
      <c r="F62" s="133" t="e">
        <f>#REF!</f>
        <v>#REF!</v>
      </c>
      <c r="G62" s="98" t="e">
        <f>#REF!</f>
        <v>#REF!</v>
      </c>
      <c r="H62" s="97" t="s">
        <v>78</v>
      </c>
      <c r="I62" s="103"/>
      <c r="J62" s="97" t="str">
        <f>'YARIŞMA BİLGİLERİ'!$F$21</f>
        <v>Erkekler</v>
      </c>
      <c r="K62" s="100" t="str">
        <f t="shared" si="1"/>
        <v>İSTANBUL-TAF Kupası Salon Atletizm Yarışmaları</v>
      </c>
      <c r="L62" s="146" t="e">
        <f>#REF!</f>
        <v>#REF!</v>
      </c>
      <c r="M62" s="101" t="s">
        <v>76</v>
      </c>
    </row>
    <row r="63" spans="1:13" s="93" customFormat="1" ht="26.25" customHeight="1" x14ac:dyDescent="0.2">
      <c r="A63" s="95">
        <v>61</v>
      </c>
      <c r="B63" s="105" t="s">
        <v>79</v>
      </c>
      <c r="C63" s="96" t="e">
        <f>#REF!</f>
        <v>#REF!</v>
      </c>
      <c r="D63" s="100" t="e">
        <f>#REF!</f>
        <v>#REF!</v>
      </c>
      <c r="E63" s="100" t="e">
        <f>#REF!</f>
        <v>#REF!</v>
      </c>
      <c r="F63" s="133" t="e">
        <f>#REF!</f>
        <v>#REF!</v>
      </c>
      <c r="G63" s="98" t="e">
        <f>#REF!</f>
        <v>#REF!</v>
      </c>
      <c r="H63" s="97" t="s">
        <v>78</v>
      </c>
      <c r="I63" s="103"/>
      <c r="J63" s="97" t="str">
        <f>'YARIŞMA BİLGİLERİ'!$F$21</f>
        <v>Erkekler</v>
      </c>
      <c r="K63" s="100" t="str">
        <f t="shared" si="1"/>
        <v>İSTANBUL-TAF Kupası Salon Atletizm Yarışmaları</v>
      </c>
      <c r="L63" s="146" t="e">
        <f>#REF!</f>
        <v>#REF!</v>
      </c>
      <c r="M63" s="101" t="s">
        <v>76</v>
      </c>
    </row>
    <row r="64" spans="1:13" s="93" customFormat="1" ht="26.25" customHeight="1" x14ac:dyDescent="0.2">
      <c r="A64" s="95">
        <v>62</v>
      </c>
      <c r="B64" s="105" t="s">
        <v>79</v>
      </c>
      <c r="C64" s="96" t="e">
        <f>#REF!</f>
        <v>#REF!</v>
      </c>
      <c r="D64" s="100" t="e">
        <f>#REF!</f>
        <v>#REF!</v>
      </c>
      <c r="E64" s="100" t="e">
        <f>#REF!</f>
        <v>#REF!</v>
      </c>
      <c r="F64" s="133" t="e">
        <f>#REF!</f>
        <v>#REF!</v>
      </c>
      <c r="G64" s="98" t="e">
        <f>#REF!</f>
        <v>#REF!</v>
      </c>
      <c r="H64" s="97" t="s">
        <v>78</v>
      </c>
      <c r="I64" s="103"/>
      <c r="J64" s="97" t="str">
        <f>'YARIŞMA BİLGİLERİ'!$F$21</f>
        <v>Erkekler</v>
      </c>
      <c r="K64" s="100" t="str">
        <f t="shared" si="1"/>
        <v>İSTANBUL-TAF Kupası Salon Atletizm Yarışmaları</v>
      </c>
      <c r="L64" s="146" t="e">
        <f>#REF!</f>
        <v>#REF!</v>
      </c>
      <c r="M64" s="101" t="s">
        <v>76</v>
      </c>
    </row>
    <row r="65" spans="1:13" s="93" customFormat="1" ht="26.25" customHeight="1" x14ac:dyDescent="0.2">
      <c r="A65" s="95">
        <v>63</v>
      </c>
      <c r="B65" s="105" t="s">
        <v>79</v>
      </c>
      <c r="C65" s="96" t="e">
        <f>#REF!</f>
        <v>#REF!</v>
      </c>
      <c r="D65" s="100" t="e">
        <f>#REF!</f>
        <v>#REF!</v>
      </c>
      <c r="E65" s="100" t="e">
        <f>#REF!</f>
        <v>#REF!</v>
      </c>
      <c r="F65" s="133" t="e">
        <f>#REF!</f>
        <v>#REF!</v>
      </c>
      <c r="G65" s="98" t="e">
        <f>#REF!</f>
        <v>#REF!</v>
      </c>
      <c r="H65" s="97" t="s">
        <v>78</v>
      </c>
      <c r="I65" s="103"/>
      <c r="J65" s="97" t="str">
        <f>'YARIŞMA BİLGİLERİ'!$F$21</f>
        <v>Erkekler</v>
      </c>
      <c r="K65" s="100" t="str">
        <f t="shared" si="1"/>
        <v>İSTANBUL-TAF Kupası Salon Atletizm Yarışmaları</v>
      </c>
      <c r="L65" s="146" t="e">
        <f>#REF!</f>
        <v>#REF!</v>
      </c>
      <c r="M65" s="101" t="s">
        <v>76</v>
      </c>
    </row>
    <row r="66" spans="1:13" s="93" customFormat="1" ht="26.25" customHeight="1" x14ac:dyDescent="0.2">
      <c r="A66" s="95">
        <v>64</v>
      </c>
      <c r="B66" s="105" t="s">
        <v>79</v>
      </c>
      <c r="C66" s="96" t="e">
        <f>#REF!</f>
        <v>#REF!</v>
      </c>
      <c r="D66" s="100" t="e">
        <f>#REF!</f>
        <v>#REF!</v>
      </c>
      <c r="E66" s="100" t="e">
        <f>#REF!</f>
        <v>#REF!</v>
      </c>
      <c r="F66" s="133" t="e">
        <f>#REF!</f>
        <v>#REF!</v>
      </c>
      <c r="G66" s="98" t="e">
        <f>#REF!</f>
        <v>#REF!</v>
      </c>
      <c r="H66" s="97" t="s">
        <v>78</v>
      </c>
      <c r="I66" s="103"/>
      <c r="J66" s="97" t="str">
        <f>'YARIŞMA BİLGİLERİ'!$F$21</f>
        <v>Erkekler</v>
      </c>
      <c r="K66" s="100" t="str">
        <f t="shared" si="1"/>
        <v>İSTANBUL-TAF Kupası Salon Atletizm Yarışmaları</v>
      </c>
      <c r="L66" s="146" t="e">
        <f>#REF!</f>
        <v>#REF!</v>
      </c>
      <c r="M66" s="101" t="s">
        <v>76</v>
      </c>
    </row>
    <row r="67" spans="1:13" s="93" customFormat="1" ht="26.25" customHeight="1" x14ac:dyDescent="0.2">
      <c r="A67" s="95">
        <v>65</v>
      </c>
      <c r="B67" s="105" t="s">
        <v>79</v>
      </c>
      <c r="C67" s="96" t="e">
        <f>#REF!</f>
        <v>#REF!</v>
      </c>
      <c r="D67" s="100" t="e">
        <f>#REF!</f>
        <v>#REF!</v>
      </c>
      <c r="E67" s="100" t="e">
        <f>#REF!</f>
        <v>#REF!</v>
      </c>
      <c r="F67" s="133" t="e">
        <f>#REF!</f>
        <v>#REF!</v>
      </c>
      <c r="G67" s="98" t="e">
        <f>#REF!</f>
        <v>#REF!</v>
      </c>
      <c r="H67" s="97" t="s">
        <v>78</v>
      </c>
      <c r="I67" s="103"/>
      <c r="J67" s="97" t="str">
        <f>'YARIŞMA BİLGİLERİ'!$F$21</f>
        <v>Erkekler</v>
      </c>
      <c r="K67" s="100" t="str">
        <f t="shared" ref="K67:K98" si="2">CONCATENATE(K$1,"-",A$1)</f>
        <v>İSTANBUL-TAF Kupası Salon Atletizm Yarışmaları</v>
      </c>
      <c r="L67" s="146" t="e">
        <f>#REF!</f>
        <v>#REF!</v>
      </c>
      <c r="M67" s="101" t="s">
        <v>76</v>
      </c>
    </row>
    <row r="68" spans="1:13" s="93" customFormat="1" ht="26.25" customHeight="1" x14ac:dyDescent="0.2">
      <c r="A68" s="95">
        <v>66</v>
      </c>
      <c r="B68" s="105" t="s">
        <v>79</v>
      </c>
      <c r="C68" s="96" t="e">
        <f>#REF!</f>
        <v>#REF!</v>
      </c>
      <c r="D68" s="100" t="e">
        <f>#REF!</f>
        <v>#REF!</v>
      </c>
      <c r="E68" s="100" t="e">
        <f>#REF!</f>
        <v>#REF!</v>
      </c>
      <c r="F68" s="133" t="e">
        <f>#REF!</f>
        <v>#REF!</v>
      </c>
      <c r="G68" s="98" t="e">
        <f>#REF!</f>
        <v>#REF!</v>
      </c>
      <c r="H68" s="97" t="s">
        <v>78</v>
      </c>
      <c r="I68" s="103"/>
      <c r="J68" s="97" t="str">
        <f>'YARIŞMA BİLGİLERİ'!$F$21</f>
        <v>Erkekler</v>
      </c>
      <c r="K68" s="100" t="str">
        <f t="shared" si="2"/>
        <v>İSTANBUL-TAF Kupası Salon Atletizm Yarışmaları</v>
      </c>
      <c r="L68" s="146" t="e">
        <f>#REF!</f>
        <v>#REF!</v>
      </c>
      <c r="M68" s="101" t="s">
        <v>76</v>
      </c>
    </row>
    <row r="69" spans="1:13" s="93" customFormat="1" ht="26.25" customHeight="1" x14ac:dyDescent="0.2">
      <c r="A69" s="95">
        <v>67</v>
      </c>
      <c r="B69" s="105" t="s">
        <v>79</v>
      </c>
      <c r="C69" s="96" t="e">
        <f>#REF!</f>
        <v>#REF!</v>
      </c>
      <c r="D69" s="100" t="e">
        <f>#REF!</f>
        <v>#REF!</v>
      </c>
      <c r="E69" s="100" t="e">
        <f>#REF!</f>
        <v>#REF!</v>
      </c>
      <c r="F69" s="133" t="e">
        <f>#REF!</f>
        <v>#REF!</v>
      </c>
      <c r="G69" s="98" t="e">
        <f>#REF!</f>
        <v>#REF!</v>
      </c>
      <c r="H69" s="97" t="s">
        <v>78</v>
      </c>
      <c r="I69" s="103"/>
      <c r="J69" s="97" t="str">
        <f>'YARIŞMA BİLGİLERİ'!$F$21</f>
        <v>Erkekler</v>
      </c>
      <c r="K69" s="100" t="str">
        <f t="shared" si="2"/>
        <v>İSTANBUL-TAF Kupası Salon Atletizm Yarışmaları</v>
      </c>
      <c r="L69" s="146" t="e">
        <f>#REF!</f>
        <v>#REF!</v>
      </c>
      <c r="M69" s="101" t="s">
        <v>76</v>
      </c>
    </row>
    <row r="70" spans="1:13" s="93" customFormat="1" ht="26.25" customHeight="1" x14ac:dyDescent="0.2">
      <c r="A70" s="95">
        <v>68</v>
      </c>
      <c r="B70" s="105" t="s">
        <v>79</v>
      </c>
      <c r="C70" s="96" t="e">
        <f>#REF!</f>
        <v>#REF!</v>
      </c>
      <c r="D70" s="100" t="e">
        <f>#REF!</f>
        <v>#REF!</v>
      </c>
      <c r="E70" s="100" t="e">
        <f>#REF!</f>
        <v>#REF!</v>
      </c>
      <c r="F70" s="133" t="e">
        <f>#REF!</f>
        <v>#REF!</v>
      </c>
      <c r="G70" s="98" t="e">
        <f>#REF!</f>
        <v>#REF!</v>
      </c>
      <c r="H70" s="97" t="s">
        <v>78</v>
      </c>
      <c r="I70" s="103"/>
      <c r="J70" s="97" t="str">
        <f>'YARIŞMA BİLGİLERİ'!$F$21</f>
        <v>Erkekler</v>
      </c>
      <c r="K70" s="100" t="str">
        <f t="shared" si="2"/>
        <v>İSTANBUL-TAF Kupası Salon Atletizm Yarışmaları</v>
      </c>
      <c r="L70" s="146" t="e">
        <f>#REF!</f>
        <v>#REF!</v>
      </c>
      <c r="M70" s="101" t="s">
        <v>76</v>
      </c>
    </row>
    <row r="71" spans="1:13" s="93" customFormat="1" ht="26.25" customHeight="1" x14ac:dyDescent="0.2">
      <c r="A71" s="95">
        <v>69</v>
      </c>
      <c r="B71" s="105" t="s">
        <v>79</v>
      </c>
      <c r="C71" s="96" t="e">
        <f>#REF!</f>
        <v>#REF!</v>
      </c>
      <c r="D71" s="100" t="e">
        <f>#REF!</f>
        <v>#REF!</v>
      </c>
      <c r="E71" s="100" t="e">
        <f>#REF!</f>
        <v>#REF!</v>
      </c>
      <c r="F71" s="133" t="e">
        <f>#REF!</f>
        <v>#REF!</v>
      </c>
      <c r="G71" s="98" t="e">
        <f>#REF!</f>
        <v>#REF!</v>
      </c>
      <c r="H71" s="97" t="s">
        <v>78</v>
      </c>
      <c r="I71" s="103"/>
      <c r="J71" s="97" t="str">
        <f>'YARIŞMA BİLGİLERİ'!$F$21</f>
        <v>Erkekler</v>
      </c>
      <c r="K71" s="100" t="str">
        <f t="shared" si="2"/>
        <v>İSTANBUL-TAF Kupası Salon Atletizm Yarışmaları</v>
      </c>
      <c r="L71" s="146" t="e">
        <f>#REF!</f>
        <v>#REF!</v>
      </c>
      <c r="M71" s="101" t="s">
        <v>76</v>
      </c>
    </row>
    <row r="72" spans="1:13" s="93" customFormat="1" ht="26.25" customHeight="1" x14ac:dyDescent="0.2">
      <c r="A72" s="95">
        <v>70</v>
      </c>
      <c r="B72" s="105" t="s">
        <v>79</v>
      </c>
      <c r="C72" s="96" t="e">
        <f>#REF!</f>
        <v>#REF!</v>
      </c>
      <c r="D72" s="100" t="e">
        <f>#REF!</f>
        <v>#REF!</v>
      </c>
      <c r="E72" s="100" t="e">
        <f>#REF!</f>
        <v>#REF!</v>
      </c>
      <c r="F72" s="133" t="e">
        <f>#REF!</f>
        <v>#REF!</v>
      </c>
      <c r="G72" s="98" t="e">
        <f>#REF!</f>
        <v>#REF!</v>
      </c>
      <c r="H72" s="97" t="s">
        <v>78</v>
      </c>
      <c r="I72" s="103"/>
      <c r="J72" s="97" t="str">
        <f>'YARIŞMA BİLGİLERİ'!$F$21</f>
        <v>Erkekler</v>
      </c>
      <c r="K72" s="100" t="str">
        <f t="shared" si="2"/>
        <v>İSTANBUL-TAF Kupası Salon Atletizm Yarışmaları</v>
      </c>
      <c r="L72" s="146" t="e">
        <f>#REF!</f>
        <v>#REF!</v>
      </c>
      <c r="M72" s="101" t="s">
        <v>76</v>
      </c>
    </row>
    <row r="73" spans="1:13" s="93" customFormat="1" ht="26.25" customHeight="1" x14ac:dyDescent="0.2">
      <c r="A73" s="95">
        <v>71</v>
      </c>
      <c r="B73" s="105" t="s">
        <v>79</v>
      </c>
      <c r="C73" s="96" t="e">
        <f>#REF!</f>
        <v>#REF!</v>
      </c>
      <c r="D73" s="100" t="e">
        <f>#REF!</f>
        <v>#REF!</v>
      </c>
      <c r="E73" s="100" t="e">
        <f>#REF!</f>
        <v>#REF!</v>
      </c>
      <c r="F73" s="133" t="e">
        <f>#REF!</f>
        <v>#REF!</v>
      </c>
      <c r="G73" s="98" t="e">
        <f>#REF!</f>
        <v>#REF!</v>
      </c>
      <c r="H73" s="97" t="s">
        <v>78</v>
      </c>
      <c r="I73" s="103"/>
      <c r="J73" s="97" t="str">
        <f>'YARIŞMA BİLGİLERİ'!$F$21</f>
        <v>Erkekler</v>
      </c>
      <c r="K73" s="100" t="str">
        <f t="shared" si="2"/>
        <v>İSTANBUL-TAF Kupası Salon Atletizm Yarışmaları</v>
      </c>
      <c r="L73" s="146" t="e">
        <f>#REF!</f>
        <v>#REF!</v>
      </c>
      <c r="M73" s="101" t="s">
        <v>76</v>
      </c>
    </row>
    <row r="74" spans="1:13" s="93" customFormat="1" ht="26.25" customHeight="1" x14ac:dyDescent="0.2">
      <c r="A74" s="95">
        <v>72</v>
      </c>
      <c r="B74" s="105" t="s">
        <v>79</v>
      </c>
      <c r="C74" s="96" t="e">
        <f>#REF!</f>
        <v>#REF!</v>
      </c>
      <c r="D74" s="100" t="e">
        <f>#REF!</f>
        <v>#REF!</v>
      </c>
      <c r="E74" s="100" t="e">
        <f>#REF!</f>
        <v>#REF!</v>
      </c>
      <c r="F74" s="133" t="e">
        <f>#REF!</f>
        <v>#REF!</v>
      </c>
      <c r="G74" s="98" t="e">
        <f>#REF!</f>
        <v>#REF!</v>
      </c>
      <c r="H74" s="97" t="s">
        <v>78</v>
      </c>
      <c r="I74" s="103"/>
      <c r="J74" s="97" t="str">
        <f>'YARIŞMA BİLGİLERİ'!$F$21</f>
        <v>Erkekler</v>
      </c>
      <c r="K74" s="100" t="str">
        <f t="shared" si="2"/>
        <v>İSTANBUL-TAF Kupası Salon Atletizm Yarışmaları</v>
      </c>
      <c r="L74" s="146" t="e">
        <f>#REF!</f>
        <v>#REF!</v>
      </c>
      <c r="M74" s="101" t="s">
        <v>76</v>
      </c>
    </row>
    <row r="75" spans="1:13" s="93" customFormat="1" ht="26.25" customHeight="1" x14ac:dyDescent="0.2">
      <c r="A75" s="95">
        <v>73</v>
      </c>
      <c r="B75" s="105" t="s">
        <v>79</v>
      </c>
      <c r="C75" s="96" t="e">
        <f>#REF!</f>
        <v>#REF!</v>
      </c>
      <c r="D75" s="100" t="e">
        <f>#REF!</f>
        <v>#REF!</v>
      </c>
      <c r="E75" s="100" t="e">
        <f>#REF!</f>
        <v>#REF!</v>
      </c>
      <c r="F75" s="133" t="e">
        <f>#REF!</f>
        <v>#REF!</v>
      </c>
      <c r="G75" s="98" t="e">
        <f>#REF!</f>
        <v>#REF!</v>
      </c>
      <c r="H75" s="97" t="s">
        <v>78</v>
      </c>
      <c r="I75" s="103"/>
      <c r="J75" s="97" t="str">
        <f>'YARIŞMA BİLGİLERİ'!$F$21</f>
        <v>Erkekler</v>
      </c>
      <c r="K75" s="100" t="str">
        <f t="shared" si="2"/>
        <v>İSTANBUL-TAF Kupası Salon Atletizm Yarışmaları</v>
      </c>
      <c r="L75" s="146" t="e">
        <f>#REF!</f>
        <v>#REF!</v>
      </c>
      <c r="M75" s="101" t="s">
        <v>76</v>
      </c>
    </row>
    <row r="76" spans="1:13" s="93" customFormat="1" ht="26.25" customHeight="1" x14ac:dyDescent="0.2">
      <c r="A76" s="95">
        <v>74</v>
      </c>
      <c r="B76" s="105" t="s">
        <v>79</v>
      </c>
      <c r="C76" s="96" t="e">
        <f>#REF!</f>
        <v>#REF!</v>
      </c>
      <c r="D76" s="100" t="e">
        <f>#REF!</f>
        <v>#REF!</v>
      </c>
      <c r="E76" s="100" t="e">
        <f>#REF!</f>
        <v>#REF!</v>
      </c>
      <c r="F76" s="133" t="e">
        <f>#REF!</f>
        <v>#REF!</v>
      </c>
      <c r="G76" s="98" t="e">
        <f>#REF!</f>
        <v>#REF!</v>
      </c>
      <c r="H76" s="97" t="s">
        <v>78</v>
      </c>
      <c r="I76" s="103"/>
      <c r="J76" s="97" t="str">
        <f>'YARIŞMA BİLGİLERİ'!$F$21</f>
        <v>Erkekler</v>
      </c>
      <c r="K76" s="100" t="str">
        <f t="shared" si="2"/>
        <v>İSTANBUL-TAF Kupası Salon Atletizm Yarışmaları</v>
      </c>
      <c r="L76" s="146" t="e">
        <f>#REF!</f>
        <v>#REF!</v>
      </c>
      <c r="M76" s="101" t="s">
        <v>76</v>
      </c>
    </row>
    <row r="77" spans="1:13" s="93" customFormat="1" ht="26.25" customHeight="1" x14ac:dyDescent="0.2">
      <c r="A77" s="95">
        <v>75</v>
      </c>
      <c r="B77" s="105" t="s">
        <v>80</v>
      </c>
      <c r="C77" s="96" t="e">
        <f>#REF!</f>
        <v>#REF!</v>
      </c>
      <c r="D77" s="100" t="e">
        <f>#REF!</f>
        <v>#REF!</v>
      </c>
      <c r="E77" s="100" t="e">
        <f>#REF!</f>
        <v>#REF!</v>
      </c>
      <c r="F77" s="133" t="e">
        <f>#REF!</f>
        <v>#REF!</v>
      </c>
      <c r="G77" s="98" t="e">
        <f>#REF!</f>
        <v>#REF!</v>
      </c>
      <c r="H77" s="97" t="s">
        <v>78</v>
      </c>
      <c r="I77" s="103"/>
      <c r="J77" s="97" t="str">
        <f>'YARIŞMA BİLGİLERİ'!$F$21</f>
        <v>Erkekler</v>
      </c>
      <c r="K77" s="100" t="str">
        <f t="shared" si="2"/>
        <v>İSTANBUL-TAF Kupası Salon Atletizm Yarışmaları</v>
      </c>
      <c r="L77" s="146" t="e">
        <f>#REF!</f>
        <v>#REF!</v>
      </c>
      <c r="M77" s="101" t="s">
        <v>76</v>
      </c>
    </row>
    <row r="78" spans="1:13" s="93" customFormat="1" ht="26.25" customHeight="1" x14ac:dyDescent="0.2">
      <c r="A78" s="95">
        <v>76</v>
      </c>
      <c r="B78" s="105" t="s">
        <v>80</v>
      </c>
      <c r="C78" s="96" t="e">
        <f>#REF!</f>
        <v>#REF!</v>
      </c>
      <c r="D78" s="100" t="e">
        <f>#REF!</f>
        <v>#REF!</v>
      </c>
      <c r="E78" s="100" t="e">
        <f>#REF!</f>
        <v>#REF!</v>
      </c>
      <c r="F78" s="133" t="e">
        <f>#REF!</f>
        <v>#REF!</v>
      </c>
      <c r="G78" s="98" t="e">
        <f>#REF!</f>
        <v>#REF!</v>
      </c>
      <c r="H78" s="97" t="s">
        <v>78</v>
      </c>
      <c r="I78" s="103"/>
      <c r="J78" s="97" t="str">
        <f>'YARIŞMA BİLGİLERİ'!$F$21</f>
        <v>Erkekler</v>
      </c>
      <c r="K78" s="100" t="str">
        <f t="shared" si="2"/>
        <v>İSTANBUL-TAF Kupası Salon Atletizm Yarışmaları</v>
      </c>
      <c r="L78" s="146" t="e">
        <f>#REF!</f>
        <v>#REF!</v>
      </c>
      <c r="M78" s="101" t="s">
        <v>76</v>
      </c>
    </row>
    <row r="79" spans="1:13" s="93" customFormat="1" ht="26.25" customHeight="1" x14ac:dyDescent="0.2">
      <c r="A79" s="95">
        <v>77</v>
      </c>
      <c r="B79" s="105" t="s">
        <v>80</v>
      </c>
      <c r="C79" s="96" t="e">
        <f>#REF!</f>
        <v>#REF!</v>
      </c>
      <c r="D79" s="100" t="e">
        <f>#REF!</f>
        <v>#REF!</v>
      </c>
      <c r="E79" s="100" t="e">
        <f>#REF!</f>
        <v>#REF!</v>
      </c>
      <c r="F79" s="133" t="e">
        <f>#REF!</f>
        <v>#REF!</v>
      </c>
      <c r="G79" s="98" t="e">
        <f>#REF!</f>
        <v>#REF!</v>
      </c>
      <c r="H79" s="97" t="s">
        <v>78</v>
      </c>
      <c r="I79" s="103"/>
      <c r="J79" s="97" t="str">
        <f>'YARIŞMA BİLGİLERİ'!$F$21</f>
        <v>Erkekler</v>
      </c>
      <c r="K79" s="100" t="str">
        <f t="shared" si="2"/>
        <v>İSTANBUL-TAF Kupası Salon Atletizm Yarışmaları</v>
      </c>
      <c r="L79" s="146" t="e">
        <f>#REF!</f>
        <v>#REF!</v>
      </c>
      <c r="M79" s="101" t="s">
        <v>76</v>
      </c>
    </row>
    <row r="80" spans="1:13" s="93" customFormat="1" ht="26.25" customHeight="1" x14ac:dyDescent="0.2">
      <c r="A80" s="95">
        <v>78</v>
      </c>
      <c r="B80" s="105" t="s">
        <v>80</v>
      </c>
      <c r="C80" s="96" t="e">
        <f>#REF!</f>
        <v>#REF!</v>
      </c>
      <c r="D80" s="100" t="e">
        <f>#REF!</f>
        <v>#REF!</v>
      </c>
      <c r="E80" s="100" t="e">
        <f>#REF!</f>
        <v>#REF!</v>
      </c>
      <c r="F80" s="133" t="e">
        <f>#REF!</f>
        <v>#REF!</v>
      </c>
      <c r="G80" s="98" t="e">
        <f>#REF!</f>
        <v>#REF!</v>
      </c>
      <c r="H80" s="97" t="s">
        <v>78</v>
      </c>
      <c r="I80" s="103"/>
      <c r="J80" s="97" t="str">
        <f>'YARIŞMA BİLGİLERİ'!$F$21</f>
        <v>Erkekler</v>
      </c>
      <c r="K80" s="100" t="str">
        <f t="shared" si="2"/>
        <v>İSTANBUL-TAF Kupası Salon Atletizm Yarışmaları</v>
      </c>
      <c r="L80" s="146" t="e">
        <f>#REF!</f>
        <v>#REF!</v>
      </c>
      <c r="M80" s="101" t="s">
        <v>76</v>
      </c>
    </row>
    <row r="81" spans="1:13" s="93" customFormat="1" ht="26.25" customHeight="1" x14ac:dyDescent="0.2">
      <c r="A81" s="95">
        <v>79</v>
      </c>
      <c r="B81" s="105" t="s">
        <v>80</v>
      </c>
      <c r="C81" s="96" t="e">
        <f>#REF!</f>
        <v>#REF!</v>
      </c>
      <c r="D81" s="100" t="e">
        <f>#REF!</f>
        <v>#REF!</v>
      </c>
      <c r="E81" s="100" t="e">
        <f>#REF!</f>
        <v>#REF!</v>
      </c>
      <c r="F81" s="133" t="e">
        <f>#REF!</f>
        <v>#REF!</v>
      </c>
      <c r="G81" s="98" t="e">
        <f>#REF!</f>
        <v>#REF!</v>
      </c>
      <c r="H81" s="97" t="s">
        <v>78</v>
      </c>
      <c r="I81" s="103"/>
      <c r="J81" s="97" t="str">
        <f>'YARIŞMA BİLGİLERİ'!$F$21</f>
        <v>Erkekler</v>
      </c>
      <c r="K81" s="100" t="str">
        <f t="shared" si="2"/>
        <v>İSTANBUL-TAF Kupası Salon Atletizm Yarışmaları</v>
      </c>
      <c r="L81" s="146" t="e">
        <f>#REF!</f>
        <v>#REF!</v>
      </c>
      <c r="M81" s="101" t="s">
        <v>76</v>
      </c>
    </row>
    <row r="82" spans="1:13" s="93" customFormat="1" ht="26.25" customHeight="1" x14ac:dyDescent="0.2">
      <c r="A82" s="95">
        <v>80</v>
      </c>
      <c r="B82" s="105" t="s">
        <v>80</v>
      </c>
      <c r="C82" s="96" t="e">
        <f>#REF!</f>
        <v>#REF!</v>
      </c>
      <c r="D82" s="100" t="e">
        <f>#REF!</f>
        <v>#REF!</v>
      </c>
      <c r="E82" s="100" t="e">
        <f>#REF!</f>
        <v>#REF!</v>
      </c>
      <c r="F82" s="133" t="e">
        <f>#REF!</f>
        <v>#REF!</v>
      </c>
      <c r="G82" s="98" t="e">
        <f>#REF!</f>
        <v>#REF!</v>
      </c>
      <c r="H82" s="97" t="s">
        <v>78</v>
      </c>
      <c r="I82" s="103"/>
      <c r="J82" s="97" t="str">
        <f>'YARIŞMA BİLGİLERİ'!$F$21</f>
        <v>Erkekler</v>
      </c>
      <c r="K82" s="100" t="str">
        <f t="shared" si="2"/>
        <v>İSTANBUL-TAF Kupası Salon Atletizm Yarışmaları</v>
      </c>
      <c r="L82" s="146" t="e">
        <f>#REF!</f>
        <v>#REF!</v>
      </c>
      <c r="M82" s="101" t="s">
        <v>76</v>
      </c>
    </row>
    <row r="83" spans="1:13" s="93" customFormat="1" ht="26.25" customHeight="1" x14ac:dyDescent="0.2">
      <c r="A83" s="95">
        <v>81</v>
      </c>
      <c r="B83" s="105" t="s">
        <v>80</v>
      </c>
      <c r="C83" s="96" t="e">
        <f>#REF!</f>
        <v>#REF!</v>
      </c>
      <c r="D83" s="100" t="e">
        <f>#REF!</f>
        <v>#REF!</v>
      </c>
      <c r="E83" s="100" t="e">
        <f>#REF!</f>
        <v>#REF!</v>
      </c>
      <c r="F83" s="133" t="e">
        <f>#REF!</f>
        <v>#REF!</v>
      </c>
      <c r="G83" s="98" t="e">
        <f>#REF!</f>
        <v>#REF!</v>
      </c>
      <c r="H83" s="97" t="s">
        <v>78</v>
      </c>
      <c r="I83" s="103"/>
      <c r="J83" s="97" t="str">
        <f>'YARIŞMA BİLGİLERİ'!$F$21</f>
        <v>Erkekler</v>
      </c>
      <c r="K83" s="100" t="str">
        <f t="shared" si="2"/>
        <v>İSTANBUL-TAF Kupası Salon Atletizm Yarışmaları</v>
      </c>
      <c r="L83" s="146" t="e">
        <f>#REF!</f>
        <v>#REF!</v>
      </c>
      <c r="M83" s="101" t="s">
        <v>76</v>
      </c>
    </row>
    <row r="84" spans="1:13" s="93" customFormat="1" ht="26.25" customHeight="1" x14ac:dyDescent="0.2">
      <c r="A84" s="95">
        <v>82</v>
      </c>
      <c r="B84" s="105" t="s">
        <v>80</v>
      </c>
      <c r="C84" s="96" t="e">
        <f>#REF!</f>
        <v>#REF!</v>
      </c>
      <c r="D84" s="100" t="e">
        <f>#REF!</f>
        <v>#REF!</v>
      </c>
      <c r="E84" s="100" t="e">
        <f>#REF!</f>
        <v>#REF!</v>
      </c>
      <c r="F84" s="133" t="e">
        <f>#REF!</f>
        <v>#REF!</v>
      </c>
      <c r="G84" s="98" t="e">
        <f>#REF!</f>
        <v>#REF!</v>
      </c>
      <c r="H84" s="97" t="s">
        <v>78</v>
      </c>
      <c r="I84" s="103"/>
      <c r="J84" s="97" t="str">
        <f>'YARIŞMA BİLGİLERİ'!$F$21</f>
        <v>Erkekler</v>
      </c>
      <c r="K84" s="100" t="str">
        <f t="shared" si="2"/>
        <v>İSTANBUL-TAF Kupası Salon Atletizm Yarışmaları</v>
      </c>
      <c r="L84" s="146" t="e">
        <f>#REF!</f>
        <v>#REF!</v>
      </c>
      <c r="M84" s="101" t="s">
        <v>76</v>
      </c>
    </row>
    <row r="85" spans="1:13" s="93" customFormat="1" ht="26.25" customHeight="1" x14ac:dyDescent="0.2">
      <c r="A85" s="95">
        <v>83</v>
      </c>
      <c r="B85" s="106" t="s">
        <v>38</v>
      </c>
      <c r="C85" s="96" t="e">
        <f>#REF!</f>
        <v>#REF!</v>
      </c>
      <c r="D85" s="100" t="e">
        <f>#REF!</f>
        <v>#REF!</v>
      </c>
      <c r="E85" s="100" t="e">
        <f>#REF!</f>
        <v>#REF!</v>
      </c>
      <c r="F85" s="133" t="e">
        <f>#REF!</f>
        <v>#REF!</v>
      </c>
      <c r="G85" s="98" t="e">
        <f>#REF!</f>
        <v>#REF!</v>
      </c>
      <c r="H85" s="103" t="s">
        <v>38</v>
      </c>
      <c r="I85" s="103"/>
      <c r="J85" s="97" t="str">
        <f>'YARIŞMA BİLGİLERİ'!$F$21</f>
        <v>Erkekler</v>
      </c>
      <c r="K85" s="100" t="str">
        <f t="shared" si="2"/>
        <v>İSTANBUL-TAF Kupası Salon Atletizm Yarışmaları</v>
      </c>
      <c r="L85" s="146" t="e">
        <f>#REF!</f>
        <v>#REF!</v>
      </c>
      <c r="M85" s="101" t="s">
        <v>76</v>
      </c>
    </row>
    <row r="86" spans="1:13" s="93" customFormat="1" ht="26.25" customHeight="1" x14ac:dyDescent="0.2">
      <c r="A86" s="95">
        <v>84</v>
      </c>
      <c r="B86" s="106" t="s">
        <v>38</v>
      </c>
      <c r="C86" s="96" t="e">
        <f>#REF!</f>
        <v>#REF!</v>
      </c>
      <c r="D86" s="100" t="e">
        <f>#REF!</f>
        <v>#REF!</v>
      </c>
      <c r="E86" s="100" t="e">
        <f>#REF!</f>
        <v>#REF!</v>
      </c>
      <c r="F86" s="133" t="e">
        <f>#REF!</f>
        <v>#REF!</v>
      </c>
      <c r="G86" s="98" t="e">
        <f>#REF!</f>
        <v>#REF!</v>
      </c>
      <c r="H86" s="103" t="s">
        <v>38</v>
      </c>
      <c r="I86" s="103"/>
      <c r="J86" s="97" t="str">
        <f>'YARIŞMA BİLGİLERİ'!$F$21</f>
        <v>Erkekler</v>
      </c>
      <c r="K86" s="100" t="str">
        <f t="shared" si="2"/>
        <v>İSTANBUL-TAF Kupası Salon Atletizm Yarışmaları</v>
      </c>
      <c r="L86" s="146" t="e">
        <f>#REF!</f>
        <v>#REF!</v>
      </c>
      <c r="M86" s="101" t="s">
        <v>76</v>
      </c>
    </row>
    <row r="87" spans="1:13" s="93" customFormat="1" ht="26.25" customHeight="1" x14ac:dyDescent="0.2">
      <c r="A87" s="95">
        <v>85</v>
      </c>
      <c r="B87" s="106" t="s">
        <v>38</v>
      </c>
      <c r="C87" s="96" t="e">
        <f>#REF!</f>
        <v>#REF!</v>
      </c>
      <c r="D87" s="100" t="e">
        <f>#REF!</f>
        <v>#REF!</v>
      </c>
      <c r="E87" s="100" t="e">
        <f>#REF!</f>
        <v>#REF!</v>
      </c>
      <c r="F87" s="133" t="e">
        <f>#REF!</f>
        <v>#REF!</v>
      </c>
      <c r="G87" s="98" t="e">
        <f>#REF!</f>
        <v>#REF!</v>
      </c>
      <c r="H87" s="103" t="s">
        <v>38</v>
      </c>
      <c r="I87" s="103"/>
      <c r="J87" s="97" t="str">
        <f>'YARIŞMA BİLGİLERİ'!$F$21</f>
        <v>Erkekler</v>
      </c>
      <c r="K87" s="100" t="str">
        <f t="shared" si="2"/>
        <v>İSTANBUL-TAF Kupası Salon Atletizm Yarışmaları</v>
      </c>
      <c r="L87" s="146" t="e">
        <f>#REF!</f>
        <v>#REF!</v>
      </c>
      <c r="M87" s="101" t="s">
        <v>76</v>
      </c>
    </row>
    <row r="88" spans="1:13" s="93" customFormat="1" ht="26.25" customHeight="1" x14ac:dyDescent="0.2">
      <c r="A88" s="95">
        <v>86</v>
      </c>
      <c r="B88" s="106" t="s">
        <v>38</v>
      </c>
      <c r="C88" s="96" t="e">
        <f>#REF!</f>
        <v>#REF!</v>
      </c>
      <c r="D88" s="100" t="e">
        <f>#REF!</f>
        <v>#REF!</v>
      </c>
      <c r="E88" s="100" t="e">
        <f>#REF!</f>
        <v>#REF!</v>
      </c>
      <c r="F88" s="133" t="e">
        <f>#REF!</f>
        <v>#REF!</v>
      </c>
      <c r="G88" s="98" t="e">
        <f>#REF!</f>
        <v>#REF!</v>
      </c>
      <c r="H88" s="103" t="s">
        <v>38</v>
      </c>
      <c r="I88" s="103"/>
      <c r="J88" s="97" t="str">
        <f>'YARIŞMA BİLGİLERİ'!$F$21</f>
        <v>Erkekler</v>
      </c>
      <c r="K88" s="100" t="str">
        <f t="shared" si="2"/>
        <v>İSTANBUL-TAF Kupası Salon Atletizm Yarışmaları</v>
      </c>
      <c r="L88" s="146" t="e">
        <f>#REF!</f>
        <v>#REF!</v>
      </c>
      <c r="M88" s="101" t="s">
        <v>76</v>
      </c>
    </row>
    <row r="89" spans="1:13" s="93" customFormat="1" ht="26.25" customHeight="1" x14ac:dyDescent="0.2">
      <c r="A89" s="95">
        <v>87</v>
      </c>
      <c r="B89" s="106" t="s">
        <v>38</v>
      </c>
      <c r="C89" s="96" t="e">
        <f>#REF!</f>
        <v>#REF!</v>
      </c>
      <c r="D89" s="100" t="e">
        <f>#REF!</f>
        <v>#REF!</v>
      </c>
      <c r="E89" s="100" t="e">
        <f>#REF!</f>
        <v>#REF!</v>
      </c>
      <c r="F89" s="133" t="e">
        <f>#REF!</f>
        <v>#REF!</v>
      </c>
      <c r="G89" s="98" t="e">
        <f>#REF!</f>
        <v>#REF!</v>
      </c>
      <c r="H89" s="103" t="s">
        <v>38</v>
      </c>
      <c r="I89" s="103"/>
      <c r="J89" s="97" t="str">
        <f>'YARIŞMA BİLGİLERİ'!$F$21</f>
        <v>Erkekler</v>
      </c>
      <c r="K89" s="100" t="str">
        <f t="shared" si="2"/>
        <v>İSTANBUL-TAF Kupası Salon Atletizm Yarışmaları</v>
      </c>
      <c r="L89" s="146" t="e">
        <f>#REF!</f>
        <v>#REF!</v>
      </c>
      <c r="M89" s="101" t="s">
        <v>76</v>
      </c>
    </row>
    <row r="90" spans="1:13" s="93" customFormat="1" ht="26.25" customHeight="1" x14ac:dyDescent="0.2">
      <c r="A90" s="95">
        <v>88</v>
      </c>
      <c r="B90" s="106" t="s">
        <v>38</v>
      </c>
      <c r="C90" s="96" t="e">
        <f>#REF!</f>
        <v>#REF!</v>
      </c>
      <c r="D90" s="100" t="e">
        <f>#REF!</f>
        <v>#REF!</v>
      </c>
      <c r="E90" s="100" t="e">
        <f>#REF!</f>
        <v>#REF!</v>
      </c>
      <c r="F90" s="133" t="e">
        <f>#REF!</f>
        <v>#REF!</v>
      </c>
      <c r="G90" s="98" t="e">
        <f>#REF!</f>
        <v>#REF!</v>
      </c>
      <c r="H90" s="103" t="s">
        <v>38</v>
      </c>
      <c r="I90" s="103"/>
      <c r="J90" s="97" t="str">
        <f>'YARIŞMA BİLGİLERİ'!$F$21</f>
        <v>Erkekler</v>
      </c>
      <c r="K90" s="100" t="str">
        <f t="shared" si="2"/>
        <v>İSTANBUL-TAF Kupası Salon Atletizm Yarışmaları</v>
      </c>
      <c r="L90" s="146" t="e">
        <f>#REF!</f>
        <v>#REF!</v>
      </c>
      <c r="M90" s="101" t="s">
        <v>76</v>
      </c>
    </row>
    <row r="91" spans="1:13" s="93" customFormat="1" ht="26.25" customHeight="1" x14ac:dyDescent="0.2">
      <c r="A91" s="95">
        <v>89</v>
      </c>
      <c r="B91" s="106" t="s">
        <v>38</v>
      </c>
      <c r="C91" s="96" t="e">
        <f>#REF!</f>
        <v>#REF!</v>
      </c>
      <c r="D91" s="100" t="e">
        <f>#REF!</f>
        <v>#REF!</v>
      </c>
      <c r="E91" s="100" t="e">
        <f>#REF!</f>
        <v>#REF!</v>
      </c>
      <c r="F91" s="133" t="e">
        <f>#REF!</f>
        <v>#REF!</v>
      </c>
      <c r="G91" s="98" t="e">
        <f>#REF!</f>
        <v>#REF!</v>
      </c>
      <c r="H91" s="103" t="s">
        <v>38</v>
      </c>
      <c r="I91" s="103"/>
      <c r="J91" s="97" t="str">
        <f>'YARIŞMA BİLGİLERİ'!$F$21</f>
        <v>Erkekler</v>
      </c>
      <c r="K91" s="100" t="str">
        <f t="shared" si="2"/>
        <v>İSTANBUL-TAF Kupası Salon Atletizm Yarışmaları</v>
      </c>
      <c r="L91" s="146" t="e">
        <f>#REF!</f>
        <v>#REF!</v>
      </c>
      <c r="M91" s="101" t="s">
        <v>76</v>
      </c>
    </row>
    <row r="92" spans="1:13" s="93" customFormat="1" ht="26.25" customHeight="1" x14ac:dyDescent="0.2">
      <c r="A92" s="95">
        <v>90</v>
      </c>
      <c r="B92" s="106" t="s">
        <v>38</v>
      </c>
      <c r="C92" s="96" t="e">
        <f>#REF!</f>
        <v>#REF!</v>
      </c>
      <c r="D92" s="100" t="e">
        <f>#REF!</f>
        <v>#REF!</v>
      </c>
      <c r="E92" s="100" t="e">
        <f>#REF!</f>
        <v>#REF!</v>
      </c>
      <c r="F92" s="133" t="e">
        <f>#REF!</f>
        <v>#REF!</v>
      </c>
      <c r="G92" s="98" t="e">
        <f>#REF!</f>
        <v>#REF!</v>
      </c>
      <c r="H92" s="103" t="s">
        <v>38</v>
      </c>
      <c r="I92" s="103"/>
      <c r="J92" s="97" t="str">
        <f>'YARIŞMA BİLGİLERİ'!$F$21</f>
        <v>Erkekler</v>
      </c>
      <c r="K92" s="100" t="str">
        <f t="shared" si="2"/>
        <v>İSTANBUL-TAF Kupası Salon Atletizm Yarışmaları</v>
      </c>
      <c r="L92" s="146" t="e">
        <f>#REF!</f>
        <v>#REF!</v>
      </c>
      <c r="M92" s="101" t="s">
        <v>76</v>
      </c>
    </row>
    <row r="93" spans="1:13" s="93" customFormat="1" ht="26.25" customHeight="1" x14ac:dyDescent="0.2">
      <c r="A93" s="95">
        <v>91</v>
      </c>
      <c r="B93" s="106" t="s">
        <v>38</v>
      </c>
      <c r="C93" s="96" t="e">
        <f>#REF!</f>
        <v>#REF!</v>
      </c>
      <c r="D93" s="100" t="e">
        <f>#REF!</f>
        <v>#REF!</v>
      </c>
      <c r="E93" s="100" t="e">
        <f>#REF!</f>
        <v>#REF!</v>
      </c>
      <c r="F93" s="133" t="e">
        <f>#REF!</f>
        <v>#REF!</v>
      </c>
      <c r="G93" s="98" t="e">
        <f>#REF!</f>
        <v>#REF!</v>
      </c>
      <c r="H93" s="103" t="s">
        <v>38</v>
      </c>
      <c r="I93" s="103"/>
      <c r="J93" s="97" t="str">
        <f>'YARIŞMA BİLGİLERİ'!$F$21</f>
        <v>Erkekler</v>
      </c>
      <c r="K93" s="100" t="str">
        <f t="shared" si="2"/>
        <v>İSTANBUL-TAF Kupası Salon Atletizm Yarışmaları</v>
      </c>
      <c r="L93" s="146" t="e">
        <f>#REF!</f>
        <v>#REF!</v>
      </c>
      <c r="M93" s="101" t="s">
        <v>76</v>
      </c>
    </row>
    <row r="94" spans="1:13" s="93" customFormat="1" ht="26.25" customHeight="1" x14ac:dyDescent="0.2">
      <c r="A94" s="95">
        <v>92</v>
      </c>
      <c r="B94" s="106" t="s">
        <v>38</v>
      </c>
      <c r="C94" s="96" t="e">
        <f>#REF!</f>
        <v>#REF!</v>
      </c>
      <c r="D94" s="100" t="e">
        <f>#REF!</f>
        <v>#REF!</v>
      </c>
      <c r="E94" s="100" t="e">
        <f>#REF!</f>
        <v>#REF!</v>
      </c>
      <c r="F94" s="133" t="e">
        <f>#REF!</f>
        <v>#REF!</v>
      </c>
      <c r="G94" s="98" t="e">
        <f>#REF!</f>
        <v>#REF!</v>
      </c>
      <c r="H94" s="103" t="s">
        <v>38</v>
      </c>
      <c r="I94" s="103"/>
      <c r="J94" s="97" t="str">
        <f>'YARIŞMA BİLGİLERİ'!$F$21</f>
        <v>Erkekler</v>
      </c>
      <c r="K94" s="100" t="str">
        <f t="shared" si="2"/>
        <v>İSTANBUL-TAF Kupası Salon Atletizm Yarışmaları</v>
      </c>
      <c r="L94" s="146" t="e">
        <f>#REF!</f>
        <v>#REF!</v>
      </c>
      <c r="M94" s="101" t="s">
        <v>76</v>
      </c>
    </row>
    <row r="95" spans="1:13" s="93" customFormat="1" ht="26.25" customHeight="1" x14ac:dyDescent="0.2">
      <c r="A95" s="95">
        <v>93</v>
      </c>
      <c r="B95" s="106" t="s">
        <v>38</v>
      </c>
      <c r="C95" s="96" t="e">
        <f>#REF!</f>
        <v>#REF!</v>
      </c>
      <c r="D95" s="100" t="e">
        <f>#REF!</f>
        <v>#REF!</v>
      </c>
      <c r="E95" s="100" t="e">
        <f>#REF!</f>
        <v>#REF!</v>
      </c>
      <c r="F95" s="133" t="e">
        <f>#REF!</f>
        <v>#REF!</v>
      </c>
      <c r="G95" s="98" t="e">
        <f>#REF!</f>
        <v>#REF!</v>
      </c>
      <c r="H95" s="103" t="s">
        <v>38</v>
      </c>
      <c r="I95" s="103"/>
      <c r="J95" s="97" t="str">
        <f>'YARIŞMA BİLGİLERİ'!$F$21</f>
        <v>Erkekler</v>
      </c>
      <c r="K95" s="100" t="str">
        <f t="shared" si="2"/>
        <v>İSTANBUL-TAF Kupası Salon Atletizm Yarışmaları</v>
      </c>
      <c r="L95" s="146" t="e">
        <f>#REF!</f>
        <v>#REF!</v>
      </c>
      <c r="M95" s="101" t="s">
        <v>76</v>
      </c>
    </row>
    <row r="96" spans="1:13" s="93" customFormat="1" ht="26.25" customHeight="1" x14ac:dyDescent="0.2">
      <c r="A96" s="95">
        <v>94</v>
      </c>
      <c r="B96" s="106" t="s">
        <v>38</v>
      </c>
      <c r="C96" s="96" t="e">
        <f>#REF!</f>
        <v>#REF!</v>
      </c>
      <c r="D96" s="100" t="e">
        <f>#REF!</f>
        <v>#REF!</v>
      </c>
      <c r="E96" s="100" t="e">
        <f>#REF!</f>
        <v>#REF!</v>
      </c>
      <c r="F96" s="133" t="e">
        <f>#REF!</f>
        <v>#REF!</v>
      </c>
      <c r="G96" s="98" t="e">
        <f>#REF!</f>
        <v>#REF!</v>
      </c>
      <c r="H96" s="103" t="s">
        <v>38</v>
      </c>
      <c r="I96" s="103"/>
      <c r="J96" s="97" t="str">
        <f>'YARIŞMA BİLGİLERİ'!$F$21</f>
        <v>Erkekler</v>
      </c>
      <c r="K96" s="100" t="str">
        <f t="shared" si="2"/>
        <v>İSTANBUL-TAF Kupası Salon Atletizm Yarışmaları</v>
      </c>
      <c r="L96" s="146" t="e">
        <f>#REF!</f>
        <v>#REF!</v>
      </c>
      <c r="M96" s="101" t="s">
        <v>76</v>
      </c>
    </row>
    <row r="97" spans="1:13" s="93" customFormat="1" ht="26.25" customHeight="1" x14ac:dyDescent="0.2">
      <c r="A97" s="95">
        <v>95</v>
      </c>
      <c r="B97" s="106" t="s">
        <v>38</v>
      </c>
      <c r="C97" s="96" t="e">
        <f>#REF!</f>
        <v>#REF!</v>
      </c>
      <c r="D97" s="100" t="e">
        <f>#REF!</f>
        <v>#REF!</v>
      </c>
      <c r="E97" s="100" t="e">
        <f>#REF!</f>
        <v>#REF!</v>
      </c>
      <c r="F97" s="133" t="e">
        <f>#REF!</f>
        <v>#REF!</v>
      </c>
      <c r="G97" s="98" t="e">
        <f>#REF!</f>
        <v>#REF!</v>
      </c>
      <c r="H97" s="103" t="s">
        <v>38</v>
      </c>
      <c r="I97" s="103"/>
      <c r="J97" s="97" t="str">
        <f>'YARIŞMA BİLGİLERİ'!$F$21</f>
        <v>Erkekler</v>
      </c>
      <c r="K97" s="100" t="str">
        <f t="shared" si="2"/>
        <v>İSTANBUL-TAF Kupası Salon Atletizm Yarışmaları</v>
      </c>
      <c r="L97" s="146" t="e">
        <f>#REF!</f>
        <v>#REF!</v>
      </c>
      <c r="M97" s="101" t="s">
        <v>76</v>
      </c>
    </row>
    <row r="98" spans="1:13" s="93" customFormat="1" ht="26.25" customHeight="1" x14ac:dyDescent="0.2">
      <c r="A98" s="95">
        <v>96</v>
      </c>
      <c r="B98" s="106" t="s">
        <v>38</v>
      </c>
      <c r="C98" s="96" t="e">
        <f>#REF!</f>
        <v>#REF!</v>
      </c>
      <c r="D98" s="100" t="e">
        <f>#REF!</f>
        <v>#REF!</v>
      </c>
      <c r="E98" s="100" t="e">
        <f>#REF!</f>
        <v>#REF!</v>
      </c>
      <c r="F98" s="133" t="e">
        <f>#REF!</f>
        <v>#REF!</v>
      </c>
      <c r="G98" s="98" t="e">
        <f>#REF!</f>
        <v>#REF!</v>
      </c>
      <c r="H98" s="103" t="s">
        <v>38</v>
      </c>
      <c r="I98" s="103"/>
      <c r="J98" s="97" t="str">
        <f>'YARIŞMA BİLGİLERİ'!$F$21</f>
        <v>Erkekler</v>
      </c>
      <c r="K98" s="100" t="str">
        <f t="shared" si="2"/>
        <v>İSTANBUL-TAF Kupası Salon Atletizm Yarışmaları</v>
      </c>
      <c r="L98" s="146" t="e">
        <f>#REF!</f>
        <v>#REF!</v>
      </c>
      <c r="M98" s="101" t="s">
        <v>76</v>
      </c>
    </row>
    <row r="99" spans="1:13" s="93" customFormat="1" ht="26.25" customHeight="1" x14ac:dyDescent="0.2">
      <c r="A99" s="95">
        <v>97</v>
      </c>
      <c r="B99" s="106" t="s">
        <v>38</v>
      </c>
      <c r="C99" s="96" t="e">
        <f>#REF!</f>
        <v>#REF!</v>
      </c>
      <c r="D99" s="100" t="e">
        <f>#REF!</f>
        <v>#REF!</v>
      </c>
      <c r="E99" s="100" t="e">
        <f>#REF!</f>
        <v>#REF!</v>
      </c>
      <c r="F99" s="133" t="e">
        <f>#REF!</f>
        <v>#REF!</v>
      </c>
      <c r="G99" s="98" t="e">
        <f>#REF!</f>
        <v>#REF!</v>
      </c>
      <c r="H99" s="103" t="s">
        <v>38</v>
      </c>
      <c r="I99" s="103"/>
      <c r="J99" s="97" t="str">
        <f>'YARIŞMA BİLGİLERİ'!$F$21</f>
        <v>Erkekler</v>
      </c>
      <c r="K99" s="100" t="str">
        <f t="shared" ref="K99:K109" si="3">CONCATENATE(K$1,"-",A$1)</f>
        <v>İSTANBUL-TAF Kupası Salon Atletizm Yarışmaları</v>
      </c>
      <c r="L99" s="146" t="e">
        <f>#REF!</f>
        <v>#REF!</v>
      </c>
      <c r="M99" s="101" t="s">
        <v>76</v>
      </c>
    </row>
    <row r="100" spans="1:13" s="93" customFormat="1" ht="26.25" customHeight="1" x14ac:dyDescent="0.2">
      <c r="A100" s="95">
        <v>98</v>
      </c>
      <c r="B100" s="106" t="s">
        <v>38</v>
      </c>
      <c r="C100" s="96" t="e">
        <f>#REF!</f>
        <v>#REF!</v>
      </c>
      <c r="D100" s="100" t="e">
        <f>#REF!</f>
        <v>#REF!</v>
      </c>
      <c r="E100" s="100" t="e">
        <f>#REF!</f>
        <v>#REF!</v>
      </c>
      <c r="F100" s="133" t="e">
        <f>#REF!</f>
        <v>#REF!</v>
      </c>
      <c r="G100" s="98" t="e">
        <f>#REF!</f>
        <v>#REF!</v>
      </c>
      <c r="H100" s="103" t="s">
        <v>38</v>
      </c>
      <c r="I100" s="103"/>
      <c r="J100" s="97" t="str">
        <f>'YARIŞMA BİLGİLERİ'!$F$21</f>
        <v>Erkekler</v>
      </c>
      <c r="K100" s="100" t="str">
        <f t="shared" si="3"/>
        <v>İSTANBUL-TAF Kupası Salon Atletizm Yarışmaları</v>
      </c>
      <c r="L100" s="146" t="e">
        <f>#REF!</f>
        <v>#REF!</v>
      </c>
      <c r="M100" s="101" t="s">
        <v>76</v>
      </c>
    </row>
    <row r="101" spans="1:13" s="93" customFormat="1" ht="26.25" customHeight="1" x14ac:dyDescent="0.2">
      <c r="A101" s="95">
        <v>99</v>
      </c>
      <c r="B101" s="106" t="s">
        <v>38</v>
      </c>
      <c r="C101" s="96" t="e">
        <f>#REF!</f>
        <v>#REF!</v>
      </c>
      <c r="D101" s="100" t="e">
        <f>#REF!</f>
        <v>#REF!</v>
      </c>
      <c r="E101" s="100" t="e">
        <f>#REF!</f>
        <v>#REF!</v>
      </c>
      <c r="F101" s="133" t="e">
        <f>#REF!</f>
        <v>#REF!</v>
      </c>
      <c r="G101" s="98" t="e">
        <f>#REF!</f>
        <v>#REF!</v>
      </c>
      <c r="H101" s="103" t="s">
        <v>38</v>
      </c>
      <c r="I101" s="103"/>
      <c r="J101" s="97" t="str">
        <f>'YARIŞMA BİLGİLERİ'!$F$21</f>
        <v>Erkekler</v>
      </c>
      <c r="K101" s="100" t="str">
        <f t="shared" si="3"/>
        <v>İSTANBUL-TAF Kupası Salon Atletizm Yarışmaları</v>
      </c>
      <c r="L101" s="146" t="e">
        <f>#REF!</f>
        <v>#REF!</v>
      </c>
      <c r="M101" s="101" t="s">
        <v>76</v>
      </c>
    </row>
    <row r="102" spans="1:13" s="93" customFormat="1" ht="26.25" customHeight="1" x14ac:dyDescent="0.2">
      <c r="A102" s="95">
        <v>100</v>
      </c>
      <c r="B102" s="106" t="s">
        <v>38</v>
      </c>
      <c r="C102" s="96" t="e">
        <f>#REF!</f>
        <v>#REF!</v>
      </c>
      <c r="D102" s="100" t="e">
        <f>#REF!</f>
        <v>#REF!</v>
      </c>
      <c r="E102" s="100" t="e">
        <f>#REF!</f>
        <v>#REF!</v>
      </c>
      <c r="F102" s="133" t="e">
        <f>#REF!</f>
        <v>#REF!</v>
      </c>
      <c r="G102" s="98" t="e">
        <f>#REF!</f>
        <v>#REF!</v>
      </c>
      <c r="H102" s="103" t="s">
        <v>38</v>
      </c>
      <c r="I102" s="103"/>
      <c r="J102" s="97" t="str">
        <f>'YARIŞMA BİLGİLERİ'!$F$21</f>
        <v>Erkekler</v>
      </c>
      <c r="K102" s="100" t="str">
        <f t="shared" si="3"/>
        <v>İSTANBUL-TAF Kupası Salon Atletizm Yarışmaları</v>
      </c>
      <c r="L102" s="146" t="e">
        <f>#REF!</f>
        <v>#REF!</v>
      </c>
      <c r="M102" s="101" t="s">
        <v>76</v>
      </c>
    </row>
    <row r="103" spans="1:13" s="93" customFormat="1" ht="26.25" customHeight="1" x14ac:dyDescent="0.2">
      <c r="A103" s="95">
        <v>101</v>
      </c>
      <c r="B103" s="106" t="s">
        <v>38</v>
      </c>
      <c r="C103" s="96" t="e">
        <f>#REF!</f>
        <v>#REF!</v>
      </c>
      <c r="D103" s="100" t="e">
        <f>#REF!</f>
        <v>#REF!</v>
      </c>
      <c r="E103" s="100" t="e">
        <f>#REF!</f>
        <v>#REF!</v>
      </c>
      <c r="F103" s="133" t="e">
        <f>#REF!</f>
        <v>#REF!</v>
      </c>
      <c r="G103" s="98" t="e">
        <f>#REF!</f>
        <v>#REF!</v>
      </c>
      <c r="H103" s="103" t="s">
        <v>38</v>
      </c>
      <c r="I103" s="103"/>
      <c r="J103" s="97" t="str">
        <f>'YARIŞMA BİLGİLERİ'!$F$21</f>
        <v>Erkekler</v>
      </c>
      <c r="K103" s="100" t="str">
        <f t="shared" si="3"/>
        <v>İSTANBUL-TAF Kupası Salon Atletizm Yarışmaları</v>
      </c>
      <c r="L103" s="146" t="e">
        <f>#REF!</f>
        <v>#REF!</v>
      </c>
      <c r="M103" s="101" t="s">
        <v>76</v>
      </c>
    </row>
    <row r="104" spans="1:13" s="93" customFormat="1" ht="26.25" customHeight="1" x14ac:dyDescent="0.2">
      <c r="A104" s="95">
        <v>102</v>
      </c>
      <c r="B104" s="106" t="s">
        <v>38</v>
      </c>
      <c r="C104" s="96" t="e">
        <f>#REF!</f>
        <v>#REF!</v>
      </c>
      <c r="D104" s="100" t="e">
        <f>#REF!</f>
        <v>#REF!</v>
      </c>
      <c r="E104" s="100" t="e">
        <f>#REF!</f>
        <v>#REF!</v>
      </c>
      <c r="F104" s="133" t="e">
        <f>#REF!</f>
        <v>#REF!</v>
      </c>
      <c r="G104" s="98" t="e">
        <f>#REF!</f>
        <v>#REF!</v>
      </c>
      <c r="H104" s="103" t="s">
        <v>38</v>
      </c>
      <c r="I104" s="103"/>
      <c r="J104" s="97" t="str">
        <f>'YARIŞMA BİLGİLERİ'!$F$21</f>
        <v>Erkekler</v>
      </c>
      <c r="K104" s="100" t="str">
        <f t="shared" si="3"/>
        <v>İSTANBUL-TAF Kupası Salon Atletizm Yarışmaları</v>
      </c>
      <c r="L104" s="146" t="e">
        <f>#REF!</f>
        <v>#REF!</v>
      </c>
      <c r="M104" s="101" t="s">
        <v>76</v>
      </c>
    </row>
    <row r="105" spans="1:13" s="93" customFormat="1" ht="26.25" customHeight="1" x14ac:dyDescent="0.2">
      <c r="A105" s="95">
        <v>103</v>
      </c>
      <c r="B105" s="106" t="s">
        <v>38</v>
      </c>
      <c r="C105" s="96" t="e">
        <f>#REF!</f>
        <v>#REF!</v>
      </c>
      <c r="D105" s="100" t="e">
        <f>#REF!</f>
        <v>#REF!</v>
      </c>
      <c r="E105" s="100" t="e">
        <f>#REF!</f>
        <v>#REF!</v>
      </c>
      <c r="F105" s="133" t="e">
        <f>#REF!</f>
        <v>#REF!</v>
      </c>
      <c r="G105" s="98" t="e">
        <f>#REF!</f>
        <v>#REF!</v>
      </c>
      <c r="H105" s="103" t="s">
        <v>38</v>
      </c>
      <c r="I105" s="103"/>
      <c r="J105" s="97" t="str">
        <f>'YARIŞMA BİLGİLERİ'!$F$21</f>
        <v>Erkekler</v>
      </c>
      <c r="K105" s="100" t="str">
        <f t="shared" si="3"/>
        <v>İSTANBUL-TAF Kupası Salon Atletizm Yarışmaları</v>
      </c>
      <c r="L105" s="146" t="e">
        <f>#REF!</f>
        <v>#REF!</v>
      </c>
      <c r="M105" s="101" t="s">
        <v>76</v>
      </c>
    </row>
    <row r="106" spans="1:13" s="93" customFormat="1" ht="26.25" customHeight="1" x14ac:dyDescent="0.2">
      <c r="A106" s="95">
        <v>104</v>
      </c>
      <c r="B106" s="106" t="s">
        <v>38</v>
      </c>
      <c r="C106" s="96" t="e">
        <f>#REF!</f>
        <v>#REF!</v>
      </c>
      <c r="D106" s="100" t="e">
        <f>#REF!</f>
        <v>#REF!</v>
      </c>
      <c r="E106" s="100" t="e">
        <f>#REF!</f>
        <v>#REF!</v>
      </c>
      <c r="F106" s="133" t="e">
        <f>#REF!</f>
        <v>#REF!</v>
      </c>
      <c r="G106" s="98" t="e">
        <f>#REF!</f>
        <v>#REF!</v>
      </c>
      <c r="H106" s="103" t="s">
        <v>38</v>
      </c>
      <c r="I106" s="103"/>
      <c r="J106" s="97" t="str">
        <f>'YARIŞMA BİLGİLERİ'!$F$21</f>
        <v>Erkekler</v>
      </c>
      <c r="K106" s="100" t="str">
        <f t="shared" si="3"/>
        <v>İSTANBUL-TAF Kupası Salon Atletizm Yarışmaları</v>
      </c>
      <c r="L106" s="146" t="e">
        <f>#REF!</f>
        <v>#REF!</v>
      </c>
      <c r="M106" s="101" t="s">
        <v>76</v>
      </c>
    </row>
    <row r="107" spans="1:13" s="93" customFormat="1" ht="26.25" customHeight="1" x14ac:dyDescent="0.2">
      <c r="A107" s="95">
        <v>105</v>
      </c>
      <c r="B107" s="106" t="s">
        <v>38</v>
      </c>
      <c r="C107" s="96" t="e">
        <f>#REF!</f>
        <v>#REF!</v>
      </c>
      <c r="D107" s="100" t="e">
        <f>#REF!</f>
        <v>#REF!</v>
      </c>
      <c r="E107" s="100" t="e">
        <f>#REF!</f>
        <v>#REF!</v>
      </c>
      <c r="F107" s="133" t="e">
        <f>#REF!</f>
        <v>#REF!</v>
      </c>
      <c r="G107" s="98" t="e">
        <f>#REF!</f>
        <v>#REF!</v>
      </c>
      <c r="H107" s="103" t="s">
        <v>38</v>
      </c>
      <c r="I107" s="103"/>
      <c r="J107" s="97" t="str">
        <f>'YARIŞMA BİLGİLERİ'!$F$21</f>
        <v>Erkekler</v>
      </c>
      <c r="K107" s="100" t="str">
        <f t="shared" si="3"/>
        <v>İSTANBUL-TAF Kupası Salon Atletizm Yarışmaları</v>
      </c>
      <c r="L107" s="146" t="e">
        <f>#REF!</f>
        <v>#REF!</v>
      </c>
      <c r="M107" s="101" t="s">
        <v>76</v>
      </c>
    </row>
    <row r="108" spans="1:13" s="93" customFormat="1" ht="26.25" customHeight="1" x14ac:dyDescent="0.2">
      <c r="A108" s="95">
        <v>106</v>
      </c>
      <c r="B108" s="106" t="s">
        <v>38</v>
      </c>
      <c r="C108" s="96" t="e">
        <f>#REF!</f>
        <v>#REF!</v>
      </c>
      <c r="D108" s="100" t="e">
        <f>#REF!</f>
        <v>#REF!</v>
      </c>
      <c r="E108" s="100" t="e">
        <f>#REF!</f>
        <v>#REF!</v>
      </c>
      <c r="F108" s="133" t="e">
        <f>#REF!</f>
        <v>#REF!</v>
      </c>
      <c r="G108" s="98" t="e">
        <f>#REF!</f>
        <v>#REF!</v>
      </c>
      <c r="H108" s="103" t="s">
        <v>38</v>
      </c>
      <c r="I108" s="103"/>
      <c r="J108" s="97" t="str">
        <f>'YARIŞMA BİLGİLERİ'!$F$21</f>
        <v>Erkekler</v>
      </c>
      <c r="K108" s="100" t="str">
        <f t="shared" si="3"/>
        <v>İSTANBUL-TAF Kupası Salon Atletizm Yarışmaları</v>
      </c>
      <c r="L108" s="146" t="e">
        <f>#REF!</f>
        <v>#REF!</v>
      </c>
      <c r="M108" s="101" t="s">
        <v>76</v>
      </c>
    </row>
    <row r="109" spans="1:13" s="93" customFormat="1" ht="26.25" customHeight="1" x14ac:dyDescent="0.2">
      <c r="A109" s="95">
        <v>107</v>
      </c>
      <c r="B109" s="106" t="s">
        <v>38</v>
      </c>
      <c r="C109" s="96" t="e">
        <f>#REF!</f>
        <v>#REF!</v>
      </c>
      <c r="D109" s="100" t="e">
        <f>#REF!</f>
        <v>#REF!</v>
      </c>
      <c r="E109" s="100" t="e">
        <f>#REF!</f>
        <v>#REF!</v>
      </c>
      <c r="F109" s="133" t="e">
        <f>#REF!</f>
        <v>#REF!</v>
      </c>
      <c r="G109" s="98" t="e">
        <f>#REF!</f>
        <v>#REF!</v>
      </c>
      <c r="H109" s="103" t="s">
        <v>38</v>
      </c>
      <c r="I109" s="103"/>
      <c r="J109" s="97" t="str">
        <f>'YARIŞMA BİLGİLERİ'!$F$21</f>
        <v>Erkekler</v>
      </c>
      <c r="K109" s="100" t="str">
        <f t="shared" si="3"/>
        <v>İSTANBUL-TAF Kupası Salon Atletizm Yarışmaları</v>
      </c>
      <c r="L109" s="146" t="e">
        <f>#REF!</f>
        <v>#REF!</v>
      </c>
      <c r="M109" s="101" t="s">
        <v>76</v>
      </c>
    </row>
    <row r="110" spans="1:13" s="93" customFormat="1" ht="26.25" customHeight="1" x14ac:dyDescent="0.2">
      <c r="A110" s="95">
        <v>148</v>
      </c>
      <c r="B110" s="106" t="s">
        <v>89</v>
      </c>
      <c r="C110" s="96" t="e">
        <f>#REF!</f>
        <v>#REF!</v>
      </c>
      <c r="D110" s="100" t="e">
        <f>#REF!</f>
        <v>#REF!</v>
      </c>
      <c r="E110" s="100" t="e">
        <f>#REF!</f>
        <v>#REF!</v>
      </c>
      <c r="F110" s="102" t="e">
        <f>#REF!</f>
        <v>#REF!</v>
      </c>
      <c r="G110" s="103" t="e">
        <f>#REF!</f>
        <v>#REF!</v>
      </c>
      <c r="H110" s="103" t="s">
        <v>39</v>
      </c>
      <c r="I110" s="103" t="e">
        <f>#REF!</f>
        <v>#REF!</v>
      </c>
      <c r="J110" s="97" t="str">
        <f>'YARIŞMA BİLGİLERİ'!$F$21</f>
        <v>Erkekler</v>
      </c>
      <c r="K110" s="100" t="str">
        <f t="shared" ref="K110:K149" si="4">CONCATENATE(K$1,"-",A$1)</f>
        <v>İSTANBUL-TAF Kupası Salon Atletizm Yarışmaları</v>
      </c>
      <c r="L110" s="146" t="e">
        <f>#REF!</f>
        <v>#REF!</v>
      </c>
      <c r="M110" s="101" t="s">
        <v>76</v>
      </c>
    </row>
    <row r="111" spans="1:13" s="93" customFormat="1" ht="26.25" customHeight="1" x14ac:dyDescent="0.2">
      <c r="A111" s="95">
        <v>149</v>
      </c>
      <c r="B111" s="106" t="s">
        <v>89</v>
      </c>
      <c r="C111" s="96" t="e">
        <f>#REF!</f>
        <v>#REF!</v>
      </c>
      <c r="D111" s="100" t="e">
        <f>#REF!</f>
        <v>#REF!</v>
      </c>
      <c r="E111" s="100" t="e">
        <f>#REF!</f>
        <v>#REF!</v>
      </c>
      <c r="F111" s="102" t="e">
        <f>#REF!</f>
        <v>#REF!</v>
      </c>
      <c r="G111" s="103" t="e">
        <f>#REF!</f>
        <v>#REF!</v>
      </c>
      <c r="H111" s="103" t="s">
        <v>39</v>
      </c>
      <c r="I111" s="103" t="e">
        <f>#REF!</f>
        <v>#REF!</v>
      </c>
      <c r="J111" s="97" t="str">
        <f>'YARIŞMA BİLGİLERİ'!$F$21</f>
        <v>Erkekler</v>
      </c>
      <c r="K111" s="100" t="str">
        <f t="shared" si="4"/>
        <v>İSTANBUL-TAF Kupası Salon Atletizm Yarışmaları</v>
      </c>
      <c r="L111" s="146" t="e">
        <f>#REF!</f>
        <v>#REF!</v>
      </c>
      <c r="M111" s="101" t="s">
        <v>76</v>
      </c>
    </row>
    <row r="112" spans="1:13" s="93" customFormat="1" ht="26.25" customHeight="1" x14ac:dyDescent="0.2">
      <c r="A112" s="95">
        <v>150</v>
      </c>
      <c r="B112" s="106" t="s">
        <v>89</v>
      </c>
      <c r="C112" s="96" t="e">
        <f>#REF!</f>
        <v>#REF!</v>
      </c>
      <c r="D112" s="100" t="e">
        <f>#REF!</f>
        <v>#REF!</v>
      </c>
      <c r="E112" s="100" t="e">
        <f>#REF!</f>
        <v>#REF!</v>
      </c>
      <c r="F112" s="102" t="e">
        <f>#REF!</f>
        <v>#REF!</v>
      </c>
      <c r="G112" s="103" t="e">
        <f>#REF!</f>
        <v>#REF!</v>
      </c>
      <c r="H112" s="103" t="s">
        <v>39</v>
      </c>
      <c r="I112" s="103" t="e">
        <f>#REF!</f>
        <v>#REF!</v>
      </c>
      <c r="J112" s="97" t="str">
        <f>'YARIŞMA BİLGİLERİ'!$F$21</f>
        <v>Erkekler</v>
      </c>
      <c r="K112" s="100" t="str">
        <f t="shared" si="4"/>
        <v>İSTANBUL-TAF Kupası Salon Atletizm Yarışmaları</v>
      </c>
      <c r="L112" s="146" t="e">
        <f>#REF!</f>
        <v>#REF!</v>
      </c>
      <c r="M112" s="101" t="s">
        <v>76</v>
      </c>
    </row>
    <row r="113" spans="1:13" s="93" customFormat="1" ht="26.25" customHeight="1" x14ac:dyDescent="0.2">
      <c r="A113" s="95">
        <v>151</v>
      </c>
      <c r="B113" s="106" t="s">
        <v>89</v>
      </c>
      <c r="C113" s="96" t="e">
        <f>#REF!</f>
        <v>#REF!</v>
      </c>
      <c r="D113" s="100" t="e">
        <f>#REF!</f>
        <v>#REF!</v>
      </c>
      <c r="E113" s="100" t="e">
        <f>#REF!</f>
        <v>#REF!</v>
      </c>
      <c r="F113" s="102" t="e">
        <f>#REF!</f>
        <v>#REF!</v>
      </c>
      <c r="G113" s="103" t="e">
        <f>#REF!</f>
        <v>#REF!</v>
      </c>
      <c r="H113" s="103" t="s">
        <v>39</v>
      </c>
      <c r="I113" s="103" t="e">
        <f>#REF!</f>
        <v>#REF!</v>
      </c>
      <c r="J113" s="97" t="str">
        <f>'YARIŞMA BİLGİLERİ'!$F$21</f>
        <v>Erkekler</v>
      </c>
      <c r="K113" s="100" t="str">
        <f t="shared" si="4"/>
        <v>İSTANBUL-TAF Kupası Salon Atletizm Yarışmaları</v>
      </c>
      <c r="L113" s="146" t="e">
        <f>#REF!</f>
        <v>#REF!</v>
      </c>
      <c r="M113" s="101" t="s">
        <v>76</v>
      </c>
    </row>
    <row r="114" spans="1:13" s="93" customFormat="1" ht="26.25" customHeight="1" x14ac:dyDescent="0.2">
      <c r="A114" s="95">
        <v>152</v>
      </c>
      <c r="B114" s="106" t="s">
        <v>89</v>
      </c>
      <c r="C114" s="96" t="e">
        <f>#REF!</f>
        <v>#REF!</v>
      </c>
      <c r="D114" s="100" t="e">
        <f>#REF!</f>
        <v>#REF!</v>
      </c>
      <c r="E114" s="100" t="e">
        <f>#REF!</f>
        <v>#REF!</v>
      </c>
      <c r="F114" s="102" t="e">
        <f>#REF!</f>
        <v>#REF!</v>
      </c>
      <c r="G114" s="103" t="e">
        <f>#REF!</f>
        <v>#REF!</v>
      </c>
      <c r="H114" s="103" t="s">
        <v>39</v>
      </c>
      <c r="I114" s="103" t="e">
        <f>#REF!</f>
        <v>#REF!</v>
      </c>
      <c r="J114" s="97" t="str">
        <f>'YARIŞMA BİLGİLERİ'!$F$21</f>
        <v>Erkekler</v>
      </c>
      <c r="K114" s="100" t="str">
        <f t="shared" si="4"/>
        <v>İSTANBUL-TAF Kupası Salon Atletizm Yarışmaları</v>
      </c>
      <c r="L114" s="146" t="e">
        <f>#REF!</f>
        <v>#REF!</v>
      </c>
      <c r="M114" s="101" t="s">
        <v>76</v>
      </c>
    </row>
    <row r="115" spans="1:13" s="93" customFormat="1" ht="26.25" customHeight="1" x14ac:dyDescent="0.2">
      <c r="A115" s="95">
        <v>153</v>
      </c>
      <c r="B115" s="106" t="s">
        <v>89</v>
      </c>
      <c r="C115" s="96" t="e">
        <f>#REF!</f>
        <v>#REF!</v>
      </c>
      <c r="D115" s="100" t="e">
        <f>#REF!</f>
        <v>#REF!</v>
      </c>
      <c r="E115" s="100" t="e">
        <f>#REF!</f>
        <v>#REF!</v>
      </c>
      <c r="F115" s="102" t="e">
        <f>#REF!</f>
        <v>#REF!</v>
      </c>
      <c r="G115" s="103" t="e">
        <f>#REF!</f>
        <v>#REF!</v>
      </c>
      <c r="H115" s="103" t="s">
        <v>39</v>
      </c>
      <c r="I115" s="103" t="e">
        <f>#REF!</f>
        <v>#REF!</v>
      </c>
      <c r="J115" s="97" t="str">
        <f>'YARIŞMA BİLGİLERİ'!$F$21</f>
        <v>Erkekler</v>
      </c>
      <c r="K115" s="100" t="str">
        <f t="shared" si="4"/>
        <v>İSTANBUL-TAF Kupası Salon Atletizm Yarışmaları</v>
      </c>
      <c r="L115" s="146" t="e">
        <f>#REF!</f>
        <v>#REF!</v>
      </c>
      <c r="M115" s="101" t="s">
        <v>76</v>
      </c>
    </row>
    <row r="116" spans="1:13" s="93" customFormat="1" ht="26.25" customHeight="1" x14ac:dyDescent="0.2">
      <c r="A116" s="95">
        <v>154</v>
      </c>
      <c r="B116" s="106" t="s">
        <v>89</v>
      </c>
      <c r="C116" s="96" t="e">
        <f>#REF!</f>
        <v>#REF!</v>
      </c>
      <c r="D116" s="100" t="e">
        <f>#REF!</f>
        <v>#REF!</v>
      </c>
      <c r="E116" s="100" t="e">
        <f>#REF!</f>
        <v>#REF!</v>
      </c>
      <c r="F116" s="102" t="e">
        <f>#REF!</f>
        <v>#REF!</v>
      </c>
      <c r="G116" s="103" t="e">
        <f>#REF!</f>
        <v>#REF!</v>
      </c>
      <c r="H116" s="103" t="s">
        <v>39</v>
      </c>
      <c r="I116" s="103" t="e">
        <f>#REF!</f>
        <v>#REF!</v>
      </c>
      <c r="J116" s="97" t="str">
        <f>'YARIŞMA BİLGİLERİ'!$F$21</f>
        <v>Erkekler</v>
      </c>
      <c r="K116" s="100" t="str">
        <f t="shared" si="4"/>
        <v>İSTANBUL-TAF Kupası Salon Atletizm Yarışmaları</v>
      </c>
      <c r="L116" s="146" t="e">
        <f>#REF!</f>
        <v>#REF!</v>
      </c>
      <c r="M116" s="101" t="s">
        <v>76</v>
      </c>
    </row>
    <row r="117" spans="1:13" s="93" customFormat="1" ht="26.25" customHeight="1" x14ac:dyDescent="0.2">
      <c r="A117" s="95">
        <v>155</v>
      </c>
      <c r="B117" s="106" t="s">
        <v>89</v>
      </c>
      <c r="C117" s="96" t="e">
        <f>#REF!</f>
        <v>#REF!</v>
      </c>
      <c r="D117" s="100" t="e">
        <f>#REF!</f>
        <v>#REF!</v>
      </c>
      <c r="E117" s="100" t="e">
        <f>#REF!</f>
        <v>#REF!</v>
      </c>
      <c r="F117" s="102" t="e">
        <f>#REF!</f>
        <v>#REF!</v>
      </c>
      <c r="G117" s="103" t="e">
        <f>#REF!</f>
        <v>#REF!</v>
      </c>
      <c r="H117" s="103" t="s">
        <v>39</v>
      </c>
      <c r="I117" s="103" t="e">
        <f>#REF!</f>
        <v>#REF!</v>
      </c>
      <c r="J117" s="97" t="str">
        <f>'YARIŞMA BİLGİLERİ'!$F$21</f>
        <v>Erkekler</v>
      </c>
      <c r="K117" s="100" t="str">
        <f t="shared" si="4"/>
        <v>İSTANBUL-TAF Kupası Salon Atletizm Yarışmaları</v>
      </c>
      <c r="L117" s="146" t="e">
        <f>#REF!</f>
        <v>#REF!</v>
      </c>
      <c r="M117" s="101" t="s">
        <v>76</v>
      </c>
    </row>
    <row r="118" spans="1:13" s="93" customFormat="1" ht="26.25" customHeight="1" x14ac:dyDescent="0.2">
      <c r="A118" s="95">
        <v>156</v>
      </c>
      <c r="B118" s="106" t="s">
        <v>89</v>
      </c>
      <c r="C118" s="96" t="e">
        <f>#REF!</f>
        <v>#REF!</v>
      </c>
      <c r="D118" s="100" t="e">
        <f>#REF!</f>
        <v>#REF!</v>
      </c>
      <c r="E118" s="100" t="e">
        <f>#REF!</f>
        <v>#REF!</v>
      </c>
      <c r="F118" s="102" t="e">
        <f>#REF!</f>
        <v>#REF!</v>
      </c>
      <c r="G118" s="103" t="e">
        <f>#REF!</f>
        <v>#REF!</v>
      </c>
      <c r="H118" s="103" t="s">
        <v>39</v>
      </c>
      <c r="I118" s="103" t="e">
        <f>#REF!</f>
        <v>#REF!</v>
      </c>
      <c r="J118" s="97" t="str">
        <f>'YARIŞMA BİLGİLERİ'!$F$21</f>
        <v>Erkekler</v>
      </c>
      <c r="K118" s="100" t="str">
        <f t="shared" si="4"/>
        <v>İSTANBUL-TAF Kupası Salon Atletizm Yarışmaları</v>
      </c>
      <c r="L118" s="146" t="e">
        <f>#REF!</f>
        <v>#REF!</v>
      </c>
      <c r="M118" s="101" t="s">
        <v>76</v>
      </c>
    </row>
    <row r="119" spans="1:13" s="93" customFormat="1" ht="26.25" customHeight="1" x14ac:dyDescent="0.2">
      <c r="A119" s="95">
        <v>157</v>
      </c>
      <c r="B119" s="106" t="s">
        <v>89</v>
      </c>
      <c r="C119" s="96" t="e">
        <f>#REF!</f>
        <v>#REF!</v>
      </c>
      <c r="D119" s="100" t="e">
        <f>#REF!</f>
        <v>#REF!</v>
      </c>
      <c r="E119" s="100" t="e">
        <f>#REF!</f>
        <v>#REF!</v>
      </c>
      <c r="F119" s="102" t="e">
        <f>#REF!</f>
        <v>#REF!</v>
      </c>
      <c r="G119" s="103" t="e">
        <f>#REF!</f>
        <v>#REF!</v>
      </c>
      <c r="H119" s="103" t="s">
        <v>39</v>
      </c>
      <c r="I119" s="103" t="e">
        <f>#REF!</f>
        <v>#REF!</v>
      </c>
      <c r="J119" s="97" t="str">
        <f>'YARIŞMA BİLGİLERİ'!$F$21</f>
        <v>Erkekler</v>
      </c>
      <c r="K119" s="100" t="str">
        <f t="shared" si="4"/>
        <v>İSTANBUL-TAF Kupası Salon Atletizm Yarışmaları</v>
      </c>
      <c r="L119" s="146" t="e">
        <f>#REF!</f>
        <v>#REF!</v>
      </c>
      <c r="M119" s="101" t="s">
        <v>76</v>
      </c>
    </row>
    <row r="120" spans="1:13" s="93" customFormat="1" ht="26.25" customHeight="1" x14ac:dyDescent="0.2">
      <c r="A120" s="95">
        <v>158</v>
      </c>
      <c r="B120" s="106" t="s">
        <v>89</v>
      </c>
      <c r="C120" s="96" t="e">
        <f>#REF!</f>
        <v>#REF!</v>
      </c>
      <c r="D120" s="100" t="e">
        <f>#REF!</f>
        <v>#REF!</v>
      </c>
      <c r="E120" s="100" t="e">
        <f>#REF!</f>
        <v>#REF!</v>
      </c>
      <c r="F120" s="102" t="e">
        <f>#REF!</f>
        <v>#REF!</v>
      </c>
      <c r="G120" s="103" t="e">
        <f>#REF!</f>
        <v>#REF!</v>
      </c>
      <c r="H120" s="103" t="s">
        <v>39</v>
      </c>
      <c r="I120" s="103" t="e">
        <f>#REF!</f>
        <v>#REF!</v>
      </c>
      <c r="J120" s="97" t="str">
        <f>'YARIŞMA BİLGİLERİ'!$F$21</f>
        <v>Erkekler</v>
      </c>
      <c r="K120" s="100" t="str">
        <f t="shared" si="4"/>
        <v>İSTANBUL-TAF Kupası Salon Atletizm Yarışmaları</v>
      </c>
      <c r="L120" s="146" t="e">
        <f>#REF!</f>
        <v>#REF!</v>
      </c>
      <c r="M120" s="101" t="s">
        <v>76</v>
      </c>
    </row>
    <row r="121" spans="1:13" s="93" customFormat="1" ht="26.25" customHeight="1" x14ac:dyDescent="0.2">
      <c r="A121" s="95">
        <v>159</v>
      </c>
      <c r="B121" s="106" t="s">
        <v>89</v>
      </c>
      <c r="C121" s="96" t="e">
        <f>#REF!</f>
        <v>#REF!</v>
      </c>
      <c r="D121" s="100" t="e">
        <f>#REF!</f>
        <v>#REF!</v>
      </c>
      <c r="E121" s="100" t="e">
        <f>#REF!</f>
        <v>#REF!</v>
      </c>
      <c r="F121" s="102" t="e">
        <f>#REF!</f>
        <v>#REF!</v>
      </c>
      <c r="G121" s="103" t="e">
        <f>#REF!</f>
        <v>#REF!</v>
      </c>
      <c r="H121" s="103" t="s">
        <v>39</v>
      </c>
      <c r="I121" s="103" t="e">
        <f>#REF!</f>
        <v>#REF!</v>
      </c>
      <c r="J121" s="97" t="str">
        <f>'YARIŞMA BİLGİLERİ'!$F$21</f>
        <v>Erkekler</v>
      </c>
      <c r="K121" s="100" t="str">
        <f t="shared" si="4"/>
        <v>İSTANBUL-TAF Kupası Salon Atletizm Yarışmaları</v>
      </c>
      <c r="L121" s="146" t="e">
        <f>#REF!</f>
        <v>#REF!</v>
      </c>
      <c r="M121" s="101" t="s">
        <v>76</v>
      </c>
    </row>
    <row r="122" spans="1:13" s="93" customFormat="1" ht="26.25" customHeight="1" x14ac:dyDescent="0.2">
      <c r="A122" s="95">
        <v>160</v>
      </c>
      <c r="B122" s="106" t="s">
        <v>89</v>
      </c>
      <c r="C122" s="96" t="e">
        <f>#REF!</f>
        <v>#REF!</v>
      </c>
      <c r="D122" s="100" t="e">
        <f>#REF!</f>
        <v>#REF!</v>
      </c>
      <c r="E122" s="100" t="e">
        <f>#REF!</f>
        <v>#REF!</v>
      </c>
      <c r="F122" s="102" t="e">
        <f>#REF!</f>
        <v>#REF!</v>
      </c>
      <c r="G122" s="103" t="e">
        <f>#REF!</f>
        <v>#REF!</v>
      </c>
      <c r="H122" s="103" t="s">
        <v>39</v>
      </c>
      <c r="I122" s="103" t="e">
        <f>#REF!</f>
        <v>#REF!</v>
      </c>
      <c r="J122" s="97" t="str">
        <f>'YARIŞMA BİLGİLERİ'!$F$21</f>
        <v>Erkekler</v>
      </c>
      <c r="K122" s="100" t="str">
        <f t="shared" si="4"/>
        <v>İSTANBUL-TAF Kupası Salon Atletizm Yarışmaları</v>
      </c>
      <c r="L122" s="146" t="e">
        <f>#REF!</f>
        <v>#REF!</v>
      </c>
      <c r="M122" s="101" t="s">
        <v>76</v>
      </c>
    </row>
    <row r="123" spans="1:13" s="93" customFormat="1" ht="26.25" customHeight="1" x14ac:dyDescent="0.2">
      <c r="A123" s="95">
        <v>161</v>
      </c>
      <c r="B123" s="106" t="s">
        <v>89</v>
      </c>
      <c r="C123" s="96" t="e">
        <f>#REF!</f>
        <v>#REF!</v>
      </c>
      <c r="D123" s="100" t="e">
        <f>#REF!</f>
        <v>#REF!</v>
      </c>
      <c r="E123" s="100" t="e">
        <f>#REF!</f>
        <v>#REF!</v>
      </c>
      <c r="F123" s="102" t="e">
        <f>#REF!</f>
        <v>#REF!</v>
      </c>
      <c r="G123" s="103" t="e">
        <f>#REF!</f>
        <v>#REF!</v>
      </c>
      <c r="H123" s="103" t="s">
        <v>39</v>
      </c>
      <c r="I123" s="103" t="e">
        <f>#REF!</f>
        <v>#REF!</v>
      </c>
      <c r="J123" s="97" t="str">
        <f>'YARIŞMA BİLGİLERİ'!$F$21</f>
        <v>Erkekler</v>
      </c>
      <c r="K123" s="100" t="str">
        <f t="shared" si="4"/>
        <v>İSTANBUL-TAF Kupası Salon Atletizm Yarışmaları</v>
      </c>
      <c r="L123" s="146" t="e">
        <f>#REF!</f>
        <v>#REF!</v>
      </c>
      <c r="M123" s="101" t="s">
        <v>76</v>
      </c>
    </row>
    <row r="124" spans="1:13" s="93" customFormat="1" ht="26.25" customHeight="1" x14ac:dyDescent="0.2">
      <c r="A124" s="95">
        <v>162</v>
      </c>
      <c r="B124" s="106" t="s">
        <v>89</v>
      </c>
      <c r="C124" s="96" t="e">
        <f>#REF!</f>
        <v>#REF!</v>
      </c>
      <c r="D124" s="100" t="e">
        <f>#REF!</f>
        <v>#REF!</v>
      </c>
      <c r="E124" s="100" t="e">
        <f>#REF!</f>
        <v>#REF!</v>
      </c>
      <c r="F124" s="102" t="e">
        <f>#REF!</f>
        <v>#REF!</v>
      </c>
      <c r="G124" s="103" t="e">
        <f>#REF!</f>
        <v>#REF!</v>
      </c>
      <c r="H124" s="103" t="s">
        <v>39</v>
      </c>
      <c r="I124" s="103" t="e">
        <f>#REF!</f>
        <v>#REF!</v>
      </c>
      <c r="J124" s="97" t="str">
        <f>'YARIŞMA BİLGİLERİ'!$F$21</f>
        <v>Erkekler</v>
      </c>
      <c r="K124" s="100" t="str">
        <f t="shared" si="4"/>
        <v>İSTANBUL-TAF Kupası Salon Atletizm Yarışmaları</v>
      </c>
      <c r="L124" s="146" t="e">
        <f>#REF!</f>
        <v>#REF!</v>
      </c>
      <c r="M124" s="101" t="s">
        <v>76</v>
      </c>
    </row>
    <row r="125" spans="1:13" s="93" customFormat="1" ht="26.25" customHeight="1" x14ac:dyDescent="0.2">
      <c r="A125" s="95">
        <v>163</v>
      </c>
      <c r="B125" s="106" t="s">
        <v>89</v>
      </c>
      <c r="C125" s="96" t="e">
        <f>#REF!</f>
        <v>#REF!</v>
      </c>
      <c r="D125" s="100" t="e">
        <f>#REF!</f>
        <v>#REF!</v>
      </c>
      <c r="E125" s="100" t="e">
        <f>#REF!</f>
        <v>#REF!</v>
      </c>
      <c r="F125" s="102" t="e">
        <f>#REF!</f>
        <v>#REF!</v>
      </c>
      <c r="G125" s="103" t="e">
        <f>#REF!</f>
        <v>#REF!</v>
      </c>
      <c r="H125" s="103" t="s">
        <v>39</v>
      </c>
      <c r="I125" s="103" t="e">
        <f>#REF!</f>
        <v>#REF!</v>
      </c>
      <c r="J125" s="97" t="str">
        <f>'YARIŞMA BİLGİLERİ'!$F$21</f>
        <v>Erkekler</v>
      </c>
      <c r="K125" s="100" t="str">
        <f t="shared" si="4"/>
        <v>İSTANBUL-TAF Kupası Salon Atletizm Yarışmaları</v>
      </c>
      <c r="L125" s="146" t="e">
        <f>#REF!</f>
        <v>#REF!</v>
      </c>
      <c r="M125" s="101" t="s">
        <v>76</v>
      </c>
    </row>
    <row r="126" spans="1:13" s="93" customFormat="1" ht="26.25" customHeight="1" x14ac:dyDescent="0.2">
      <c r="A126" s="95">
        <v>164</v>
      </c>
      <c r="B126" s="106" t="s">
        <v>89</v>
      </c>
      <c r="C126" s="96" t="e">
        <f>#REF!</f>
        <v>#REF!</v>
      </c>
      <c r="D126" s="100" t="e">
        <f>#REF!</f>
        <v>#REF!</v>
      </c>
      <c r="E126" s="100" t="e">
        <f>#REF!</f>
        <v>#REF!</v>
      </c>
      <c r="F126" s="102" t="e">
        <f>#REF!</f>
        <v>#REF!</v>
      </c>
      <c r="G126" s="103" t="e">
        <f>#REF!</f>
        <v>#REF!</v>
      </c>
      <c r="H126" s="103" t="s">
        <v>39</v>
      </c>
      <c r="I126" s="103" t="e">
        <f>#REF!</f>
        <v>#REF!</v>
      </c>
      <c r="J126" s="97" t="str">
        <f>'YARIŞMA BİLGİLERİ'!$F$21</f>
        <v>Erkekler</v>
      </c>
      <c r="K126" s="100" t="str">
        <f t="shared" si="4"/>
        <v>İSTANBUL-TAF Kupası Salon Atletizm Yarışmaları</v>
      </c>
      <c r="L126" s="146" t="e">
        <f>#REF!</f>
        <v>#REF!</v>
      </c>
      <c r="M126" s="101" t="s">
        <v>76</v>
      </c>
    </row>
    <row r="127" spans="1:13" s="93" customFormat="1" ht="26.25" customHeight="1" x14ac:dyDescent="0.2">
      <c r="A127" s="95">
        <v>165</v>
      </c>
      <c r="B127" s="106" t="s">
        <v>89</v>
      </c>
      <c r="C127" s="96" t="e">
        <f>#REF!</f>
        <v>#REF!</v>
      </c>
      <c r="D127" s="100" t="e">
        <f>#REF!</f>
        <v>#REF!</v>
      </c>
      <c r="E127" s="100" t="e">
        <f>#REF!</f>
        <v>#REF!</v>
      </c>
      <c r="F127" s="102" t="e">
        <f>#REF!</f>
        <v>#REF!</v>
      </c>
      <c r="G127" s="103" t="e">
        <f>#REF!</f>
        <v>#REF!</v>
      </c>
      <c r="H127" s="103" t="s">
        <v>39</v>
      </c>
      <c r="I127" s="103" t="e">
        <f>#REF!</f>
        <v>#REF!</v>
      </c>
      <c r="J127" s="97" t="str">
        <f>'YARIŞMA BİLGİLERİ'!$F$21</f>
        <v>Erkekler</v>
      </c>
      <c r="K127" s="100" t="str">
        <f t="shared" si="4"/>
        <v>İSTANBUL-TAF Kupası Salon Atletizm Yarışmaları</v>
      </c>
      <c r="L127" s="146" t="e">
        <f>#REF!</f>
        <v>#REF!</v>
      </c>
      <c r="M127" s="101" t="s">
        <v>76</v>
      </c>
    </row>
    <row r="128" spans="1:13" s="93" customFormat="1" ht="26.25" customHeight="1" x14ac:dyDescent="0.2">
      <c r="A128" s="95">
        <v>166</v>
      </c>
      <c r="B128" s="106" t="s">
        <v>89</v>
      </c>
      <c r="C128" s="96" t="e">
        <f>#REF!</f>
        <v>#REF!</v>
      </c>
      <c r="D128" s="100" t="e">
        <f>#REF!</f>
        <v>#REF!</v>
      </c>
      <c r="E128" s="100" t="e">
        <f>#REF!</f>
        <v>#REF!</v>
      </c>
      <c r="F128" s="102" t="e">
        <f>#REF!</f>
        <v>#REF!</v>
      </c>
      <c r="G128" s="103" t="e">
        <f>#REF!</f>
        <v>#REF!</v>
      </c>
      <c r="H128" s="103" t="s">
        <v>39</v>
      </c>
      <c r="I128" s="103" t="e">
        <f>#REF!</f>
        <v>#REF!</v>
      </c>
      <c r="J128" s="97" t="str">
        <f>'YARIŞMA BİLGİLERİ'!$F$21</f>
        <v>Erkekler</v>
      </c>
      <c r="K128" s="100" t="str">
        <f t="shared" si="4"/>
        <v>İSTANBUL-TAF Kupası Salon Atletizm Yarışmaları</v>
      </c>
      <c r="L128" s="146" t="e">
        <f>#REF!</f>
        <v>#REF!</v>
      </c>
      <c r="M128" s="101" t="s">
        <v>76</v>
      </c>
    </row>
    <row r="129" spans="1:13" s="93" customFormat="1" ht="26.25" customHeight="1" x14ac:dyDescent="0.2">
      <c r="A129" s="95">
        <v>167</v>
      </c>
      <c r="B129" s="106" t="s">
        <v>89</v>
      </c>
      <c r="C129" s="96" t="e">
        <f>#REF!</f>
        <v>#REF!</v>
      </c>
      <c r="D129" s="100" t="e">
        <f>#REF!</f>
        <v>#REF!</v>
      </c>
      <c r="E129" s="100" t="e">
        <f>#REF!</f>
        <v>#REF!</v>
      </c>
      <c r="F129" s="102" t="e">
        <f>#REF!</f>
        <v>#REF!</v>
      </c>
      <c r="G129" s="103" t="e">
        <f>#REF!</f>
        <v>#REF!</v>
      </c>
      <c r="H129" s="103" t="s">
        <v>39</v>
      </c>
      <c r="I129" s="103" t="e">
        <f>#REF!</f>
        <v>#REF!</v>
      </c>
      <c r="J129" s="97" t="str">
        <f>'YARIŞMA BİLGİLERİ'!$F$21</f>
        <v>Erkekler</v>
      </c>
      <c r="K129" s="100" t="str">
        <f t="shared" si="4"/>
        <v>İSTANBUL-TAF Kupası Salon Atletizm Yarışmaları</v>
      </c>
      <c r="L129" s="146" t="e">
        <f>#REF!</f>
        <v>#REF!</v>
      </c>
      <c r="M129" s="101" t="s">
        <v>76</v>
      </c>
    </row>
    <row r="130" spans="1:13" s="93" customFormat="1" ht="26.25" customHeight="1" x14ac:dyDescent="0.2">
      <c r="A130" s="95">
        <v>168</v>
      </c>
      <c r="B130" s="106" t="s">
        <v>89</v>
      </c>
      <c r="C130" s="96" t="e">
        <f>#REF!</f>
        <v>#REF!</v>
      </c>
      <c r="D130" s="100" t="e">
        <f>#REF!</f>
        <v>#REF!</v>
      </c>
      <c r="E130" s="100" t="e">
        <f>#REF!</f>
        <v>#REF!</v>
      </c>
      <c r="F130" s="102" t="e">
        <f>#REF!</f>
        <v>#REF!</v>
      </c>
      <c r="G130" s="103" t="e">
        <f>#REF!</f>
        <v>#REF!</v>
      </c>
      <c r="H130" s="103" t="s">
        <v>39</v>
      </c>
      <c r="I130" s="103" t="e">
        <f>#REF!</f>
        <v>#REF!</v>
      </c>
      <c r="J130" s="97" t="str">
        <f>'YARIŞMA BİLGİLERİ'!$F$21</f>
        <v>Erkekler</v>
      </c>
      <c r="K130" s="100" t="str">
        <f t="shared" si="4"/>
        <v>İSTANBUL-TAF Kupası Salon Atletizm Yarışmaları</v>
      </c>
      <c r="L130" s="146" t="e">
        <f>#REF!</f>
        <v>#REF!</v>
      </c>
      <c r="M130" s="101" t="s">
        <v>76</v>
      </c>
    </row>
    <row r="131" spans="1:13" s="93" customFormat="1" ht="26.25" customHeight="1" x14ac:dyDescent="0.2">
      <c r="A131" s="95">
        <v>169</v>
      </c>
      <c r="B131" s="106" t="s">
        <v>89</v>
      </c>
      <c r="C131" s="96" t="e">
        <f>#REF!</f>
        <v>#REF!</v>
      </c>
      <c r="D131" s="100" t="e">
        <f>#REF!</f>
        <v>#REF!</v>
      </c>
      <c r="E131" s="100" t="e">
        <f>#REF!</f>
        <v>#REF!</v>
      </c>
      <c r="F131" s="102" t="e">
        <f>#REF!</f>
        <v>#REF!</v>
      </c>
      <c r="G131" s="103" t="e">
        <f>#REF!</f>
        <v>#REF!</v>
      </c>
      <c r="H131" s="103" t="s">
        <v>39</v>
      </c>
      <c r="I131" s="103" t="e">
        <f>#REF!</f>
        <v>#REF!</v>
      </c>
      <c r="J131" s="97" t="str">
        <f>'YARIŞMA BİLGİLERİ'!$F$21</f>
        <v>Erkekler</v>
      </c>
      <c r="K131" s="100" t="str">
        <f t="shared" si="4"/>
        <v>İSTANBUL-TAF Kupası Salon Atletizm Yarışmaları</v>
      </c>
      <c r="L131" s="146" t="e">
        <f>#REF!</f>
        <v>#REF!</v>
      </c>
      <c r="M131" s="101" t="s">
        <v>76</v>
      </c>
    </row>
    <row r="132" spans="1:13" s="93" customFormat="1" ht="26.25" customHeight="1" x14ac:dyDescent="0.2">
      <c r="A132" s="95">
        <v>170</v>
      </c>
      <c r="B132" s="106" t="s">
        <v>89</v>
      </c>
      <c r="C132" s="96" t="e">
        <f>#REF!</f>
        <v>#REF!</v>
      </c>
      <c r="D132" s="100" t="e">
        <f>#REF!</f>
        <v>#REF!</v>
      </c>
      <c r="E132" s="100" t="e">
        <f>#REF!</f>
        <v>#REF!</v>
      </c>
      <c r="F132" s="102" t="e">
        <f>#REF!</f>
        <v>#REF!</v>
      </c>
      <c r="G132" s="103" t="e">
        <f>#REF!</f>
        <v>#REF!</v>
      </c>
      <c r="H132" s="103" t="s">
        <v>39</v>
      </c>
      <c r="I132" s="103" t="e">
        <f>#REF!</f>
        <v>#REF!</v>
      </c>
      <c r="J132" s="97" t="str">
        <f>'YARIŞMA BİLGİLERİ'!$F$21</f>
        <v>Erkekler</v>
      </c>
      <c r="K132" s="100" t="str">
        <f t="shared" si="4"/>
        <v>İSTANBUL-TAF Kupası Salon Atletizm Yarışmaları</v>
      </c>
      <c r="L132" s="146" t="e">
        <f>#REF!</f>
        <v>#REF!</v>
      </c>
      <c r="M132" s="101" t="s">
        <v>76</v>
      </c>
    </row>
    <row r="133" spans="1:13" s="93" customFormat="1" ht="26.25" customHeight="1" x14ac:dyDescent="0.2">
      <c r="A133" s="95">
        <v>171</v>
      </c>
      <c r="B133" s="106" t="s">
        <v>89</v>
      </c>
      <c r="C133" s="96" t="e">
        <f>#REF!</f>
        <v>#REF!</v>
      </c>
      <c r="D133" s="100" t="e">
        <f>#REF!</f>
        <v>#REF!</v>
      </c>
      <c r="E133" s="100" t="e">
        <f>#REF!</f>
        <v>#REF!</v>
      </c>
      <c r="F133" s="102" t="e">
        <f>#REF!</f>
        <v>#REF!</v>
      </c>
      <c r="G133" s="103" t="e">
        <f>#REF!</f>
        <v>#REF!</v>
      </c>
      <c r="H133" s="103" t="s">
        <v>39</v>
      </c>
      <c r="I133" s="103" t="e">
        <f>#REF!</f>
        <v>#REF!</v>
      </c>
      <c r="J133" s="97" t="str">
        <f>'YARIŞMA BİLGİLERİ'!$F$21</f>
        <v>Erkekler</v>
      </c>
      <c r="K133" s="100" t="str">
        <f t="shared" si="4"/>
        <v>İSTANBUL-TAF Kupası Salon Atletizm Yarışmaları</v>
      </c>
      <c r="L133" s="146" t="e">
        <f>#REF!</f>
        <v>#REF!</v>
      </c>
      <c r="M133" s="101" t="s">
        <v>76</v>
      </c>
    </row>
    <row r="134" spans="1:13" s="93" customFormat="1" ht="26.25" customHeight="1" x14ac:dyDescent="0.2">
      <c r="A134" s="95">
        <v>172</v>
      </c>
      <c r="B134" s="106" t="s">
        <v>89</v>
      </c>
      <c r="C134" s="96" t="e">
        <f>#REF!</f>
        <v>#REF!</v>
      </c>
      <c r="D134" s="100" t="e">
        <f>#REF!</f>
        <v>#REF!</v>
      </c>
      <c r="E134" s="100" t="e">
        <f>#REF!</f>
        <v>#REF!</v>
      </c>
      <c r="F134" s="102" t="e">
        <f>#REF!</f>
        <v>#REF!</v>
      </c>
      <c r="G134" s="103" t="e">
        <f>#REF!</f>
        <v>#REF!</v>
      </c>
      <c r="H134" s="103" t="s">
        <v>39</v>
      </c>
      <c r="I134" s="103" t="e">
        <f>#REF!</f>
        <v>#REF!</v>
      </c>
      <c r="J134" s="97" t="str">
        <f>'YARIŞMA BİLGİLERİ'!$F$21</f>
        <v>Erkekler</v>
      </c>
      <c r="K134" s="100" t="str">
        <f t="shared" si="4"/>
        <v>İSTANBUL-TAF Kupası Salon Atletizm Yarışmaları</v>
      </c>
      <c r="L134" s="146" t="e">
        <f>#REF!</f>
        <v>#REF!</v>
      </c>
      <c r="M134" s="101" t="s">
        <v>76</v>
      </c>
    </row>
    <row r="135" spans="1:13" s="93" customFormat="1" ht="26.25" customHeight="1" x14ac:dyDescent="0.2">
      <c r="A135" s="95">
        <v>173</v>
      </c>
      <c r="B135" s="106" t="s">
        <v>89</v>
      </c>
      <c r="C135" s="96" t="e">
        <f>#REF!</f>
        <v>#REF!</v>
      </c>
      <c r="D135" s="100" t="e">
        <f>#REF!</f>
        <v>#REF!</v>
      </c>
      <c r="E135" s="100" t="e">
        <f>#REF!</f>
        <v>#REF!</v>
      </c>
      <c r="F135" s="102" t="e">
        <f>#REF!</f>
        <v>#REF!</v>
      </c>
      <c r="G135" s="103" t="e">
        <f>#REF!</f>
        <v>#REF!</v>
      </c>
      <c r="H135" s="103" t="s">
        <v>39</v>
      </c>
      <c r="I135" s="103" t="e">
        <f>#REF!</f>
        <v>#REF!</v>
      </c>
      <c r="J135" s="97" t="str">
        <f>'YARIŞMA BİLGİLERİ'!$F$21</f>
        <v>Erkekler</v>
      </c>
      <c r="K135" s="100" t="str">
        <f t="shared" si="4"/>
        <v>İSTANBUL-TAF Kupası Salon Atletizm Yarışmaları</v>
      </c>
      <c r="L135" s="146" t="e">
        <f>#REF!</f>
        <v>#REF!</v>
      </c>
      <c r="M135" s="101" t="s">
        <v>76</v>
      </c>
    </row>
    <row r="136" spans="1:13" s="93" customFormat="1" ht="26.25" customHeight="1" x14ac:dyDescent="0.2">
      <c r="A136" s="95">
        <v>174</v>
      </c>
      <c r="B136" s="106" t="s">
        <v>89</v>
      </c>
      <c r="C136" s="96" t="e">
        <f>#REF!</f>
        <v>#REF!</v>
      </c>
      <c r="D136" s="100" t="e">
        <f>#REF!</f>
        <v>#REF!</v>
      </c>
      <c r="E136" s="100" t="e">
        <f>#REF!</f>
        <v>#REF!</v>
      </c>
      <c r="F136" s="102" t="e">
        <f>#REF!</f>
        <v>#REF!</v>
      </c>
      <c r="G136" s="103" t="e">
        <f>#REF!</f>
        <v>#REF!</v>
      </c>
      <c r="H136" s="103" t="s">
        <v>39</v>
      </c>
      <c r="I136" s="103" t="e">
        <f>#REF!</f>
        <v>#REF!</v>
      </c>
      <c r="J136" s="97" t="str">
        <f>'YARIŞMA BİLGİLERİ'!$F$21</f>
        <v>Erkekler</v>
      </c>
      <c r="K136" s="100" t="str">
        <f t="shared" si="4"/>
        <v>İSTANBUL-TAF Kupası Salon Atletizm Yarışmaları</v>
      </c>
      <c r="L136" s="146" t="e">
        <f>#REF!</f>
        <v>#REF!</v>
      </c>
      <c r="M136" s="101" t="s">
        <v>76</v>
      </c>
    </row>
    <row r="137" spans="1:13" s="93" customFormat="1" ht="26.25" customHeight="1" x14ac:dyDescent="0.2">
      <c r="A137" s="95">
        <v>175</v>
      </c>
      <c r="B137" s="106" t="s">
        <v>89</v>
      </c>
      <c r="C137" s="96" t="e">
        <f>#REF!</f>
        <v>#REF!</v>
      </c>
      <c r="D137" s="100" t="e">
        <f>#REF!</f>
        <v>#REF!</v>
      </c>
      <c r="E137" s="100" t="e">
        <f>#REF!</f>
        <v>#REF!</v>
      </c>
      <c r="F137" s="102" t="e">
        <f>#REF!</f>
        <v>#REF!</v>
      </c>
      <c r="G137" s="103" t="e">
        <f>#REF!</f>
        <v>#REF!</v>
      </c>
      <c r="H137" s="103" t="s">
        <v>39</v>
      </c>
      <c r="I137" s="103" t="e">
        <f>#REF!</f>
        <v>#REF!</v>
      </c>
      <c r="J137" s="97" t="str">
        <f>'YARIŞMA BİLGİLERİ'!$F$21</f>
        <v>Erkekler</v>
      </c>
      <c r="K137" s="100" t="str">
        <f t="shared" si="4"/>
        <v>İSTANBUL-TAF Kupası Salon Atletizm Yarışmaları</v>
      </c>
      <c r="L137" s="146" t="e">
        <f>#REF!</f>
        <v>#REF!</v>
      </c>
      <c r="M137" s="101" t="s">
        <v>76</v>
      </c>
    </row>
    <row r="138" spans="1:13" s="93" customFormat="1" ht="26.25" customHeight="1" x14ac:dyDescent="0.2">
      <c r="A138" s="95">
        <v>176</v>
      </c>
      <c r="B138" s="106" t="s">
        <v>89</v>
      </c>
      <c r="C138" s="96" t="e">
        <f>#REF!</f>
        <v>#REF!</v>
      </c>
      <c r="D138" s="100" t="e">
        <f>#REF!</f>
        <v>#REF!</v>
      </c>
      <c r="E138" s="100" t="e">
        <f>#REF!</f>
        <v>#REF!</v>
      </c>
      <c r="F138" s="102" t="e">
        <f>#REF!</f>
        <v>#REF!</v>
      </c>
      <c r="G138" s="103" t="e">
        <f>#REF!</f>
        <v>#REF!</v>
      </c>
      <c r="H138" s="103" t="s">
        <v>39</v>
      </c>
      <c r="I138" s="103" t="e">
        <f>#REF!</f>
        <v>#REF!</v>
      </c>
      <c r="J138" s="97" t="str">
        <f>'YARIŞMA BİLGİLERİ'!$F$21</f>
        <v>Erkekler</v>
      </c>
      <c r="K138" s="100" t="str">
        <f t="shared" si="4"/>
        <v>İSTANBUL-TAF Kupası Salon Atletizm Yarışmaları</v>
      </c>
      <c r="L138" s="146" t="e">
        <f>#REF!</f>
        <v>#REF!</v>
      </c>
      <c r="M138" s="101" t="s">
        <v>76</v>
      </c>
    </row>
    <row r="139" spans="1:13" s="93" customFormat="1" ht="26.25" customHeight="1" x14ac:dyDescent="0.2">
      <c r="A139" s="95">
        <v>177</v>
      </c>
      <c r="B139" s="106" t="s">
        <v>89</v>
      </c>
      <c r="C139" s="96" t="e">
        <f>#REF!</f>
        <v>#REF!</v>
      </c>
      <c r="D139" s="100" t="e">
        <f>#REF!</f>
        <v>#REF!</v>
      </c>
      <c r="E139" s="100" t="e">
        <f>#REF!</f>
        <v>#REF!</v>
      </c>
      <c r="F139" s="102" t="e">
        <f>#REF!</f>
        <v>#REF!</v>
      </c>
      <c r="G139" s="103" t="e">
        <f>#REF!</f>
        <v>#REF!</v>
      </c>
      <c r="H139" s="103" t="s">
        <v>39</v>
      </c>
      <c r="I139" s="103" t="e">
        <f>#REF!</f>
        <v>#REF!</v>
      </c>
      <c r="J139" s="97" t="str">
        <f>'YARIŞMA BİLGİLERİ'!$F$21</f>
        <v>Erkekler</v>
      </c>
      <c r="K139" s="100" t="str">
        <f t="shared" si="4"/>
        <v>İSTANBUL-TAF Kupası Salon Atletizm Yarışmaları</v>
      </c>
      <c r="L139" s="146" t="e">
        <f>#REF!</f>
        <v>#REF!</v>
      </c>
      <c r="M139" s="101" t="s">
        <v>76</v>
      </c>
    </row>
    <row r="140" spans="1:13" s="93" customFormat="1" ht="26.25" customHeight="1" x14ac:dyDescent="0.2">
      <c r="A140" s="95">
        <v>178</v>
      </c>
      <c r="B140" s="106" t="s">
        <v>89</v>
      </c>
      <c r="C140" s="96" t="e">
        <f>#REF!</f>
        <v>#REF!</v>
      </c>
      <c r="D140" s="100" t="e">
        <f>#REF!</f>
        <v>#REF!</v>
      </c>
      <c r="E140" s="100" t="e">
        <f>#REF!</f>
        <v>#REF!</v>
      </c>
      <c r="F140" s="102" t="e">
        <f>#REF!</f>
        <v>#REF!</v>
      </c>
      <c r="G140" s="103" t="e">
        <f>#REF!</f>
        <v>#REF!</v>
      </c>
      <c r="H140" s="103" t="s">
        <v>39</v>
      </c>
      <c r="I140" s="103" t="e">
        <f>#REF!</f>
        <v>#REF!</v>
      </c>
      <c r="J140" s="97" t="str">
        <f>'YARIŞMA BİLGİLERİ'!$F$21</f>
        <v>Erkekler</v>
      </c>
      <c r="K140" s="100" t="str">
        <f t="shared" si="4"/>
        <v>İSTANBUL-TAF Kupası Salon Atletizm Yarışmaları</v>
      </c>
      <c r="L140" s="146" t="e">
        <f>#REF!</f>
        <v>#REF!</v>
      </c>
      <c r="M140" s="101" t="s">
        <v>76</v>
      </c>
    </row>
    <row r="141" spans="1:13" s="93" customFormat="1" ht="26.25" customHeight="1" x14ac:dyDescent="0.2">
      <c r="A141" s="95">
        <v>179</v>
      </c>
      <c r="B141" s="106" t="s">
        <v>89</v>
      </c>
      <c r="C141" s="96" t="e">
        <f>#REF!</f>
        <v>#REF!</v>
      </c>
      <c r="D141" s="100" t="e">
        <f>#REF!</f>
        <v>#REF!</v>
      </c>
      <c r="E141" s="100" t="e">
        <f>#REF!</f>
        <v>#REF!</v>
      </c>
      <c r="F141" s="102" t="e">
        <f>#REF!</f>
        <v>#REF!</v>
      </c>
      <c r="G141" s="103" t="e">
        <f>#REF!</f>
        <v>#REF!</v>
      </c>
      <c r="H141" s="103" t="s">
        <v>39</v>
      </c>
      <c r="I141" s="103" t="e">
        <f>#REF!</f>
        <v>#REF!</v>
      </c>
      <c r="J141" s="97" t="str">
        <f>'YARIŞMA BİLGİLERİ'!$F$21</f>
        <v>Erkekler</v>
      </c>
      <c r="K141" s="100" t="str">
        <f t="shared" si="4"/>
        <v>İSTANBUL-TAF Kupası Salon Atletizm Yarışmaları</v>
      </c>
      <c r="L141" s="146" t="e">
        <f>#REF!</f>
        <v>#REF!</v>
      </c>
      <c r="M141" s="101" t="s">
        <v>76</v>
      </c>
    </row>
    <row r="142" spans="1:13" s="93" customFormat="1" ht="26.25" customHeight="1" x14ac:dyDescent="0.2">
      <c r="A142" s="95">
        <v>180</v>
      </c>
      <c r="B142" s="106" t="s">
        <v>89</v>
      </c>
      <c r="C142" s="96" t="e">
        <f>#REF!</f>
        <v>#REF!</v>
      </c>
      <c r="D142" s="100" t="e">
        <f>#REF!</f>
        <v>#REF!</v>
      </c>
      <c r="E142" s="100" t="e">
        <f>#REF!</f>
        <v>#REF!</v>
      </c>
      <c r="F142" s="102" t="e">
        <f>#REF!</f>
        <v>#REF!</v>
      </c>
      <c r="G142" s="103" t="e">
        <f>#REF!</f>
        <v>#REF!</v>
      </c>
      <c r="H142" s="103" t="s">
        <v>39</v>
      </c>
      <c r="I142" s="103" t="e">
        <f>#REF!</f>
        <v>#REF!</v>
      </c>
      <c r="J142" s="97" t="str">
        <f>'YARIŞMA BİLGİLERİ'!$F$21</f>
        <v>Erkekler</v>
      </c>
      <c r="K142" s="100" t="str">
        <f t="shared" si="4"/>
        <v>İSTANBUL-TAF Kupası Salon Atletizm Yarışmaları</v>
      </c>
      <c r="L142" s="146" t="e">
        <f>#REF!</f>
        <v>#REF!</v>
      </c>
      <c r="M142" s="101" t="s">
        <v>76</v>
      </c>
    </row>
    <row r="143" spans="1:13" s="93" customFormat="1" ht="26.25" customHeight="1" x14ac:dyDescent="0.2">
      <c r="A143" s="95">
        <v>181</v>
      </c>
      <c r="B143" s="106" t="s">
        <v>89</v>
      </c>
      <c r="C143" s="96" t="e">
        <f>#REF!</f>
        <v>#REF!</v>
      </c>
      <c r="D143" s="100" t="e">
        <f>#REF!</f>
        <v>#REF!</v>
      </c>
      <c r="E143" s="100" t="e">
        <f>#REF!</f>
        <v>#REF!</v>
      </c>
      <c r="F143" s="102" t="e">
        <f>#REF!</f>
        <v>#REF!</v>
      </c>
      <c r="G143" s="103" t="e">
        <f>#REF!</f>
        <v>#REF!</v>
      </c>
      <c r="H143" s="103" t="s">
        <v>39</v>
      </c>
      <c r="I143" s="103" t="e">
        <f>#REF!</f>
        <v>#REF!</v>
      </c>
      <c r="J143" s="97" t="str">
        <f>'YARIŞMA BİLGİLERİ'!$F$21</f>
        <v>Erkekler</v>
      </c>
      <c r="K143" s="100" t="str">
        <f t="shared" si="4"/>
        <v>İSTANBUL-TAF Kupası Salon Atletizm Yarışmaları</v>
      </c>
      <c r="L143" s="146" t="e">
        <f>#REF!</f>
        <v>#REF!</v>
      </c>
      <c r="M143" s="101" t="s">
        <v>76</v>
      </c>
    </row>
    <row r="144" spans="1:13" s="93" customFormat="1" ht="26.25" customHeight="1" x14ac:dyDescent="0.2">
      <c r="A144" s="95">
        <v>182</v>
      </c>
      <c r="B144" s="106" t="s">
        <v>89</v>
      </c>
      <c r="C144" s="96" t="e">
        <f>#REF!</f>
        <v>#REF!</v>
      </c>
      <c r="D144" s="100" t="e">
        <f>#REF!</f>
        <v>#REF!</v>
      </c>
      <c r="E144" s="100" t="e">
        <f>#REF!</f>
        <v>#REF!</v>
      </c>
      <c r="F144" s="102" t="e">
        <f>#REF!</f>
        <v>#REF!</v>
      </c>
      <c r="G144" s="103" t="e">
        <f>#REF!</f>
        <v>#REF!</v>
      </c>
      <c r="H144" s="103" t="s">
        <v>39</v>
      </c>
      <c r="I144" s="103" t="e">
        <f>#REF!</f>
        <v>#REF!</v>
      </c>
      <c r="J144" s="97" t="str">
        <f>'YARIŞMA BİLGİLERİ'!$F$21</f>
        <v>Erkekler</v>
      </c>
      <c r="K144" s="100" t="str">
        <f t="shared" si="4"/>
        <v>İSTANBUL-TAF Kupası Salon Atletizm Yarışmaları</v>
      </c>
      <c r="L144" s="146" t="e">
        <f>#REF!</f>
        <v>#REF!</v>
      </c>
      <c r="M144" s="101" t="s">
        <v>76</v>
      </c>
    </row>
    <row r="145" spans="1:13" s="93" customFormat="1" ht="26.25" customHeight="1" x14ac:dyDescent="0.2">
      <c r="A145" s="95">
        <v>183</v>
      </c>
      <c r="B145" s="106" t="s">
        <v>89</v>
      </c>
      <c r="C145" s="96" t="e">
        <f>#REF!</f>
        <v>#REF!</v>
      </c>
      <c r="D145" s="100" t="e">
        <f>#REF!</f>
        <v>#REF!</v>
      </c>
      <c r="E145" s="100" t="e">
        <f>#REF!</f>
        <v>#REF!</v>
      </c>
      <c r="F145" s="102" t="e">
        <f>#REF!</f>
        <v>#REF!</v>
      </c>
      <c r="G145" s="103" t="e">
        <f>#REF!</f>
        <v>#REF!</v>
      </c>
      <c r="H145" s="103" t="s">
        <v>39</v>
      </c>
      <c r="I145" s="103" t="e">
        <f>#REF!</f>
        <v>#REF!</v>
      </c>
      <c r="J145" s="97" t="str">
        <f>'YARIŞMA BİLGİLERİ'!$F$21</f>
        <v>Erkekler</v>
      </c>
      <c r="K145" s="100" t="str">
        <f t="shared" si="4"/>
        <v>İSTANBUL-TAF Kupası Salon Atletizm Yarışmaları</v>
      </c>
      <c r="L145" s="146" t="e">
        <f>#REF!</f>
        <v>#REF!</v>
      </c>
      <c r="M145" s="101" t="s">
        <v>76</v>
      </c>
    </row>
    <row r="146" spans="1:13" s="93" customFormat="1" ht="26.25" customHeight="1" x14ac:dyDescent="0.2">
      <c r="A146" s="95">
        <v>184</v>
      </c>
      <c r="B146" s="106" t="s">
        <v>89</v>
      </c>
      <c r="C146" s="96" t="e">
        <f>#REF!</f>
        <v>#REF!</v>
      </c>
      <c r="D146" s="100" t="e">
        <f>#REF!</f>
        <v>#REF!</v>
      </c>
      <c r="E146" s="100" t="e">
        <f>#REF!</f>
        <v>#REF!</v>
      </c>
      <c r="F146" s="102" t="e">
        <f>#REF!</f>
        <v>#REF!</v>
      </c>
      <c r="G146" s="103" t="e">
        <f>#REF!</f>
        <v>#REF!</v>
      </c>
      <c r="H146" s="103" t="s">
        <v>39</v>
      </c>
      <c r="I146" s="103" t="e">
        <f>#REF!</f>
        <v>#REF!</v>
      </c>
      <c r="J146" s="97" t="str">
        <f>'YARIŞMA BİLGİLERİ'!$F$21</f>
        <v>Erkekler</v>
      </c>
      <c r="K146" s="100" t="str">
        <f t="shared" si="4"/>
        <v>İSTANBUL-TAF Kupası Salon Atletizm Yarışmaları</v>
      </c>
      <c r="L146" s="146" t="e">
        <f>#REF!</f>
        <v>#REF!</v>
      </c>
      <c r="M146" s="101" t="s">
        <v>76</v>
      </c>
    </row>
    <row r="147" spans="1:13" s="93" customFormat="1" ht="26.25" customHeight="1" x14ac:dyDescent="0.2">
      <c r="A147" s="95">
        <v>185</v>
      </c>
      <c r="B147" s="106" t="s">
        <v>89</v>
      </c>
      <c r="C147" s="96" t="e">
        <f>#REF!</f>
        <v>#REF!</v>
      </c>
      <c r="D147" s="100" t="e">
        <f>#REF!</f>
        <v>#REF!</v>
      </c>
      <c r="E147" s="100" t="e">
        <f>#REF!</f>
        <v>#REF!</v>
      </c>
      <c r="F147" s="102" t="e">
        <f>#REF!</f>
        <v>#REF!</v>
      </c>
      <c r="G147" s="103" t="e">
        <f>#REF!</f>
        <v>#REF!</v>
      </c>
      <c r="H147" s="103" t="s">
        <v>39</v>
      </c>
      <c r="I147" s="103" t="e">
        <f>#REF!</f>
        <v>#REF!</v>
      </c>
      <c r="J147" s="97" t="str">
        <f>'YARIŞMA BİLGİLERİ'!$F$21</f>
        <v>Erkekler</v>
      </c>
      <c r="K147" s="100" t="str">
        <f t="shared" si="4"/>
        <v>İSTANBUL-TAF Kupası Salon Atletizm Yarışmaları</v>
      </c>
      <c r="L147" s="146" t="e">
        <f>#REF!</f>
        <v>#REF!</v>
      </c>
      <c r="M147" s="101" t="s">
        <v>76</v>
      </c>
    </row>
    <row r="148" spans="1:13" s="93" customFormat="1" ht="26.25" customHeight="1" x14ac:dyDescent="0.2">
      <c r="A148" s="95">
        <v>186</v>
      </c>
      <c r="B148" s="106" t="s">
        <v>89</v>
      </c>
      <c r="C148" s="96" t="e">
        <f>#REF!</f>
        <v>#REF!</v>
      </c>
      <c r="D148" s="100" t="e">
        <f>#REF!</f>
        <v>#REF!</v>
      </c>
      <c r="E148" s="100" t="e">
        <f>#REF!</f>
        <v>#REF!</v>
      </c>
      <c r="F148" s="102" t="e">
        <f>#REF!</f>
        <v>#REF!</v>
      </c>
      <c r="G148" s="103" t="e">
        <f>#REF!</f>
        <v>#REF!</v>
      </c>
      <c r="H148" s="103" t="s">
        <v>39</v>
      </c>
      <c r="I148" s="103" t="e">
        <f>#REF!</f>
        <v>#REF!</v>
      </c>
      <c r="J148" s="97" t="str">
        <f>'YARIŞMA BİLGİLERİ'!$F$21</f>
        <v>Erkekler</v>
      </c>
      <c r="K148" s="100" t="str">
        <f t="shared" si="4"/>
        <v>İSTANBUL-TAF Kupası Salon Atletizm Yarışmaları</v>
      </c>
      <c r="L148" s="146" t="e">
        <f>#REF!</f>
        <v>#REF!</v>
      </c>
      <c r="M148" s="101" t="s">
        <v>76</v>
      </c>
    </row>
    <row r="149" spans="1:13" s="93" customFormat="1" ht="26.25" customHeight="1" x14ac:dyDescent="0.2">
      <c r="A149" s="95">
        <v>187</v>
      </c>
      <c r="B149" s="106" t="s">
        <v>89</v>
      </c>
      <c r="C149" s="96" t="e">
        <f>#REF!</f>
        <v>#REF!</v>
      </c>
      <c r="D149" s="100" t="e">
        <f>#REF!</f>
        <v>#REF!</v>
      </c>
      <c r="E149" s="100" t="e">
        <f>#REF!</f>
        <v>#REF!</v>
      </c>
      <c r="F149" s="102" t="e">
        <f>#REF!</f>
        <v>#REF!</v>
      </c>
      <c r="G149" s="103" t="e">
        <f>#REF!</f>
        <v>#REF!</v>
      </c>
      <c r="H149" s="103" t="s">
        <v>39</v>
      </c>
      <c r="I149" s="103" t="e">
        <f>#REF!</f>
        <v>#REF!</v>
      </c>
      <c r="J149" s="97" t="str">
        <f>'YARIŞMA BİLGİLERİ'!$F$21</f>
        <v>Erkekler</v>
      </c>
      <c r="K149" s="100" t="str">
        <f t="shared" si="4"/>
        <v>İSTANBUL-TAF Kupası Salon Atletizm Yarışmaları</v>
      </c>
      <c r="L149" s="146" t="e">
        <f>#REF!</f>
        <v>#REF!</v>
      </c>
      <c r="M149" s="101" t="s">
        <v>76</v>
      </c>
    </row>
    <row r="150" spans="1:13" s="93" customFormat="1" ht="26.25" customHeight="1" x14ac:dyDescent="0.2">
      <c r="A150" s="95">
        <v>188</v>
      </c>
      <c r="B150" s="106" t="s">
        <v>81</v>
      </c>
      <c r="C150" s="96" t="e">
        <f>#REF!</f>
        <v>#REF!</v>
      </c>
      <c r="D150" s="100" t="e">
        <f>#REF!</f>
        <v>#REF!</v>
      </c>
      <c r="E150" s="100" t="e">
        <f>#REF!</f>
        <v>#REF!</v>
      </c>
      <c r="F150" s="102" t="e">
        <f>#REF!</f>
        <v>#REF!</v>
      </c>
      <c r="G150" s="103" t="e">
        <f>#REF!</f>
        <v>#REF!</v>
      </c>
      <c r="H150" s="103" t="s">
        <v>81</v>
      </c>
      <c r="I150" s="103"/>
      <c r="J150" s="97" t="str">
        <f>'YARIŞMA BİLGİLERİ'!$F$21</f>
        <v>Erkekler</v>
      </c>
      <c r="K150" s="100" t="str">
        <f t="shared" ref="K150:K213" si="5">CONCATENATE(K$1,"-",A$1)</f>
        <v>İSTANBUL-TAF Kupası Salon Atletizm Yarışmaları</v>
      </c>
      <c r="L150" s="146" t="e">
        <f>#REF!</f>
        <v>#REF!</v>
      </c>
      <c r="M150" s="101" t="s">
        <v>76</v>
      </c>
    </row>
    <row r="151" spans="1:13" s="93" customFormat="1" ht="26.25" customHeight="1" x14ac:dyDescent="0.2">
      <c r="A151" s="95">
        <v>189</v>
      </c>
      <c r="B151" s="106" t="s">
        <v>81</v>
      </c>
      <c r="C151" s="96" t="e">
        <f>#REF!</f>
        <v>#REF!</v>
      </c>
      <c r="D151" s="100" t="e">
        <f>#REF!</f>
        <v>#REF!</v>
      </c>
      <c r="E151" s="100" t="e">
        <f>#REF!</f>
        <v>#REF!</v>
      </c>
      <c r="F151" s="102" t="e">
        <f>#REF!</f>
        <v>#REF!</v>
      </c>
      <c r="G151" s="103" t="e">
        <f>#REF!</f>
        <v>#REF!</v>
      </c>
      <c r="H151" s="103" t="s">
        <v>81</v>
      </c>
      <c r="I151" s="103"/>
      <c r="J151" s="97" t="str">
        <f>'YARIŞMA BİLGİLERİ'!$F$21</f>
        <v>Erkekler</v>
      </c>
      <c r="K151" s="100" t="str">
        <f t="shared" si="5"/>
        <v>İSTANBUL-TAF Kupası Salon Atletizm Yarışmaları</v>
      </c>
      <c r="L151" s="146" t="e">
        <f>#REF!</f>
        <v>#REF!</v>
      </c>
      <c r="M151" s="101" t="s">
        <v>76</v>
      </c>
    </row>
    <row r="152" spans="1:13" s="93" customFormat="1" ht="26.25" customHeight="1" x14ac:dyDescent="0.2">
      <c r="A152" s="95">
        <v>190</v>
      </c>
      <c r="B152" s="106" t="s">
        <v>81</v>
      </c>
      <c r="C152" s="96" t="e">
        <f>#REF!</f>
        <v>#REF!</v>
      </c>
      <c r="D152" s="100" t="e">
        <f>#REF!</f>
        <v>#REF!</v>
      </c>
      <c r="E152" s="100" t="e">
        <f>#REF!</f>
        <v>#REF!</v>
      </c>
      <c r="F152" s="102" t="e">
        <f>#REF!</f>
        <v>#REF!</v>
      </c>
      <c r="G152" s="103" t="e">
        <f>#REF!</f>
        <v>#REF!</v>
      </c>
      <c r="H152" s="103" t="s">
        <v>81</v>
      </c>
      <c r="I152" s="103"/>
      <c r="J152" s="97" t="str">
        <f>'YARIŞMA BİLGİLERİ'!$F$21</f>
        <v>Erkekler</v>
      </c>
      <c r="K152" s="100" t="str">
        <f t="shared" si="5"/>
        <v>İSTANBUL-TAF Kupası Salon Atletizm Yarışmaları</v>
      </c>
      <c r="L152" s="146" t="e">
        <f>#REF!</f>
        <v>#REF!</v>
      </c>
      <c r="M152" s="101" t="s">
        <v>76</v>
      </c>
    </row>
    <row r="153" spans="1:13" s="93" customFormat="1" ht="26.25" customHeight="1" x14ac:dyDescent="0.2">
      <c r="A153" s="95">
        <v>191</v>
      </c>
      <c r="B153" s="106" t="s">
        <v>81</v>
      </c>
      <c r="C153" s="96" t="e">
        <f>#REF!</f>
        <v>#REF!</v>
      </c>
      <c r="D153" s="100" t="e">
        <f>#REF!</f>
        <v>#REF!</v>
      </c>
      <c r="E153" s="100" t="e">
        <f>#REF!</f>
        <v>#REF!</v>
      </c>
      <c r="F153" s="102" t="e">
        <f>#REF!</f>
        <v>#REF!</v>
      </c>
      <c r="G153" s="103" t="e">
        <f>#REF!</f>
        <v>#REF!</v>
      </c>
      <c r="H153" s="103" t="s">
        <v>81</v>
      </c>
      <c r="I153" s="103"/>
      <c r="J153" s="97" t="str">
        <f>'YARIŞMA BİLGİLERİ'!$F$21</f>
        <v>Erkekler</v>
      </c>
      <c r="K153" s="100" t="str">
        <f t="shared" si="5"/>
        <v>İSTANBUL-TAF Kupası Salon Atletizm Yarışmaları</v>
      </c>
      <c r="L153" s="146" t="e">
        <f>#REF!</f>
        <v>#REF!</v>
      </c>
      <c r="M153" s="101" t="s">
        <v>76</v>
      </c>
    </row>
    <row r="154" spans="1:13" s="93" customFormat="1" ht="26.25" customHeight="1" x14ac:dyDescent="0.2">
      <c r="A154" s="95">
        <v>192</v>
      </c>
      <c r="B154" s="106" t="s">
        <v>81</v>
      </c>
      <c r="C154" s="96" t="e">
        <f>#REF!</f>
        <v>#REF!</v>
      </c>
      <c r="D154" s="100" t="e">
        <f>#REF!</f>
        <v>#REF!</v>
      </c>
      <c r="E154" s="100" t="e">
        <f>#REF!</f>
        <v>#REF!</v>
      </c>
      <c r="F154" s="102" t="e">
        <f>#REF!</f>
        <v>#REF!</v>
      </c>
      <c r="G154" s="103" t="e">
        <f>#REF!</f>
        <v>#REF!</v>
      </c>
      <c r="H154" s="103" t="s">
        <v>81</v>
      </c>
      <c r="I154" s="103"/>
      <c r="J154" s="97" t="str">
        <f>'YARIŞMA BİLGİLERİ'!$F$21</f>
        <v>Erkekler</v>
      </c>
      <c r="K154" s="100" t="str">
        <f t="shared" si="5"/>
        <v>İSTANBUL-TAF Kupası Salon Atletizm Yarışmaları</v>
      </c>
      <c r="L154" s="146" t="e">
        <f>#REF!</f>
        <v>#REF!</v>
      </c>
      <c r="M154" s="101" t="s">
        <v>76</v>
      </c>
    </row>
    <row r="155" spans="1:13" s="93" customFormat="1" ht="26.25" customHeight="1" x14ac:dyDescent="0.2">
      <c r="A155" s="95">
        <v>193</v>
      </c>
      <c r="B155" s="106" t="s">
        <v>81</v>
      </c>
      <c r="C155" s="96" t="e">
        <f>#REF!</f>
        <v>#REF!</v>
      </c>
      <c r="D155" s="100" t="e">
        <f>#REF!</f>
        <v>#REF!</v>
      </c>
      <c r="E155" s="100" t="e">
        <f>#REF!</f>
        <v>#REF!</v>
      </c>
      <c r="F155" s="102" t="e">
        <f>#REF!</f>
        <v>#REF!</v>
      </c>
      <c r="G155" s="103" t="e">
        <f>#REF!</f>
        <v>#REF!</v>
      </c>
      <c r="H155" s="103" t="s">
        <v>81</v>
      </c>
      <c r="I155" s="103"/>
      <c r="J155" s="97" t="str">
        <f>'YARIŞMA BİLGİLERİ'!$F$21</f>
        <v>Erkekler</v>
      </c>
      <c r="K155" s="100" t="str">
        <f t="shared" si="5"/>
        <v>İSTANBUL-TAF Kupası Salon Atletizm Yarışmaları</v>
      </c>
      <c r="L155" s="146" t="e">
        <f>#REF!</f>
        <v>#REF!</v>
      </c>
      <c r="M155" s="101" t="s">
        <v>76</v>
      </c>
    </row>
    <row r="156" spans="1:13" s="93" customFormat="1" ht="26.25" customHeight="1" x14ac:dyDescent="0.2">
      <c r="A156" s="95">
        <v>194</v>
      </c>
      <c r="B156" s="106" t="s">
        <v>81</v>
      </c>
      <c r="C156" s="96" t="e">
        <f>#REF!</f>
        <v>#REF!</v>
      </c>
      <c r="D156" s="100" t="e">
        <f>#REF!</f>
        <v>#REF!</v>
      </c>
      <c r="E156" s="100" t="e">
        <f>#REF!</f>
        <v>#REF!</v>
      </c>
      <c r="F156" s="102" t="e">
        <f>#REF!</f>
        <v>#REF!</v>
      </c>
      <c r="G156" s="103" t="e">
        <f>#REF!</f>
        <v>#REF!</v>
      </c>
      <c r="H156" s="103" t="s">
        <v>81</v>
      </c>
      <c r="I156" s="103"/>
      <c r="J156" s="97" t="str">
        <f>'YARIŞMA BİLGİLERİ'!$F$21</f>
        <v>Erkekler</v>
      </c>
      <c r="K156" s="100" t="str">
        <f t="shared" si="5"/>
        <v>İSTANBUL-TAF Kupası Salon Atletizm Yarışmaları</v>
      </c>
      <c r="L156" s="146" t="e">
        <f>#REF!</f>
        <v>#REF!</v>
      </c>
      <c r="M156" s="101" t="s">
        <v>76</v>
      </c>
    </row>
    <row r="157" spans="1:13" s="93" customFormat="1" ht="26.25" customHeight="1" x14ac:dyDescent="0.2">
      <c r="A157" s="95">
        <v>195</v>
      </c>
      <c r="B157" s="106" t="s">
        <v>81</v>
      </c>
      <c r="C157" s="96" t="e">
        <f>#REF!</f>
        <v>#REF!</v>
      </c>
      <c r="D157" s="100" t="e">
        <f>#REF!</f>
        <v>#REF!</v>
      </c>
      <c r="E157" s="100" t="e">
        <f>#REF!</f>
        <v>#REF!</v>
      </c>
      <c r="F157" s="102" t="e">
        <f>#REF!</f>
        <v>#REF!</v>
      </c>
      <c r="G157" s="103" t="e">
        <f>#REF!</f>
        <v>#REF!</v>
      </c>
      <c r="H157" s="103" t="s">
        <v>81</v>
      </c>
      <c r="I157" s="103"/>
      <c r="J157" s="97" t="str">
        <f>'YARIŞMA BİLGİLERİ'!$F$21</f>
        <v>Erkekler</v>
      </c>
      <c r="K157" s="100" t="str">
        <f t="shared" si="5"/>
        <v>İSTANBUL-TAF Kupası Salon Atletizm Yarışmaları</v>
      </c>
      <c r="L157" s="146" t="e">
        <f>#REF!</f>
        <v>#REF!</v>
      </c>
      <c r="M157" s="101" t="s">
        <v>76</v>
      </c>
    </row>
    <row r="158" spans="1:13" s="93" customFormat="1" ht="26.25" customHeight="1" x14ac:dyDescent="0.2">
      <c r="A158" s="95">
        <v>196</v>
      </c>
      <c r="B158" s="106" t="s">
        <v>81</v>
      </c>
      <c r="C158" s="96" t="e">
        <f>#REF!</f>
        <v>#REF!</v>
      </c>
      <c r="D158" s="100" t="e">
        <f>#REF!</f>
        <v>#REF!</v>
      </c>
      <c r="E158" s="100" t="e">
        <f>#REF!</f>
        <v>#REF!</v>
      </c>
      <c r="F158" s="102" t="e">
        <f>#REF!</f>
        <v>#REF!</v>
      </c>
      <c r="G158" s="103" t="e">
        <f>#REF!</f>
        <v>#REF!</v>
      </c>
      <c r="H158" s="103" t="s">
        <v>81</v>
      </c>
      <c r="I158" s="103"/>
      <c r="J158" s="97" t="str">
        <f>'YARIŞMA BİLGİLERİ'!$F$21</f>
        <v>Erkekler</v>
      </c>
      <c r="K158" s="100" t="str">
        <f t="shared" si="5"/>
        <v>İSTANBUL-TAF Kupası Salon Atletizm Yarışmaları</v>
      </c>
      <c r="L158" s="146" t="e">
        <f>#REF!</f>
        <v>#REF!</v>
      </c>
      <c r="M158" s="101" t="s">
        <v>76</v>
      </c>
    </row>
    <row r="159" spans="1:13" s="93" customFormat="1" ht="26.25" customHeight="1" x14ac:dyDescent="0.2">
      <c r="A159" s="95">
        <v>197</v>
      </c>
      <c r="B159" s="106" t="s">
        <v>81</v>
      </c>
      <c r="C159" s="96" t="e">
        <f>#REF!</f>
        <v>#REF!</v>
      </c>
      <c r="D159" s="100" t="e">
        <f>#REF!</f>
        <v>#REF!</v>
      </c>
      <c r="E159" s="100" t="e">
        <f>#REF!</f>
        <v>#REF!</v>
      </c>
      <c r="F159" s="102" t="e">
        <f>#REF!</f>
        <v>#REF!</v>
      </c>
      <c r="G159" s="103" t="e">
        <f>#REF!</f>
        <v>#REF!</v>
      </c>
      <c r="H159" s="103" t="s">
        <v>81</v>
      </c>
      <c r="I159" s="103"/>
      <c r="J159" s="97" t="str">
        <f>'YARIŞMA BİLGİLERİ'!$F$21</f>
        <v>Erkekler</v>
      </c>
      <c r="K159" s="100" t="str">
        <f t="shared" si="5"/>
        <v>İSTANBUL-TAF Kupası Salon Atletizm Yarışmaları</v>
      </c>
      <c r="L159" s="146" t="e">
        <f>#REF!</f>
        <v>#REF!</v>
      </c>
      <c r="M159" s="101" t="s">
        <v>76</v>
      </c>
    </row>
    <row r="160" spans="1:13" s="93" customFormat="1" ht="26.25" customHeight="1" x14ac:dyDescent="0.2">
      <c r="A160" s="95">
        <v>198</v>
      </c>
      <c r="B160" s="106" t="s">
        <v>81</v>
      </c>
      <c r="C160" s="96" t="e">
        <f>#REF!</f>
        <v>#REF!</v>
      </c>
      <c r="D160" s="100" t="e">
        <f>#REF!</f>
        <v>#REF!</v>
      </c>
      <c r="E160" s="100" t="e">
        <f>#REF!</f>
        <v>#REF!</v>
      </c>
      <c r="F160" s="102" t="e">
        <f>#REF!</f>
        <v>#REF!</v>
      </c>
      <c r="G160" s="103" t="e">
        <f>#REF!</f>
        <v>#REF!</v>
      </c>
      <c r="H160" s="103" t="s">
        <v>81</v>
      </c>
      <c r="I160" s="103"/>
      <c r="J160" s="97" t="str">
        <f>'YARIŞMA BİLGİLERİ'!$F$21</f>
        <v>Erkekler</v>
      </c>
      <c r="K160" s="100" t="str">
        <f t="shared" si="5"/>
        <v>İSTANBUL-TAF Kupası Salon Atletizm Yarışmaları</v>
      </c>
      <c r="L160" s="146" t="e">
        <f>#REF!</f>
        <v>#REF!</v>
      </c>
      <c r="M160" s="101" t="s">
        <v>76</v>
      </c>
    </row>
    <row r="161" spans="1:13" s="93" customFormat="1" ht="26.25" customHeight="1" x14ac:dyDescent="0.2">
      <c r="A161" s="95">
        <v>199</v>
      </c>
      <c r="B161" s="106" t="s">
        <v>81</v>
      </c>
      <c r="C161" s="96" t="e">
        <f>#REF!</f>
        <v>#REF!</v>
      </c>
      <c r="D161" s="100" t="e">
        <f>#REF!</f>
        <v>#REF!</v>
      </c>
      <c r="E161" s="100" t="e">
        <f>#REF!</f>
        <v>#REF!</v>
      </c>
      <c r="F161" s="102" t="e">
        <f>#REF!</f>
        <v>#REF!</v>
      </c>
      <c r="G161" s="103" t="e">
        <f>#REF!</f>
        <v>#REF!</v>
      </c>
      <c r="H161" s="103" t="s">
        <v>81</v>
      </c>
      <c r="I161" s="103"/>
      <c r="J161" s="97" t="str">
        <f>'YARIŞMA BİLGİLERİ'!$F$21</f>
        <v>Erkekler</v>
      </c>
      <c r="K161" s="100" t="str">
        <f t="shared" si="5"/>
        <v>İSTANBUL-TAF Kupası Salon Atletizm Yarışmaları</v>
      </c>
      <c r="L161" s="146" t="e">
        <f>#REF!</f>
        <v>#REF!</v>
      </c>
      <c r="M161" s="101" t="s">
        <v>76</v>
      </c>
    </row>
    <row r="162" spans="1:13" s="93" customFormat="1" ht="26.25" customHeight="1" x14ac:dyDescent="0.2">
      <c r="A162" s="95">
        <v>200</v>
      </c>
      <c r="B162" s="106" t="s">
        <v>81</v>
      </c>
      <c r="C162" s="96" t="e">
        <f>#REF!</f>
        <v>#REF!</v>
      </c>
      <c r="D162" s="100" t="e">
        <f>#REF!</f>
        <v>#REF!</v>
      </c>
      <c r="E162" s="100" t="e">
        <f>#REF!</f>
        <v>#REF!</v>
      </c>
      <c r="F162" s="102" t="e">
        <f>#REF!</f>
        <v>#REF!</v>
      </c>
      <c r="G162" s="103" t="e">
        <f>#REF!</f>
        <v>#REF!</v>
      </c>
      <c r="H162" s="103" t="s">
        <v>81</v>
      </c>
      <c r="I162" s="103"/>
      <c r="J162" s="97" t="str">
        <f>'YARIŞMA BİLGİLERİ'!$F$21</f>
        <v>Erkekler</v>
      </c>
      <c r="K162" s="100" t="str">
        <f t="shared" si="5"/>
        <v>İSTANBUL-TAF Kupası Salon Atletizm Yarışmaları</v>
      </c>
      <c r="L162" s="146" t="e">
        <f>#REF!</f>
        <v>#REF!</v>
      </c>
      <c r="M162" s="101" t="s">
        <v>76</v>
      </c>
    </row>
    <row r="163" spans="1:13" s="93" customFormat="1" ht="26.25" customHeight="1" x14ac:dyDescent="0.2">
      <c r="A163" s="95">
        <v>201</v>
      </c>
      <c r="B163" s="106" t="s">
        <v>81</v>
      </c>
      <c r="C163" s="96" t="e">
        <f>#REF!</f>
        <v>#REF!</v>
      </c>
      <c r="D163" s="100" t="e">
        <f>#REF!</f>
        <v>#REF!</v>
      </c>
      <c r="E163" s="100" t="e">
        <f>#REF!</f>
        <v>#REF!</v>
      </c>
      <c r="F163" s="102" t="e">
        <f>#REF!</f>
        <v>#REF!</v>
      </c>
      <c r="G163" s="103" t="e">
        <f>#REF!</f>
        <v>#REF!</v>
      </c>
      <c r="H163" s="103" t="s">
        <v>81</v>
      </c>
      <c r="I163" s="103"/>
      <c r="J163" s="97" t="str">
        <f>'YARIŞMA BİLGİLERİ'!$F$21</f>
        <v>Erkekler</v>
      </c>
      <c r="K163" s="100" t="str">
        <f t="shared" si="5"/>
        <v>İSTANBUL-TAF Kupası Salon Atletizm Yarışmaları</v>
      </c>
      <c r="L163" s="146" t="e">
        <f>#REF!</f>
        <v>#REF!</v>
      </c>
      <c r="M163" s="101" t="s">
        <v>76</v>
      </c>
    </row>
    <row r="164" spans="1:13" s="93" customFormat="1" ht="26.25" customHeight="1" x14ac:dyDescent="0.2">
      <c r="A164" s="95">
        <v>202</v>
      </c>
      <c r="B164" s="106" t="s">
        <v>81</v>
      </c>
      <c r="C164" s="96" t="e">
        <f>#REF!</f>
        <v>#REF!</v>
      </c>
      <c r="D164" s="100" t="e">
        <f>#REF!</f>
        <v>#REF!</v>
      </c>
      <c r="E164" s="100" t="e">
        <f>#REF!</f>
        <v>#REF!</v>
      </c>
      <c r="F164" s="102" t="e">
        <f>#REF!</f>
        <v>#REF!</v>
      </c>
      <c r="G164" s="103" t="e">
        <f>#REF!</f>
        <v>#REF!</v>
      </c>
      <c r="H164" s="103" t="s">
        <v>81</v>
      </c>
      <c r="I164" s="103"/>
      <c r="J164" s="97" t="str">
        <f>'YARIŞMA BİLGİLERİ'!$F$21</f>
        <v>Erkekler</v>
      </c>
      <c r="K164" s="100" t="str">
        <f t="shared" si="5"/>
        <v>İSTANBUL-TAF Kupası Salon Atletizm Yarışmaları</v>
      </c>
      <c r="L164" s="146" t="e">
        <f>#REF!</f>
        <v>#REF!</v>
      </c>
      <c r="M164" s="101" t="s">
        <v>76</v>
      </c>
    </row>
    <row r="165" spans="1:13" s="93" customFormat="1" ht="26.25" customHeight="1" x14ac:dyDescent="0.2">
      <c r="A165" s="95">
        <v>203</v>
      </c>
      <c r="B165" s="106" t="s">
        <v>81</v>
      </c>
      <c r="C165" s="96" t="e">
        <f>#REF!</f>
        <v>#REF!</v>
      </c>
      <c r="D165" s="100" t="e">
        <f>#REF!</f>
        <v>#REF!</v>
      </c>
      <c r="E165" s="100" t="e">
        <f>#REF!</f>
        <v>#REF!</v>
      </c>
      <c r="F165" s="102" t="e">
        <f>#REF!</f>
        <v>#REF!</v>
      </c>
      <c r="G165" s="103" t="e">
        <f>#REF!</f>
        <v>#REF!</v>
      </c>
      <c r="H165" s="103" t="s">
        <v>81</v>
      </c>
      <c r="I165" s="103"/>
      <c r="J165" s="97" t="str">
        <f>'YARIŞMA BİLGİLERİ'!$F$21</f>
        <v>Erkekler</v>
      </c>
      <c r="K165" s="100" t="str">
        <f t="shared" si="5"/>
        <v>İSTANBUL-TAF Kupası Salon Atletizm Yarışmaları</v>
      </c>
      <c r="L165" s="146" t="e">
        <f>#REF!</f>
        <v>#REF!</v>
      </c>
      <c r="M165" s="101" t="s">
        <v>76</v>
      </c>
    </row>
    <row r="166" spans="1:13" s="93" customFormat="1" ht="26.25" customHeight="1" x14ac:dyDescent="0.2">
      <c r="A166" s="95">
        <v>204</v>
      </c>
      <c r="B166" s="106" t="s">
        <v>81</v>
      </c>
      <c r="C166" s="96" t="e">
        <f>#REF!</f>
        <v>#REF!</v>
      </c>
      <c r="D166" s="100" t="e">
        <f>#REF!</f>
        <v>#REF!</v>
      </c>
      <c r="E166" s="100" t="e">
        <f>#REF!</f>
        <v>#REF!</v>
      </c>
      <c r="F166" s="102" t="e">
        <f>#REF!</f>
        <v>#REF!</v>
      </c>
      <c r="G166" s="103" t="e">
        <f>#REF!</f>
        <v>#REF!</v>
      </c>
      <c r="H166" s="103" t="s">
        <v>81</v>
      </c>
      <c r="I166" s="103"/>
      <c r="J166" s="97" t="str">
        <f>'YARIŞMA BİLGİLERİ'!$F$21</f>
        <v>Erkekler</v>
      </c>
      <c r="K166" s="100" t="str">
        <f t="shared" si="5"/>
        <v>İSTANBUL-TAF Kupası Salon Atletizm Yarışmaları</v>
      </c>
      <c r="L166" s="146" t="e">
        <f>#REF!</f>
        <v>#REF!</v>
      </c>
      <c r="M166" s="101" t="s">
        <v>76</v>
      </c>
    </row>
    <row r="167" spans="1:13" s="93" customFormat="1" ht="26.25" customHeight="1" x14ac:dyDescent="0.2">
      <c r="A167" s="95">
        <v>205</v>
      </c>
      <c r="B167" s="106" t="s">
        <v>81</v>
      </c>
      <c r="C167" s="96" t="e">
        <f>#REF!</f>
        <v>#REF!</v>
      </c>
      <c r="D167" s="100" t="e">
        <f>#REF!</f>
        <v>#REF!</v>
      </c>
      <c r="E167" s="100" t="e">
        <f>#REF!</f>
        <v>#REF!</v>
      </c>
      <c r="F167" s="102" t="e">
        <f>#REF!</f>
        <v>#REF!</v>
      </c>
      <c r="G167" s="103" t="e">
        <f>#REF!</f>
        <v>#REF!</v>
      </c>
      <c r="H167" s="103" t="s">
        <v>81</v>
      </c>
      <c r="I167" s="103"/>
      <c r="J167" s="97" t="str">
        <f>'YARIŞMA BİLGİLERİ'!$F$21</f>
        <v>Erkekler</v>
      </c>
      <c r="K167" s="100" t="str">
        <f t="shared" si="5"/>
        <v>İSTANBUL-TAF Kupası Salon Atletizm Yarışmaları</v>
      </c>
      <c r="L167" s="146" t="e">
        <f>#REF!</f>
        <v>#REF!</v>
      </c>
      <c r="M167" s="101" t="s">
        <v>76</v>
      </c>
    </row>
    <row r="168" spans="1:13" s="93" customFormat="1" ht="26.25" customHeight="1" x14ac:dyDescent="0.2">
      <c r="A168" s="95">
        <v>206</v>
      </c>
      <c r="B168" s="106" t="s">
        <v>81</v>
      </c>
      <c r="C168" s="96" t="e">
        <f>#REF!</f>
        <v>#REF!</v>
      </c>
      <c r="D168" s="100" t="e">
        <f>#REF!</f>
        <v>#REF!</v>
      </c>
      <c r="E168" s="100" t="e">
        <f>#REF!</f>
        <v>#REF!</v>
      </c>
      <c r="F168" s="102" t="e">
        <f>#REF!</f>
        <v>#REF!</v>
      </c>
      <c r="G168" s="103" t="e">
        <f>#REF!</f>
        <v>#REF!</v>
      </c>
      <c r="H168" s="103" t="s">
        <v>81</v>
      </c>
      <c r="I168" s="103"/>
      <c r="J168" s="97" t="str">
        <f>'YARIŞMA BİLGİLERİ'!$F$21</f>
        <v>Erkekler</v>
      </c>
      <c r="K168" s="100" t="str">
        <f t="shared" si="5"/>
        <v>İSTANBUL-TAF Kupası Salon Atletizm Yarışmaları</v>
      </c>
      <c r="L168" s="146" t="e">
        <f>#REF!</f>
        <v>#REF!</v>
      </c>
      <c r="M168" s="101" t="s">
        <v>76</v>
      </c>
    </row>
    <row r="169" spans="1:13" s="93" customFormat="1" ht="26.25" customHeight="1" x14ac:dyDescent="0.2">
      <c r="A169" s="95">
        <v>207</v>
      </c>
      <c r="B169" s="106" t="s">
        <v>81</v>
      </c>
      <c r="C169" s="96" t="e">
        <f>#REF!</f>
        <v>#REF!</v>
      </c>
      <c r="D169" s="100" t="e">
        <f>#REF!</f>
        <v>#REF!</v>
      </c>
      <c r="E169" s="100" t="e">
        <f>#REF!</f>
        <v>#REF!</v>
      </c>
      <c r="F169" s="102" t="e">
        <f>#REF!</f>
        <v>#REF!</v>
      </c>
      <c r="G169" s="103" t="e">
        <f>#REF!</f>
        <v>#REF!</v>
      </c>
      <c r="H169" s="103" t="s">
        <v>81</v>
      </c>
      <c r="I169" s="103"/>
      <c r="J169" s="97" t="str">
        <f>'YARIŞMA BİLGİLERİ'!$F$21</f>
        <v>Erkekler</v>
      </c>
      <c r="K169" s="100" t="str">
        <f t="shared" si="5"/>
        <v>İSTANBUL-TAF Kupası Salon Atletizm Yarışmaları</v>
      </c>
      <c r="L169" s="146" t="e">
        <f>#REF!</f>
        <v>#REF!</v>
      </c>
      <c r="M169" s="101" t="s">
        <v>76</v>
      </c>
    </row>
    <row r="170" spans="1:13" s="93" customFormat="1" ht="26.25" customHeight="1" x14ac:dyDescent="0.2">
      <c r="A170" s="95">
        <v>208</v>
      </c>
      <c r="B170" s="106" t="s">
        <v>81</v>
      </c>
      <c r="C170" s="96" t="e">
        <f>#REF!</f>
        <v>#REF!</v>
      </c>
      <c r="D170" s="100" t="e">
        <f>#REF!</f>
        <v>#REF!</v>
      </c>
      <c r="E170" s="100" t="e">
        <f>#REF!</f>
        <v>#REF!</v>
      </c>
      <c r="F170" s="102" t="e">
        <f>#REF!</f>
        <v>#REF!</v>
      </c>
      <c r="G170" s="103" t="e">
        <f>#REF!</f>
        <v>#REF!</v>
      </c>
      <c r="H170" s="103" t="s">
        <v>81</v>
      </c>
      <c r="I170" s="103"/>
      <c r="J170" s="97" t="str">
        <f>'YARIŞMA BİLGİLERİ'!$F$21</f>
        <v>Erkekler</v>
      </c>
      <c r="K170" s="100" t="str">
        <f t="shared" si="5"/>
        <v>İSTANBUL-TAF Kupası Salon Atletizm Yarışmaları</v>
      </c>
      <c r="L170" s="146" t="e">
        <f>#REF!</f>
        <v>#REF!</v>
      </c>
      <c r="M170" s="101" t="s">
        <v>76</v>
      </c>
    </row>
    <row r="171" spans="1:13" s="93" customFormat="1" ht="26.25" customHeight="1" x14ac:dyDescent="0.2">
      <c r="A171" s="95">
        <v>209</v>
      </c>
      <c r="B171" s="106" t="s">
        <v>81</v>
      </c>
      <c r="C171" s="96" t="e">
        <f>#REF!</f>
        <v>#REF!</v>
      </c>
      <c r="D171" s="100" t="e">
        <f>#REF!</f>
        <v>#REF!</v>
      </c>
      <c r="E171" s="100" t="e">
        <f>#REF!</f>
        <v>#REF!</v>
      </c>
      <c r="F171" s="102" t="e">
        <f>#REF!</f>
        <v>#REF!</v>
      </c>
      <c r="G171" s="103" t="e">
        <f>#REF!</f>
        <v>#REF!</v>
      </c>
      <c r="H171" s="103" t="s">
        <v>81</v>
      </c>
      <c r="I171" s="103"/>
      <c r="J171" s="97" t="str">
        <f>'YARIŞMA BİLGİLERİ'!$F$21</f>
        <v>Erkekler</v>
      </c>
      <c r="K171" s="100" t="str">
        <f t="shared" si="5"/>
        <v>İSTANBUL-TAF Kupası Salon Atletizm Yarışmaları</v>
      </c>
      <c r="L171" s="146" t="e">
        <f>#REF!</f>
        <v>#REF!</v>
      </c>
      <c r="M171" s="101" t="s">
        <v>76</v>
      </c>
    </row>
    <row r="172" spans="1:13" s="93" customFormat="1" ht="26.25" customHeight="1" x14ac:dyDescent="0.2">
      <c r="A172" s="95">
        <v>210</v>
      </c>
      <c r="B172" s="106" t="s">
        <v>81</v>
      </c>
      <c r="C172" s="96" t="e">
        <f>#REF!</f>
        <v>#REF!</v>
      </c>
      <c r="D172" s="100" t="e">
        <f>#REF!</f>
        <v>#REF!</v>
      </c>
      <c r="E172" s="100" t="e">
        <f>#REF!</f>
        <v>#REF!</v>
      </c>
      <c r="F172" s="102" t="e">
        <f>#REF!</f>
        <v>#REF!</v>
      </c>
      <c r="G172" s="103" t="e">
        <f>#REF!</f>
        <v>#REF!</v>
      </c>
      <c r="H172" s="103" t="s">
        <v>81</v>
      </c>
      <c r="I172" s="103"/>
      <c r="J172" s="97" t="str">
        <f>'YARIŞMA BİLGİLERİ'!$F$21</f>
        <v>Erkekler</v>
      </c>
      <c r="K172" s="100" t="str">
        <f t="shared" si="5"/>
        <v>İSTANBUL-TAF Kupası Salon Atletizm Yarışmaları</v>
      </c>
      <c r="L172" s="146" t="e">
        <f>#REF!</f>
        <v>#REF!</v>
      </c>
      <c r="M172" s="101" t="s">
        <v>76</v>
      </c>
    </row>
    <row r="173" spans="1:13" s="93" customFormat="1" ht="26.25" customHeight="1" x14ac:dyDescent="0.2">
      <c r="A173" s="95">
        <v>211</v>
      </c>
      <c r="B173" s="106" t="s">
        <v>81</v>
      </c>
      <c r="C173" s="96" t="e">
        <f>#REF!</f>
        <v>#REF!</v>
      </c>
      <c r="D173" s="100" t="e">
        <f>#REF!</f>
        <v>#REF!</v>
      </c>
      <c r="E173" s="100" t="e">
        <f>#REF!</f>
        <v>#REF!</v>
      </c>
      <c r="F173" s="102" t="e">
        <f>#REF!</f>
        <v>#REF!</v>
      </c>
      <c r="G173" s="103" t="e">
        <f>#REF!</f>
        <v>#REF!</v>
      </c>
      <c r="H173" s="103" t="s">
        <v>81</v>
      </c>
      <c r="I173" s="103"/>
      <c r="J173" s="97" t="str">
        <f>'YARIŞMA BİLGİLERİ'!$F$21</f>
        <v>Erkekler</v>
      </c>
      <c r="K173" s="100" t="str">
        <f t="shared" si="5"/>
        <v>İSTANBUL-TAF Kupası Salon Atletizm Yarışmaları</v>
      </c>
      <c r="L173" s="146" t="e">
        <f>#REF!</f>
        <v>#REF!</v>
      </c>
      <c r="M173" s="101" t="s">
        <v>76</v>
      </c>
    </row>
    <row r="174" spans="1:13" s="93" customFormat="1" ht="26.25" customHeight="1" x14ac:dyDescent="0.2">
      <c r="A174" s="95">
        <v>212</v>
      </c>
      <c r="B174" s="106" t="s">
        <v>81</v>
      </c>
      <c r="C174" s="96" t="e">
        <f>#REF!</f>
        <v>#REF!</v>
      </c>
      <c r="D174" s="100" t="e">
        <f>#REF!</f>
        <v>#REF!</v>
      </c>
      <c r="E174" s="100" t="e">
        <f>#REF!</f>
        <v>#REF!</v>
      </c>
      <c r="F174" s="102" t="e">
        <f>#REF!</f>
        <v>#REF!</v>
      </c>
      <c r="G174" s="103" t="e">
        <f>#REF!</f>
        <v>#REF!</v>
      </c>
      <c r="H174" s="103" t="s">
        <v>81</v>
      </c>
      <c r="I174" s="103"/>
      <c r="J174" s="97" t="str">
        <f>'YARIŞMA BİLGİLERİ'!$F$21</f>
        <v>Erkekler</v>
      </c>
      <c r="K174" s="100" t="str">
        <f t="shared" si="5"/>
        <v>İSTANBUL-TAF Kupası Salon Atletizm Yarışmaları</v>
      </c>
      <c r="L174" s="146" t="e">
        <f>#REF!</f>
        <v>#REF!</v>
      </c>
      <c r="M174" s="101" t="s">
        <v>76</v>
      </c>
    </row>
    <row r="175" spans="1:13" s="93" customFormat="1" ht="26.25" customHeight="1" x14ac:dyDescent="0.2">
      <c r="A175" s="95">
        <v>213</v>
      </c>
      <c r="B175" s="106" t="s">
        <v>81</v>
      </c>
      <c r="C175" s="96" t="e">
        <f>#REF!</f>
        <v>#REF!</v>
      </c>
      <c r="D175" s="100" t="e">
        <f>#REF!</f>
        <v>#REF!</v>
      </c>
      <c r="E175" s="100" t="e">
        <f>#REF!</f>
        <v>#REF!</v>
      </c>
      <c r="F175" s="102" t="e">
        <f>#REF!</f>
        <v>#REF!</v>
      </c>
      <c r="G175" s="103" t="e">
        <f>#REF!</f>
        <v>#REF!</v>
      </c>
      <c r="H175" s="103" t="s">
        <v>81</v>
      </c>
      <c r="I175" s="103"/>
      <c r="J175" s="97" t="str">
        <f>'YARIŞMA BİLGİLERİ'!$F$21</f>
        <v>Erkekler</v>
      </c>
      <c r="K175" s="100" t="str">
        <f t="shared" si="5"/>
        <v>İSTANBUL-TAF Kupası Salon Atletizm Yarışmaları</v>
      </c>
      <c r="L175" s="146" t="e">
        <f>#REF!</f>
        <v>#REF!</v>
      </c>
      <c r="M175" s="101" t="s">
        <v>76</v>
      </c>
    </row>
    <row r="176" spans="1:13" s="93" customFormat="1" ht="26.25" customHeight="1" x14ac:dyDescent="0.2">
      <c r="A176" s="95">
        <v>214</v>
      </c>
      <c r="B176" s="106" t="s">
        <v>81</v>
      </c>
      <c r="C176" s="96" t="e">
        <f>#REF!</f>
        <v>#REF!</v>
      </c>
      <c r="D176" s="100" t="e">
        <f>#REF!</f>
        <v>#REF!</v>
      </c>
      <c r="E176" s="100" t="e">
        <f>#REF!</f>
        <v>#REF!</v>
      </c>
      <c r="F176" s="102" t="e">
        <f>#REF!</f>
        <v>#REF!</v>
      </c>
      <c r="G176" s="103" t="e">
        <f>#REF!</f>
        <v>#REF!</v>
      </c>
      <c r="H176" s="103" t="s">
        <v>81</v>
      </c>
      <c r="I176" s="103"/>
      <c r="J176" s="97" t="str">
        <f>'YARIŞMA BİLGİLERİ'!$F$21</f>
        <v>Erkekler</v>
      </c>
      <c r="K176" s="100" t="str">
        <f t="shared" si="5"/>
        <v>İSTANBUL-TAF Kupası Salon Atletizm Yarışmaları</v>
      </c>
      <c r="L176" s="146" t="e">
        <f>#REF!</f>
        <v>#REF!</v>
      </c>
      <c r="M176" s="101" t="s">
        <v>76</v>
      </c>
    </row>
    <row r="177" spans="1:13" s="93" customFormat="1" ht="26.25" customHeight="1" x14ac:dyDescent="0.2">
      <c r="A177" s="95">
        <v>215</v>
      </c>
      <c r="B177" s="106" t="s">
        <v>81</v>
      </c>
      <c r="C177" s="96" t="e">
        <f>#REF!</f>
        <v>#REF!</v>
      </c>
      <c r="D177" s="100" t="e">
        <f>#REF!</f>
        <v>#REF!</v>
      </c>
      <c r="E177" s="100" t="e">
        <f>#REF!</f>
        <v>#REF!</v>
      </c>
      <c r="F177" s="102" t="e">
        <f>#REF!</f>
        <v>#REF!</v>
      </c>
      <c r="G177" s="103" t="e">
        <f>#REF!</f>
        <v>#REF!</v>
      </c>
      <c r="H177" s="103" t="s">
        <v>81</v>
      </c>
      <c r="I177" s="103"/>
      <c r="J177" s="97" t="str">
        <f>'YARIŞMA BİLGİLERİ'!$F$21</f>
        <v>Erkekler</v>
      </c>
      <c r="K177" s="100" t="str">
        <f t="shared" si="5"/>
        <v>İSTANBUL-TAF Kupası Salon Atletizm Yarışmaları</v>
      </c>
      <c r="L177" s="146" t="e">
        <f>#REF!</f>
        <v>#REF!</v>
      </c>
      <c r="M177" s="101" t="s">
        <v>76</v>
      </c>
    </row>
    <row r="178" spans="1:13" s="93" customFormat="1" ht="26.25" customHeight="1" x14ac:dyDescent="0.2">
      <c r="A178" s="95">
        <v>216</v>
      </c>
      <c r="B178" s="106" t="s">
        <v>81</v>
      </c>
      <c r="C178" s="96" t="e">
        <f>#REF!</f>
        <v>#REF!</v>
      </c>
      <c r="D178" s="100" t="e">
        <f>#REF!</f>
        <v>#REF!</v>
      </c>
      <c r="E178" s="100" t="e">
        <f>#REF!</f>
        <v>#REF!</v>
      </c>
      <c r="F178" s="102" t="e">
        <f>#REF!</f>
        <v>#REF!</v>
      </c>
      <c r="G178" s="103" t="e">
        <f>#REF!</f>
        <v>#REF!</v>
      </c>
      <c r="H178" s="103" t="s">
        <v>81</v>
      </c>
      <c r="I178" s="103"/>
      <c r="J178" s="97" t="str">
        <f>'YARIŞMA BİLGİLERİ'!$F$21</f>
        <v>Erkekler</v>
      </c>
      <c r="K178" s="100" t="str">
        <f t="shared" si="5"/>
        <v>İSTANBUL-TAF Kupası Salon Atletizm Yarışmaları</v>
      </c>
      <c r="L178" s="146" t="e">
        <f>#REF!</f>
        <v>#REF!</v>
      </c>
      <c r="M178" s="101" t="s">
        <v>76</v>
      </c>
    </row>
    <row r="179" spans="1:13" s="93" customFormat="1" ht="26.25" customHeight="1" x14ac:dyDescent="0.2">
      <c r="A179" s="95">
        <v>217</v>
      </c>
      <c r="B179" s="106" t="s">
        <v>81</v>
      </c>
      <c r="C179" s="96" t="e">
        <f>#REF!</f>
        <v>#REF!</v>
      </c>
      <c r="D179" s="100" t="e">
        <f>#REF!</f>
        <v>#REF!</v>
      </c>
      <c r="E179" s="100" t="e">
        <f>#REF!</f>
        <v>#REF!</v>
      </c>
      <c r="F179" s="102" t="e">
        <f>#REF!</f>
        <v>#REF!</v>
      </c>
      <c r="G179" s="103" t="e">
        <f>#REF!</f>
        <v>#REF!</v>
      </c>
      <c r="H179" s="103" t="s">
        <v>81</v>
      </c>
      <c r="I179" s="103"/>
      <c r="J179" s="97" t="str">
        <f>'YARIŞMA BİLGİLERİ'!$F$21</f>
        <v>Erkekler</v>
      </c>
      <c r="K179" s="100" t="str">
        <f t="shared" si="5"/>
        <v>İSTANBUL-TAF Kupası Salon Atletizm Yarışmaları</v>
      </c>
      <c r="L179" s="146" t="e">
        <f>#REF!</f>
        <v>#REF!</v>
      </c>
      <c r="M179" s="101" t="s">
        <v>76</v>
      </c>
    </row>
    <row r="180" spans="1:13" s="93" customFormat="1" ht="26.25" customHeight="1" x14ac:dyDescent="0.2">
      <c r="A180" s="95">
        <v>218</v>
      </c>
      <c r="B180" s="106" t="s">
        <v>81</v>
      </c>
      <c r="C180" s="96" t="e">
        <f>#REF!</f>
        <v>#REF!</v>
      </c>
      <c r="D180" s="100" t="e">
        <f>#REF!</f>
        <v>#REF!</v>
      </c>
      <c r="E180" s="100" t="e">
        <f>#REF!</f>
        <v>#REF!</v>
      </c>
      <c r="F180" s="102" t="e">
        <f>#REF!</f>
        <v>#REF!</v>
      </c>
      <c r="G180" s="103" t="e">
        <f>#REF!</f>
        <v>#REF!</v>
      </c>
      <c r="H180" s="103" t="s">
        <v>81</v>
      </c>
      <c r="I180" s="103"/>
      <c r="J180" s="97" t="str">
        <f>'YARIŞMA BİLGİLERİ'!$F$21</f>
        <v>Erkekler</v>
      </c>
      <c r="K180" s="100" t="str">
        <f t="shared" si="5"/>
        <v>İSTANBUL-TAF Kupası Salon Atletizm Yarışmaları</v>
      </c>
      <c r="L180" s="146" t="e">
        <f>#REF!</f>
        <v>#REF!</v>
      </c>
      <c r="M180" s="101" t="s">
        <v>76</v>
      </c>
    </row>
    <row r="181" spans="1:13" s="93" customFormat="1" ht="26.25" customHeight="1" x14ac:dyDescent="0.2">
      <c r="A181" s="95">
        <v>219</v>
      </c>
      <c r="B181" s="106" t="s">
        <v>81</v>
      </c>
      <c r="C181" s="96" t="e">
        <f>#REF!</f>
        <v>#REF!</v>
      </c>
      <c r="D181" s="100" t="e">
        <f>#REF!</f>
        <v>#REF!</v>
      </c>
      <c r="E181" s="100" t="e">
        <f>#REF!</f>
        <v>#REF!</v>
      </c>
      <c r="F181" s="102" t="e">
        <f>#REF!</f>
        <v>#REF!</v>
      </c>
      <c r="G181" s="103" t="e">
        <f>#REF!</f>
        <v>#REF!</v>
      </c>
      <c r="H181" s="103" t="s">
        <v>81</v>
      </c>
      <c r="I181" s="103"/>
      <c r="J181" s="97" t="str">
        <f>'YARIŞMA BİLGİLERİ'!$F$21</f>
        <v>Erkekler</v>
      </c>
      <c r="K181" s="100" t="str">
        <f t="shared" si="5"/>
        <v>İSTANBUL-TAF Kupası Salon Atletizm Yarışmaları</v>
      </c>
      <c r="L181" s="146" t="e">
        <f>#REF!</f>
        <v>#REF!</v>
      </c>
      <c r="M181" s="101" t="s">
        <v>76</v>
      </c>
    </row>
    <row r="182" spans="1:13" s="93" customFormat="1" ht="26.25" customHeight="1" x14ac:dyDescent="0.2">
      <c r="A182" s="95">
        <v>220</v>
      </c>
      <c r="B182" s="106" t="s">
        <v>81</v>
      </c>
      <c r="C182" s="96" t="e">
        <f>#REF!</f>
        <v>#REF!</v>
      </c>
      <c r="D182" s="100" t="e">
        <f>#REF!</f>
        <v>#REF!</v>
      </c>
      <c r="E182" s="100" t="e">
        <f>#REF!</f>
        <v>#REF!</v>
      </c>
      <c r="F182" s="102" t="e">
        <f>#REF!</f>
        <v>#REF!</v>
      </c>
      <c r="G182" s="103" t="e">
        <f>#REF!</f>
        <v>#REF!</v>
      </c>
      <c r="H182" s="103" t="s">
        <v>81</v>
      </c>
      <c r="I182" s="103"/>
      <c r="J182" s="97" t="str">
        <f>'YARIŞMA BİLGİLERİ'!$F$21</f>
        <v>Erkekler</v>
      </c>
      <c r="K182" s="100" t="str">
        <f t="shared" si="5"/>
        <v>İSTANBUL-TAF Kupası Salon Atletizm Yarışmaları</v>
      </c>
      <c r="L182" s="146" t="e">
        <f>#REF!</f>
        <v>#REF!</v>
      </c>
      <c r="M182" s="101" t="s">
        <v>76</v>
      </c>
    </row>
    <row r="183" spans="1:13" s="93" customFormat="1" ht="26.25" customHeight="1" x14ac:dyDescent="0.2">
      <c r="A183" s="95">
        <v>221</v>
      </c>
      <c r="B183" s="106" t="s">
        <v>81</v>
      </c>
      <c r="C183" s="96" t="e">
        <f>#REF!</f>
        <v>#REF!</v>
      </c>
      <c r="D183" s="100" t="e">
        <f>#REF!</f>
        <v>#REF!</v>
      </c>
      <c r="E183" s="100" t="e">
        <f>#REF!</f>
        <v>#REF!</v>
      </c>
      <c r="F183" s="102" t="e">
        <f>#REF!</f>
        <v>#REF!</v>
      </c>
      <c r="G183" s="103" t="e">
        <f>#REF!</f>
        <v>#REF!</v>
      </c>
      <c r="H183" s="103" t="s">
        <v>81</v>
      </c>
      <c r="I183" s="103"/>
      <c r="J183" s="97" t="str">
        <f>'YARIŞMA BİLGİLERİ'!$F$21</f>
        <v>Erkekler</v>
      </c>
      <c r="K183" s="100" t="str">
        <f t="shared" si="5"/>
        <v>İSTANBUL-TAF Kupası Salon Atletizm Yarışmaları</v>
      </c>
      <c r="L183" s="146" t="e">
        <f>#REF!</f>
        <v>#REF!</v>
      </c>
      <c r="M183" s="101" t="s">
        <v>76</v>
      </c>
    </row>
    <row r="184" spans="1:13" s="93" customFormat="1" ht="26.25" customHeight="1" x14ac:dyDescent="0.2">
      <c r="A184" s="95">
        <v>222</v>
      </c>
      <c r="B184" s="106" t="s">
        <v>81</v>
      </c>
      <c r="C184" s="96" t="e">
        <f>#REF!</f>
        <v>#REF!</v>
      </c>
      <c r="D184" s="100" t="e">
        <f>#REF!</f>
        <v>#REF!</v>
      </c>
      <c r="E184" s="100" t="e">
        <f>#REF!</f>
        <v>#REF!</v>
      </c>
      <c r="F184" s="102" t="e">
        <f>#REF!</f>
        <v>#REF!</v>
      </c>
      <c r="G184" s="103" t="e">
        <f>#REF!</f>
        <v>#REF!</v>
      </c>
      <c r="H184" s="103" t="s">
        <v>81</v>
      </c>
      <c r="I184" s="103"/>
      <c r="J184" s="97" t="str">
        <f>'YARIŞMA BİLGİLERİ'!$F$21</f>
        <v>Erkekler</v>
      </c>
      <c r="K184" s="100" t="str">
        <f t="shared" si="5"/>
        <v>İSTANBUL-TAF Kupası Salon Atletizm Yarışmaları</v>
      </c>
      <c r="L184" s="146" t="e">
        <f>#REF!</f>
        <v>#REF!</v>
      </c>
      <c r="M184" s="101" t="s">
        <v>76</v>
      </c>
    </row>
    <row r="185" spans="1:13" s="93" customFormat="1" ht="26.25" customHeight="1" x14ac:dyDescent="0.2">
      <c r="A185" s="95">
        <v>223</v>
      </c>
      <c r="B185" s="106" t="s">
        <v>81</v>
      </c>
      <c r="C185" s="96" t="e">
        <f>#REF!</f>
        <v>#REF!</v>
      </c>
      <c r="D185" s="100" t="e">
        <f>#REF!</f>
        <v>#REF!</v>
      </c>
      <c r="E185" s="100" t="e">
        <f>#REF!</f>
        <v>#REF!</v>
      </c>
      <c r="F185" s="102" t="e">
        <f>#REF!</f>
        <v>#REF!</v>
      </c>
      <c r="G185" s="103" t="e">
        <f>#REF!</f>
        <v>#REF!</v>
      </c>
      <c r="H185" s="103" t="s">
        <v>81</v>
      </c>
      <c r="I185" s="103"/>
      <c r="J185" s="97" t="str">
        <f>'YARIŞMA BİLGİLERİ'!$F$21</f>
        <v>Erkekler</v>
      </c>
      <c r="K185" s="100" t="str">
        <f t="shared" si="5"/>
        <v>İSTANBUL-TAF Kupası Salon Atletizm Yarışmaları</v>
      </c>
      <c r="L185" s="146" t="e">
        <f>#REF!</f>
        <v>#REF!</v>
      </c>
      <c r="M185" s="101" t="s">
        <v>76</v>
      </c>
    </row>
    <row r="186" spans="1:13" s="93" customFormat="1" ht="26.25" customHeight="1" x14ac:dyDescent="0.2">
      <c r="A186" s="95">
        <v>224</v>
      </c>
      <c r="B186" s="106" t="s">
        <v>81</v>
      </c>
      <c r="C186" s="96" t="e">
        <f>#REF!</f>
        <v>#REF!</v>
      </c>
      <c r="D186" s="100" t="e">
        <f>#REF!</f>
        <v>#REF!</v>
      </c>
      <c r="E186" s="100" t="e">
        <f>#REF!</f>
        <v>#REF!</v>
      </c>
      <c r="F186" s="102" t="e">
        <f>#REF!</f>
        <v>#REF!</v>
      </c>
      <c r="G186" s="103" t="e">
        <f>#REF!</f>
        <v>#REF!</v>
      </c>
      <c r="H186" s="103" t="s">
        <v>81</v>
      </c>
      <c r="I186" s="103"/>
      <c r="J186" s="97" t="str">
        <f>'YARIŞMA BİLGİLERİ'!$F$21</f>
        <v>Erkekler</v>
      </c>
      <c r="K186" s="100" t="str">
        <f t="shared" si="5"/>
        <v>İSTANBUL-TAF Kupası Salon Atletizm Yarışmaları</v>
      </c>
      <c r="L186" s="146" t="e">
        <f>#REF!</f>
        <v>#REF!</v>
      </c>
      <c r="M186" s="101" t="s">
        <v>76</v>
      </c>
    </row>
    <row r="187" spans="1:13" s="93" customFormat="1" ht="26.25" customHeight="1" x14ac:dyDescent="0.2">
      <c r="A187" s="95">
        <v>225</v>
      </c>
      <c r="B187" s="106" t="s">
        <v>81</v>
      </c>
      <c r="C187" s="96" t="e">
        <f>#REF!</f>
        <v>#REF!</v>
      </c>
      <c r="D187" s="100" t="e">
        <f>#REF!</f>
        <v>#REF!</v>
      </c>
      <c r="E187" s="100" t="e">
        <f>#REF!</f>
        <v>#REF!</v>
      </c>
      <c r="F187" s="102" t="e">
        <f>#REF!</f>
        <v>#REF!</v>
      </c>
      <c r="G187" s="103" t="e">
        <f>#REF!</f>
        <v>#REF!</v>
      </c>
      <c r="H187" s="103" t="s">
        <v>81</v>
      </c>
      <c r="I187" s="103"/>
      <c r="J187" s="97" t="str">
        <f>'YARIŞMA BİLGİLERİ'!$F$21</f>
        <v>Erkekler</v>
      </c>
      <c r="K187" s="100" t="str">
        <f t="shared" si="5"/>
        <v>İSTANBUL-TAF Kupası Salon Atletizm Yarışmaları</v>
      </c>
      <c r="L187" s="146" t="e">
        <f>#REF!</f>
        <v>#REF!</v>
      </c>
      <c r="M187" s="101" t="s">
        <v>76</v>
      </c>
    </row>
    <row r="188" spans="1:13" s="93" customFormat="1" ht="26.25" customHeight="1" x14ac:dyDescent="0.2">
      <c r="A188" s="95">
        <v>226</v>
      </c>
      <c r="B188" s="106" t="s">
        <v>81</v>
      </c>
      <c r="C188" s="96" t="e">
        <f>#REF!</f>
        <v>#REF!</v>
      </c>
      <c r="D188" s="100" t="e">
        <f>#REF!</f>
        <v>#REF!</v>
      </c>
      <c r="E188" s="100" t="e">
        <f>#REF!</f>
        <v>#REF!</v>
      </c>
      <c r="F188" s="102" t="e">
        <f>#REF!</f>
        <v>#REF!</v>
      </c>
      <c r="G188" s="103" t="e">
        <f>#REF!</f>
        <v>#REF!</v>
      </c>
      <c r="H188" s="103" t="s">
        <v>81</v>
      </c>
      <c r="I188" s="103"/>
      <c r="J188" s="97" t="str">
        <f>'YARIŞMA BİLGİLERİ'!$F$21</f>
        <v>Erkekler</v>
      </c>
      <c r="K188" s="100" t="str">
        <f t="shared" si="5"/>
        <v>İSTANBUL-TAF Kupası Salon Atletizm Yarışmaları</v>
      </c>
      <c r="L188" s="146" t="e">
        <f>#REF!</f>
        <v>#REF!</v>
      </c>
      <c r="M188" s="101" t="s">
        <v>76</v>
      </c>
    </row>
    <row r="189" spans="1:13" s="93" customFormat="1" ht="26.25" customHeight="1" x14ac:dyDescent="0.2">
      <c r="A189" s="95">
        <v>227</v>
      </c>
      <c r="B189" s="106" t="s">
        <v>81</v>
      </c>
      <c r="C189" s="96" t="e">
        <f>#REF!</f>
        <v>#REF!</v>
      </c>
      <c r="D189" s="100" t="e">
        <f>#REF!</f>
        <v>#REF!</v>
      </c>
      <c r="E189" s="100" t="e">
        <f>#REF!</f>
        <v>#REF!</v>
      </c>
      <c r="F189" s="102" t="e">
        <f>#REF!</f>
        <v>#REF!</v>
      </c>
      <c r="G189" s="103" t="e">
        <f>#REF!</f>
        <v>#REF!</v>
      </c>
      <c r="H189" s="103" t="s">
        <v>81</v>
      </c>
      <c r="I189" s="103"/>
      <c r="J189" s="97" t="str">
        <f>'YARIŞMA BİLGİLERİ'!$F$21</f>
        <v>Erkekler</v>
      </c>
      <c r="K189" s="100" t="str">
        <f t="shared" si="5"/>
        <v>İSTANBUL-TAF Kupası Salon Atletizm Yarışmaları</v>
      </c>
      <c r="L189" s="146" t="e">
        <f>#REF!</f>
        <v>#REF!</v>
      </c>
      <c r="M189" s="101" t="s">
        <v>76</v>
      </c>
    </row>
    <row r="190" spans="1:13" s="93" customFormat="1" ht="26.25" customHeight="1" x14ac:dyDescent="0.2">
      <c r="A190" s="95">
        <v>228</v>
      </c>
      <c r="B190" s="106" t="s">
        <v>81</v>
      </c>
      <c r="C190" s="96" t="e">
        <f>#REF!</f>
        <v>#REF!</v>
      </c>
      <c r="D190" s="100" t="e">
        <f>#REF!</f>
        <v>#REF!</v>
      </c>
      <c r="E190" s="100" t="e">
        <f>#REF!</f>
        <v>#REF!</v>
      </c>
      <c r="F190" s="102" t="e">
        <f>#REF!</f>
        <v>#REF!</v>
      </c>
      <c r="G190" s="103" t="e">
        <f>#REF!</f>
        <v>#REF!</v>
      </c>
      <c r="H190" s="103" t="s">
        <v>81</v>
      </c>
      <c r="I190" s="103"/>
      <c r="J190" s="97" t="str">
        <f>'YARIŞMA BİLGİLERİ'!$F$21</f>
        <v>Erkekler</v>
      </c>
      <c r="K190" s="100" t="str">
        <f t="shared" si="5"/>
        <v>İSTANBUL-TAF Kupası Salon Atletizm Yarışmaları</v>
      </c>
      <c r="L190" s="146" t="e">
        <f>#REF!</f>
        <v>#REF!</v>
      </c>
      <c r="M190" s="101" t="s">
        <v>76</v>
      </c>
    </row>
    <row r="191" spans="1:13" s="93" customFormat="1" ht="26.25" customHeight="1" x14ac:dyDescent="0.2">
      <c r="A191" s="95">
        <v>229</v>
      </c>
      <c r="B191" s="106" t="s">
        <v>81</v>
      </c>
      <c r="C191" s="96" t="e">
        <f>#REF!</f>
        <v>#REF!</v>
      </c>
      <c r="D191" s="100" t="e">
        <f>#REF!</f>
        <v>#REF!</v>
      </c>
      <c r="E191" s="100" t="e">
        <f>#REF!</f>
        <v>#REF!</v>
      </c>
      <c r="F191" s="102" t="e">
        <f>#REF!</f>
        <v>#REF!</v>
      </c>
      <c r="G191" s="103" t="e">
        <f>#REF!</f>
        <v>#REF!</v>
      </c>
      <c r="H191" s="103" t="s">
        <v>81</v>
      </c>
      <c r="I191" s="103"/>
      <c r="J191" s="97" t="str">
        <f>'YARIŞMA BİLGİLERİ'!$F$21</f>
        <v>Erkekler</v>
      </c>
      <c r="K191" s="100" t="str">
        <f t="shared" si="5"/>
        <v>İSTANBUL-TAF Kupası Salon Atletizm Yarışmaları</v>
      </c>
      <c r="L191" s="146" t="e">
        <f>#REF!</f>
        <v>#REF!</v>
      </c>
      <c r="M191" s="101" t="s">
        <v>76</v>
      </c>
    </row>
    <row r="192" spans="1:13" s="93" customFormat="1" ht="26.25" customHeight="1" x14ac:dyDescent="0.2">
      <c r="A192" s="95">
        <v>230</v>
      </c>
      <c r="B192" s="106" t="s">
        <v>81</v>
      </c>
      <c r="C192" s="96" t="e">
        <f>#REF!</f>
        <v>#REF!</v>
      </c>
      <c r="D192" s="100" t="e">
        <f>#REF!</f>
        <v>#REF!</v>
      </c>
      <c r="E192" s="100" t="e">
        <f>#REF!</f>
        <v>#REF!</v>
      </c>
      <c r="F192" s="102" t="e">
        <f>#REF!</f>
        <v>#REF!</v>
      </c>
      <c r="G192" s="103" t="e">
        <f>#REF!</f>
        <v>#REF!</v>
      </c>
      <c r="H192" s="103" t="s">
        <v>81</v>
      </c>
      <c r="I192" s="103"/>
      <c r="J192" s="97" t="str">
        <f>'YARIŞMA BİLGİLERİ'!$F$21</f>
        <v>Erkekler</v>
      </c>
      <c r="K192" s="100" t="str">
        <f t="shared" si="5"/>
        <v>İSTANBUL-TAF Kupası Salon Atletizm Yarışmaları</v>
      </c>
      <c r="L192" s="146" t="e">
        <f>#REF!</f>
        <v>#REF!</v>
      </c>
      <c r="M192" s="101" t="s">
        <v>76</v>
      </c>
    </row>
    <row r="193" spans="1:13" s="93" customFormat="1" ht="26.25" customHeight="1" x14ac:dyDescent="0.2">
      <c r="A193" s="95">
        <v>231</v>
      </c>
      <c r="B193" s="106" t="s">
        <v>81</v>
      </c>
      <c r="C193" s="96" t="e">
        <f>#REF!</f>
        <v>#REF!</v>
      </c>
      <c r="D193" s="100" t="e">
        <f>#REF!</f>
        <v>#REF!</v>
      </c>
      <c r="E193" s="100" t="e">
        <f>#REF!</f>
        <v>#REF!</v>
      </c>
      <c r="F193" s="102" t="e">
        <f>#REF!</f>
        <v>#REF!</v>
      </c>
      <c r="G193" s="103" t="e">
        <f>#REF!</f>
        <v>#REF!</v>
      </c>
      <c r="H193" s="103" t="s">
        <v>81</v>
      </c>
      <c r="I193" s="103"/>
      <c r="J193" s="97" t="str">
        <f>'YARIŞMA BİLGİLERİ'!$F$21</f>
        <v>Erkekler</v>
      </c>
      <c r="K193" s="100" t="str">
        <f t="shared" si="5"/>
        <v>İSTANBUL-TAF Kupası Salon Atletizm Yarışmaları</v>
      </c>
      <c r="L193" s="146" t="e">
        <f>#REF!</f>
        <v>#REF!</v>
      </c>
      <c r="M193" s="101" t="s">
        <v>76</v>
      </c>
    </row>
    <row r="194" spans="1:13" s="93" customFormat="1" ht="26.25" customHeight="1" x14ac:dyDescent="0.2">
      <c r="A194" s="95">
        <v>232</v>
      </c>
      <c r="B194" s="106" t="s">
        <v>81</v>
      </c>
      <c r="C194" s="96" t="e">
        <f>#REF!</f>
        <v>#REF!</v>
      </c>
      <c r="D194" s="100" t="e">
        <f>#REF!</f>
        <v>#REF!</v>
      </c>
      <c r="E194" s="100" t="e">
        <f>#REF!</f>
        <v>#REF!</v>
      </c>
      <c r="F194" s="102" t="e">
        <f>#REF!</f>
        <v>#REF!</v>
      </c>
      <c r="G194" s="103" t="e">
        <f>#REF!</f>
        <v>#REF!</v>
      </c>
      <c r="H194" s="103" t="s">
        <v>81</v>
      </c>
      <c r="I194" s="103"/>
      <c r="J194" s="97" t="str">
        <f>'YARIŞMA BİLGİLERİ'!$F$21</f>
        <v>Erkekler</v>
      </c>
      <c r="K194" s="100" t="str">
        <f t="shared" si="5"/>
        <v>İSTANBUL-TAF Kupası Salon Atletizm Yarışmaları</v>
      </c>
      <c r="L194" s="146" t="e">
        <f>#REF!</f>
        <v>#REF!</v>
      </c>
      <c r="M194" s="101" t="s">
        <v>76</v>
      </c>
    </row>
    <row r="195" spans="1:13" s="93" customFormat="1" ht="26.25" customHeight="1" x14ac:dyDescent="0.2">
      <c r="A195" s="95">
        <v>233</v>
      </c>
      <c r="B195" s="106" t="s">
        <v>81</v>
      </c>
      <c r="C195" s="96" t="e">
        <f>#REF!</f>
        <v>#REF!</v>
      </c>
      <c r="D195" s="100" t="e">
        <f>#REF!</f>
        <v>#REF!</v>
      </c>
      <c r="E195" s="100" t="e">
        <f>#REF!</f>
        <v>#REF!</v>
      </c>
      <c r="F195" s="102" t="e">
        <f>#REF!</f>
        <v>#REF!</v>
      </c>
      <c r="G195" s="103" t="e">
        <f>#REF!</f>
        <v>#REF!</v>
      </c>
      <c r="H195" s="103" t="s">
        <v>81</v>
      </c>
      <c r="I195" s="103"/>
      <c r="J195" s="97" t="str">
        <f>'YARIŞMA BİLGİLERİ'!$F$21</f>
        <v>Erkekler</v>
      </c>
      <c r="K195" s="100" t="str">
        <f t="shared" si="5"/>
        <v>İSTANBUL-TAF Kupası Salon Atletizm Yarışmaları</v>
      </c>
      <c r="L195" s="146" t="e">
        <f>#REF!</f>
        <v>#REF!</v>
      </c>
      <c r="M195" s="101" t="s">
        <v>76</v>
      </c>
    </row>
    <row r="196" spans="1:13" s="93" customFormat="1" ht="26.25" customHeight="1" x14ac:dyDescent="0.2">
      <c r="A196" s="95">
        <v>234</v>
      </c>
      <c r="B196" s="106" t="s">
        <v>81</v>
      </c>
      <c r="C196" s="96" t="e">
        <f>#REF!</f>
        <v>#REF!</v>
      </c>
      <c r="D196" s="100" t="e">
        <f>#REF!</f>
        <v>#REF!</v>
      </c>
      <c r="E196" s="100" t="e">
        <f>#REF!</f>
        <v>#REF!</v>
      </c>
      <c r="F196" s="102" t="e">
        <f>#REF!</f>
        <v>#REF!</v>
      </c>
      <c r="G196" s="103" t="e">
        <f>#REF!</f>
        <v>#REF!</v>
      </c>
      <c r="H196" s="103" t="s">
        <v>81</v>
      </c>
      <c r="I196" s="103"/>
      <c r="J196" s="97" t="str">
        <f>'YARIŞMA BİLGİLERİ'!$F$21</f>
        <v>Erkekler</v>
      </c>
      <c r="K196" s="100" t="str">
        <f t="shared" si="5"/>
        <v>İSTANBUL-TAF Kupası Salon Atletizm Yarışmaları</v>
      </c>
      <c r="L196" s="146" t="e">
        <f>#REF!</f>
        <v>#REF!</v>
      </c>
      <c r="M196" s="101" t="s">
        <v>76</v>
      </c>
    </row>
    <row r="197" spans="1:13" s="93" customFormat="1" ht="26.25" customHeight="1" x14ac:dyDescent="0.2">
      <c r="A197" s="95">
        <v>235</v>
      </c>
      <c r="B197" s="106" t="s">
        <v>81</v>
      </c>
      <c r="C197" s="96" t="e">
        <f>#REF!</f>
        <v>#REF!</v>
      </c>
      <c r="D197" s="100" t="e">
        <f>#REF!</f>
        <v>#REF!</v>
      </c>
      <c r="E197" s="100" t="e">
        <f>#REF!</f>
        <v>#REF!</v>
      </c>
      <c r="F197" s="102" t="e">
        <f>#REF!</f>
        <v>#REF!</v>
      </c>
      <c r="G197" s="103" t="e">
        <f>#REF!</f>
        <v>#REF!</v>
      </c>
      <c r="H197" s="103" t="s">
        <v>81</v>
      </c>
      <c r="I197" s="103"/>
      <c r="J197" s="97" t="str">
        <f>'YARIŞMA BİLGİLERİ'!$F$21</f>
        <v>Erkekler</v>
      </c>
      <c r="K197" s="100" t="str">
        <f t="shared" si="5"/>
        <v>İSTANBUL-TAF Kupası Salon Atletizm Yarışmaları</v>
      </c>
      <c r="L197" s="146" t="e">
        <f>#REF!</f>
        <v>#REF!</v>
      </c>
      <c r="M197" s="101" t="s">
        <v>76</v>
      </c>
    </row>
    <row r="198" spans="1:13" s="93" customFormat="1" ht="26.25" customHeight="1" x14ac:dyDescent="0.2">
      <c r="A198" s="95">
        <v>236</v>
      </c>
      <c r="B198" s="106" t="s">
        <v>81</v>
      </c>
      <c r="C198" s="96" t="e">
        <f>#REF!</f>
        <v>#REF!</v>
      </c>
      <c r="D198" s="100" t="e">
        <f>#REF!</f>
        <v>#REF!</v>
      </c>
      <c r="E198" s="100" t="e">
        <f>#REF!</f>
        <v>#REF!</v>
      </c>
      <c r="F198" s="102" t="e">
        <f>#REF!</f>
        <v>#REF!</v>
      </c>
      <c r="G198" s="103" t="e">
        <f>#REF!</f>
        <v>#REF!</v>
      </c>
      <c r="H198" s="103" t="s">
        <v>81</v>
      </c>
      <c r="I198" s="103"/>
      <c r="J198" s="97" t="str">
        <f>'YARIŞMA BİLGİLERİ'!$F$21</f>
        <v>Erkekler</v>
      </c>
      <c r="K198" s="100" t="str">
        <f t="shared" si="5"/>
        <v>İSTANBUL-TAF Kupası Salon Atletizm Yarışmaları</v>
      </c>
      <c r="L198" s="146" t="e">
        <f>#REF!</f>
        <v>#REF!</v>
      </c>
      <c r="M198" s="101" t="s">
        <v>76</v>
      </c>
    </row>
    <row r="199" spans="1:13" s="93" customFormat="1" ht="26.25" customHeight="1" x14ac:dyDescent="0.2">
      <c r="A199" s="95">
        <v>237</v>
      </c>
      <c r="B199" s="106" t="s">
        <v>81</v>
      </c>
      <c r="C199" s="96" t="e">
        <f>#REF!</f>
        <v>#REF!</v>
      </c>
      <c r="D199" s="100" t="e">
        <f>#REF!</f>
        <v>#REF!</v>
      </c>
      <c r="E199" s="100" t="e">
        <f>#REF!</f>
        <v>#REF!</v>
      </c>
      <c r="F199" s="102" t="e">
        <f>#REF!</f>
        <v>#REF!</v>
      </c>
      <c r="G199" s="103" t="e">
        <f>#REF!</f>
        <v>#REF!</v>
      </c>
      <c r="H199" s="103" t="s">
        <v>81</v>
      </c>
      <c r="I199" s="103"/>
      <c r="J199" s="97" t="str">
        <f>'YARIŞMA BİLGİLERİ'!$F$21</f>
        <v>Erkekler</v>
      </c>
      <c r="K199" s="100" t="str">
        <f t="shared" si="5"/>
        <v>İSTANBUL-TAF Kupası Salon Atletizm Yarışmaları</v>
      </c>
      <c r="L199" s="146" t="e">
        <f>#REF!</f>
        <v>#REF!</v>
      </c>
      <c r="M199" s="101" t="s">
        <v>76</v>
      </c>
    </row>
    <row r="200" spans="1:13" s="93" customFormat="1" ht="26.25" customHeight="1" x14ac:dyDescent="0.2">
      <c r="A200" s="95">
        <v>238</v>
      </c>
      <c r="B200" s="106" t="s">
        <v>81</v>
      </c>
      <c r="C200" s="96" t="e">
        <f>#REF!</f>
        <v>#REF!</v>
      </c>
      <c r="D200" s="100" t="e">
        <f>#REF!</f>
        <v>#REF!</v>
      </c>
      <c r="E200" s="100" t="e">
        <f>#REF!</f>
        <v>#REF!</v>
      </c>
      <c r="F200" s="102" t="e">
        <f>#REF!</f>
        <v>#REF!</v>
      </c>
      <c r="G200" s="103" t="e">
        <f>#REF!</f>
        <v>#REF!</v>
      </c>
      <c r="H200" s="103" t="s">
        <v>81</v>
      </c>
      <c r="I200" s="103"/>
      <c r="J200" s="97" t="str">
        <f>'YARIŞMA BİLGİLERİ'!$F$21</f>
        <v>Erkekler</v>
      </c>
      <c r="K200" s="100" t="str">
        <f t="shared" si="5"/>
        <v>İSTANBUL-TAF Kupası Salon Atletizm Yarışmaları</v>
      </c>
      <c r="L200" s="146" t="e">
        <f>#REF!</f>
        <v>#REF!</v>
      </c>
      <c r="M200" s="101" t="s">
        <v>76</v>
      </c>
    </row>
    <row r="201" spans="1:13" s="93" customFormat="1" ht="26.25" customHeight="1" x14ac:dyDescent="0.2">
      <c r="A201" s="95">
        <v>239</v>
      </c>
      <c r="B201" s="106" t="s">
        <v>81</v>
      </c>
      <c r="C201" s="96" t="e">
        <f>#REF!</f>
        <v>#REF!</v>
      </c>
      <c r="D201" s="100" t="e">
        <f>#REF!</f>
        <v>#REF!</v>
      </c>
      <c r="E201" s="100" t="e">
        <f>#REF!</f>
        <v>#REF!</v>
      </c>
      <c r="F201" s="102" t="e">
        <f>#REF!</f>
        <v>#REF!</v>
      </c>
      <c r="G201" s="103" t="e">
        <f>#REF!</f>
        <v>#REF!</v>
      </c>
      <c r="H201" s="103" t="s">
        <v>81</v>
      </c>
      <c r="I201" s="103"/>
      <c r="J201" s="97" t="str">
        <f>'YARIŞMA BİLGİLERİ'!$F$21</f>
        <v>Erkekler</v>
      </c>
      <c r="K201" s="100" t="str">
        <f t="shared" si="5"/>
        <v>İSTANBUL-TAF Kupası Salon Atletizm Yarışmaları</v>
      </c>
      <c r="L201" s="146" t="e">
        <f>#REF!</f>
        <v>#REF!</v>
      </c>
      <c r="M201" s="101" t="s">
        <v>76</v>
      </c>
    </row>
    <row r="202" spans="1:13" s="93" customFormat="1" ht="26.25" customHeight="1" x14ac:dyDescent="0.2">
      <c r="A202" s="95">
        <v>240</v>
      </c>
      <c r="B202" s="106" t="s">
        <v>81</v>
      </c>
      <c r="C202" s="96" t="e">
        <f>#REF!</f>
        <v>#REF!</v>
      </c>
      <c r="D202" s="100" t="e">
        <f>#REF!</f>
        <v>#REF!</v>
      </c>
      <c r="E202" s="100" t="e">
        <f>#REF!</f>
        <v>#REF!</v>
      </c>
      <c r="F202" s="102" t="e">
        <f>#REF!</f>
        <v>#REF!</v>
      </c>
      <c r="G202" s="103" t="e">
        <f>#REF!</f>
        <v>#REF!</v>
      </c>
      <c r="H202" s="103" t="s">
        <v>81</v>
      </c>
      <c r="I202" s="103"/>
      <c r="J202" s="97" t="str">
        <f>'YARIŞMA BİLGİLERİ'!$F$21</f>
        <v>Erkekler</v>
      </c>
      <c r="K202" s="100" t="str">
        <f t="shared" si="5"/>
        <v>İSTANBUL-TAF Kupası Salon Atletizm Yarışmaları</v>
      </c>
      <c r="L202" s="146" t="e">
        <f>#REF!</f>
        <v>#REF!</v>
      </c>
      <c r="M202" s="101" t="s">
        <v>76</v>
      </c>
    </row>
    <row r="203" spans="1:13" s="93" customFormat="1" ht="26.25" customHeight="1" x14ac:dyDescent="0.2">
      <c r="A203" s="95">
        <v>241</v>
      </c>
      <c r="B203" s="106" t="s">
        <v>81</v>
      </c>
      <c r="C203" s="96" t="e">
        <f>#REF!</f>
        <v>#REF!</v>
      </c>
      <c r="D203" s="100" t="e">
        <f>#REF!</f>
        <v>#REF!</v>
      </c>
      <c r="E203" s="100" t="e">
        <f>#REF!</f>
        <v>#REF!</v>
      </c>
      <c r="F203" s="102" t="e">
        <f>#REF!</f>
        <v>#REF!</v>
      </c>
      <c r="G203" s="103" t="e">
        <f>#REF!</f>
        <v>#REF!</v>
      </c>
      <c r="H203" s="103" t="s">
        <v>81</v>
      </c>
      <c r="I203" s="103"/>
      <c r="J203" s="97" t="str">
        <f>'YARIŞMA BİLGİLERİ'!$F$21</f>
        <v>Erkekler</v>
      </c>
      <c r="K203" s="100" t="str">
        <f t="shared" si="5"/>
        <v>İSTANBUL-TAF Kupası Salon Atletizm Yarışmaları</v>
      </c>
      <c r="L203" s="146" t="e">
        <f>#REF!</f>
        <v>#REF!</v>
      </c>
      <c r="M203" s="101" t="s">
        <v>76</v>
      </c>
    </row>
    <row r="204" spans="1:13" s="93" customFormat="1" ht="26.25" customHeight="1" x14ac:dyDescent="0.2">
      <c r="A204" s="95">
        <v>242</v>
      </c>
      <c r="B204" s="106" t="s">
        <v>81</v>
      </c>
      <c r="C204" s="96" t="e">
        <f>#REF!</f>
        <v>#REF!</v>
      </c>
      <c r="D204" s="100" t="e">
        <f>#REF!</f>
        <v>#REF!</v>
      </c>
      <c r="E204" s="100" t="e">
        <f>#REF!</f>
        <v>#REF!</v>
      </c>
      <c r="F204" s="102" t="e">
        <f>#REF!</f>
        <v>#REF!</v>
      </c>
      <c r="G204" s="103" t="e">
        <f>#REF!</f>
        <v>#REF!</v>
      </c>
      <c r="H204" s="103" t="s">
        <v>81</v>
      </c>
      <c r="I204" s="103"/>
      <c r="J204" s="97" t="str">
        <f>'YARIŞMA BİLGİLERİ'!$F$21</f>
        <v>Erkekler</v>
      </c>
      <c r="K204" s="100" t="str">
        <f t="shared" si="5"/>
        <v>İSTANBUL-TAF Kupası Salon Atletizm Yarışmaları</v>
      </c>
      <c r="L204" s="146" t="e">
        <f>#REF!</f>
        <v>#REF!</v>
      </c>
      <c r="M204" s="101" t="s">
        <v>76</v>
      </c>
    </row>
    <row r="205" spans="1:13" s="93" customFormat="1" ht="26.25" customHeight="1" x14ac:dyDescent="0.2">
      <c r="A205" s="95">
        <v>243</v>
      </c>
      <c r="B205" s="106" t="s">
        <v>81</v>
      </c>
      <c r="C205" s="96" t="e">
        <f>#REF!</f>
        <v>#REF!</v>
      </c>
      <c r="D205" s="100" t="e">
        <f>#REF!</f>
        <v>#REF!</v>
      </c>
      <c r="E205" s="100" t="e">
        <f>#REF!</f>
        <v>#REF!</v>
      </c>
      <c r="F205" s="102" t="e">
        <f>#REF!</f>
        <v>#REF!</v>
      </c>
      <c r="G205" s="103" t="e">
        <f>#REF!</f>
        <v>#REF!</v>
      </c>
      <c r="H205" s="103" t="s">
        <v>81</v>
      </c>
      <c r="I205" s="103"/>
      <c r="J205" s="97" t="str">
        <f>'YARIŞMA BİLGİLERİ'!$F$21</f>
        <v>Erkekler</v>
      </c>
      <c r="K205" s="100" t="str">
        <f t="shared" si="5"/>
        <v>İSTANBUL-TAF Kupası Salon Atletizm Yarışmaları</v>
      </c>
      <c r="L205" s="146" t="e">
        <f>#REF!</f>
        <v>#REF!</v>
      </c>
      <c r="M205" s="101" t="s">
        <v>76</v>
      </c>
    </row>
    <row r="206" spans="1:13" s="93" customFormat="1" ht="26.25" customHeight="1" x14ac:dyDescent="0.2">
      <c r="A206" s="95">
        <v>244</v>
      </c>
      <c r="B206" s="106" t="s">
        <v>81</v>
      </c>
      <c r="C206" s="96" t="e">
        <f>#REF!</f>
        <v>#REF!</v>
      </c>
      <c r="D206" s="100" t="e">
        <f>#REF!</f>
        <v>#REF!</v>
      </c>
      <c r="E206" s="100" t="e">
        <f>#REF!</f>
        <v>#REF!</v>
      </c>
      <c r="F206" s="102" t="e">
        <f>#REF!</f>
        <v>#REF!</v>
      </c>
      <c r="G206" s="103" t="e">
        <f>#REF!</f>
        <v>#REF!</v>
      </c>
      <c r="H206" s="103" t="s">
        <v>81</v>
      </c>
      <c r="I206" s="103"/>
      <c r="J206" s="97" t="str">
        <f>'YARIŞMA BİLGİLERİ'!$F$21</f>
        <v>Erkekler</v>
      </c>
      <c r="K206" s="100" t="str">
        <f t="shared" si="5"/>
        <v>İSTANBUL-TAF Kupası Salon Atletizm Yarışmaları</v>
      </c>
      <c r="L206" s="146" t="e">
        <f>#REF!</f>
        <v>#REF!</v>
      </c>
      <c r="M206" s="101" t="s">
        <v>76</v>
      </c>
    </row>
    <row r="207" spans="1:13" s="93" customFormat="1" ht="26.25" customHeight="1" x14ac:dyDescent="0.2">
      <c r="A207" s="95">
        <v>245</v>
      </c>
      <c r="B207" s="106" t="s">
        <v>81</v>
      </c>
      <c r="C207" s="96" t="e">
        <f>#REF!</f>
        <v>#REF!</v>
      </c>
      <c r="D207" s="100" t="e">
        <f>#REF!</f>
        <v>#REF!</v>
      </c>
      <c r="E207" s="100" t="e">
        <f>#REF!</f>
        <v>#REF!</v>
      </c>
      <c r="F207" s="102" t="e">
        <f>#REF!</f>
        <v>#REF!</v>
      </c>
      <c r="G207" s="103" t="e">
        <f>#REF!</f>
        <v>#REF!</v>
      </c>
      <c r="H207" s="103" t="s">
        <v>81</v>
      </c>
      <c r="I207" s="103"/>
      <c r="J207" s="97" t="str">
        <f>'YARIŞMA BİLGİLERİ'!$F$21</f>
        <v>Erkekler</v>
      </c>
      <c r="K207" s="100" t="str">
        <f t="shared" si="5"/>
        <v>İSTANBUL-TAF Kupası Salon Atletizm Yarışmaları</v>
      </c>
      <c r="L207" s="146" t="e">
        <f>#REF!</f>
        <v>#REF!</v>
      </c>
      <c r="M207" s="101" t="s">
        <v>76</v>
      </c>
    </row>
    <row r="208" spans="1:13" s="93" customFormat="1" ht="26.25" customHeight="1" x14ac:dyDescent="0.2">
      <c r="A208" s="95">
        <v>246</v>
      </c>
      <c r="B208" s="106" t="s">
        <v>81</v>
      </c>
      <c r="C208" s="96" t="e">
        <f>#REF!</f>
        <v>#REF!</v>
      </c>
      <c r="D208" s="100" t="e">
        <f>#REF!</f>
        <v>#REF!</v>
      </c>
      <c r="E208" s="100" t="e">
        <f>#REF!</f>
        <v>#REF!</v>
      </c>
      <c r="F208" s="102" t="e">
        <f>#REF!</f>
        <v>#REF!</v>
      </c>
      <c r="G208" s="103" t="e">
        <f>#REF!</f>
        <v>#REF!</v>
      </c>
      <c r="H208" s="103" t="s">
        <v>81</v>
      </c>
      <c r="I208" s="103"/>
      <c r="J208" s="97" t="str">
        <f>'YARIŞMA BİLGİLERİ'!$F$21</f>
        <v>Erkekler</v>
      </c>
      <c r="K208" s="100" t="str">
        <f t="shared" si="5"/>
        <v>İSTANBUL-TAF Kupası Salon Atletizm Yarışmaları</v>
      </c>
      <c r="L208" s="146" t="e">
        <f>#REF!</f>
        <v>#REF!</v>
      </c>
      <c r="M208" s="101" t="s">
        <v>76</v>
      </c>
    </row>
    <row r="209" spans="1:13" s="93" customFormat="1" ht="26.25" customHeight="1" x14ac:dyDescent="0.2">
      <c r="A209" s="95">
        <v>247</v>
      </c>
      <c r="B209" s="106" t="s">
        <v>81</v>
      </c>
      <c r="C209" s="96" t="e">
        <f>#REF!</f>
        <v>#REF!</v>
      </c>
      <c r="D209" s="100" t="e">
        <f>#REF!</f>
        <v>#REF!</v>
      </c>
      <c r="E209" s="100" t="e">
        <f>#REF!</f>
        <v>#REF!</v>
      </c>
      <c r="F209" s="102" t="e">
        <f>#REF!</f>
        <v>#REF!</v>
      </c>
      <c r="G209" s="103" t="e">
        <f>#REF!</f>
        <v>#REF!</v>
      </c>
      <c r="H209" s="103" t="s">
        <v>81</v>
      </c>
      <c r="I209" s="103"/>
      <c r="J209" s="97" t="str">
        <f>'YARIŞMA BİLGİLERİ'!$F$21</f>
        <v>Erkekler</v>
      </c>
      <c r="K209" s="100" t="str">
        <f t="shared" si="5"/>
        <v>İSTANBUL-TAF Kupası Salon Atletizm Yarışmaları</v>
      </c>
      <c r="L209" s="146" t="e">
        <f>#REF!</f>
        <v>#REF!</v>
      </c>
      <c r="M209" s="101" t="s">
        <v>76</v>
      </c>
    </row>
    <row r="210" spans="1:13" s="93" customFormat="1" ht="26.25" customHeight="1" x14ac:dyDescent="0.2">
      <c r="A210" s="95">
        <v>248</v>
      </c>
      <c r="B210" s="106" t="s">
        <v>81</v>
      </c>
      <c r="C210" s="96" t="e">
        <f>#REF!</f>
        <v>#REF!</v>
      </c>
      <c r="D210" s="100" t="e">
        <f>#REF!</f>
        <v>#REF!</v>
      </c>
      <c r="E210" s="100" t="e">
        <f>#REF!</f>
        <v>#REF!</v>
      </c>
      <c r="F210" s="102" t="e">
        <f>#REF!</f>
        <v>#REF!</v>
      </c>
      <c r="G210" s="103" t="e">
        <f>#REF!</f>
        <v>#REF!</v>
      </c>
      <c r="H210" s="103" t="s">
        <v>81</v>
      </c>
      <c r="I210" s="103"/>
      <c r="J210" s="97" t="str">
        <f>'YARIŞMA BİLGİLERİ'!$F$21</f>
        <v>Erkekler</v>
      </c>
      <c r="K210" s="100" t="str">
        <f t="shared" si="5"/>
        <v>İSTANBUL-TAF Kupası Salon Atletizm Yarışmaları</v>
      </c>
      <c r="L210" s="146" t="e">
        <f>#REF!</f>
        <v>#REF!</v>
      </c>
      <c r="M210" s="101" t="s">
        <v>76</v>
      </c>
    </row>
    <row r="211" spans="1:13" s="93" customFormat="1" ht="26.25" customHeight="1" x14ac:dyDescent="0.2">
      <c r="A211" s="95">
        <v>249</v>
      </c>
      <c r="B211" s="106" t="s">
        <v>81</v>
      </c>
      <c r="C211" s="96" t="e">
        <f>#REF!</f>
        <v>#REF!</v>
      </c>
      <c r="D211" s="100" t="e">
        <f>#REF!</f>
        <v>#REF!</v>
      </c>
      <c r="E211" s="100" t="e">
        <f>#REF!</f>
        <v>#REF!</v>
      </c>
      <c r="F211" s="102" t="e">
        <f>#REF!</f>
        <v>#REF!</v>
      </c>
      <c r="G211" s="103" t="e">
        <f>#REF!</f>
        <v>#REF!</v>
      </c>
      <c r="H211" s="103" t="s">
        <v>81</v>
      </c>
      <c r="I211" s="103"/>
      <c r="J211" s="97" t="str">
        <f>'YARIŞMA BİLGİLERİ'!$F$21</f>
        <v>Erkekler</v>
      </c>
      <c r="K211" s="100" t="str">
        <f t="shared" si="5"/>
        <v>İSTANBUL-TAF Kupası Salon Atletizm Yarışmaları</v>
      </c>
      <c r="L211" s="146" t="e">
        <f>#REF!</f>
        <v>#REF!</v>
      </c>
      <c r="M211" s="101" t="s">
        <v>76</v>
      </c>
    </row>
    <row r="212" spans="1:13" s="93" customFormat="1" ht="26.25" customHeight="1" x14ac:dyDescent="0.2">
      <c r="A212" s="95">
        <v>250</v>
      </c>
      <c r="B212" s="106" t="s">
        <v>82</v>
      </c>
      <c r="C212" s="96" t="e">
        <f>#REF!</f>
        <v>#REF!</v>
      </c>
      <c r="D212" s="100" t="e">
        <f>#REF!</f>
        <v>#REF!</v>
      </c>
      <c r="E212" s="100" t="e">
        <f>#REF!</f>
        <v>#REF!</v>
      </c>
      <c r="F212" s="134" t="e">
        <f>#REF!</f>
        <v>#REF!</v>
      </c>
      <c r="G212" s="103" t="e">
        <f>#REF!</f>
        <v>#REF!</v>
      </c>
      <c r="H212" s="103" t="s">
        <v>82</v>
      </c>
      <c r="I212" s="103"/>
      <c r="J212" s="97" t="str">
        <f>'YARIŞMA BİLGİLERİ'!$F$21</f>
        <v>Erkekler</v>
      </c>
      <c r="K212" s="100" t="str">
        <f t="shared" si="5"/>
        <v>İSTANBUL-TAF Kupası Salon Atletizm Yarışmaları</v>
      </c>
      <c r="L212" s="146" t="e">
        <f>#REF!</f>
        <v>#REF!</v>
      </c>
      <c r="M212" s="101" t="s">
        <v>76</v>
      </c>
    </row>
    <row r="213" spans="1:13" s="93" customFormat="1" ht="26.25" customHeight="1" x14ac:dyDescent="0.2">
      <c r="A213" s="95">
        <v>251</v>
      </c>
      <c r="B213" s="106" t="s">
        <v>82</v>
      </c>
      <c r="C213" s="96" t="e">
        <f>#REF!</f>
        <v>#REF!</v>
      </c>
      <c r="D213" s="100" t="e">
        <f>#REF!</f>
        <v>#REF!</v>
      </c>
      <c r="E213" s="100" t="e">
        <f>#REF!</f>
        <v>#REF!</v>
      </c>
      <c r="F213" s="134" t="e">
        <f>#REF!</f>
        <v>#REF!</v>
      </c>
      <c r="G213" s="103" t="e">
        <f>#REF!</f>
        <v>#REF!</v>
      </c>
      <c r="H213" s="103" t="s">
        <v>82</v>
      </c>
      <c r="I213" s="103"/>
      <c r="J213" s="97" t="str">
        <f>'YARIŞMA BİLGİLERİ'!$F$21</f>
        <v>Erkekler</v>
      </c>
      <c r="K213" s="100" t="str">
        <f t="shared" si="5"/>
        <v>İSTANBUL-TAF Kupası Salon Atletizm Yarışmaları</v>
      </c>
      <c r="L213" s="146" t="e">
        <f>#REF!</f>
        <v>#REF!</v>
      </c>
      <c r="M213" s="101" t="s">
        <v>76</v>
      </c>
    </row>
    <row r="214" spans="1:13" s="93" customFormat="1" ht="26.25" customHeight="1" x14ac:dyDescent="0.2">
      <c r="A214" s="95">
        <v>252</v>
      </c>
      <c r="B214" s="106" t="s">
        <v>82</v>
      </c>
      <c r="C214" s="96" t="e">
        <f>#REF!</f>
        <v>#REF!</v>
      </c>
      <c r="D214" s="100" t="e">
        <f>#REF!</f>
        <v>#REF!</v>
      </c>
      <c r="E214" s="100" t="e">
        <f>#REF!</f>
        <v>#REF!</v>
      </c>
      <c r="F214" s="134" t="e">
        <f>#REF!</f>
        <v>#REF!</v>
      </c>
      <c r="G214" s="103" t="e">
        <f>#REF!</f>
        <v>#REF!</v>
      </c>
      <c r="H214" s="103" t="s">
        <v>82</v>
      </c>
      <c r="I214" s="103"/>
      <c r="J214" s="97" t="str">
        <f>'YARIŞMA BİLGİLERİ'!$F$21</f>
        <v>Erkekler</v>
      </c>
      <c r="K214" s="100" t="str">
        <f t="shared" ref="K214:K331" si="6">CONCATENATE(K$1,"-",A$1)</f>
        <v>İSTANBUL-TAF Kupası Salon Atletizm Yarışmaları</v>
      </c>
      <c r="L214" s="146" t="e">
        <f>#REF!</f>
        <v>#REF!</v>
      </c>
      <c r="M214" s="101" t="s">
        <v>76</v>
      </c>
    </row>
    <row r="215" spans="1:13" s="93" customFormat="1" ht="26.25" customHeight="1" x14ac:dyDescent="0.2">
      <c r="A215" s="95">
        <v>253</v>
      </c>
      <c r="B215" s="106" t="s">
        <v>82</v>
      </c>
      <c r="C215" s="96" t="e">
        <f>#REF!</f>
        <v>#REF!</v>
      </c>
      <c r="D215" s="100" t="e">
        <f>#REF!</f>
        <v>#REF!</v>
      </c>
      <c r="E215" s="100" t="e">
        <f>#REF!</f>
        <v>#REF!</v>
      </c>
      <c r="F215" s="134" t="e">
        <f>#REF!</f>
        <v>#REF!</v>
      </c>
      <c r="G215" s="103" t="e">
        <f>#REF!</f>
        <v>#REF!</v>
      </c>
      <c r="H215" s="103" t="s">
        <v>82</v>
      </c>
      <c r="I215" s="103"/>
      <c r="J215" s="97" t="str">
        <f>'YARIŞMA BİLGİLERİ'!$F$21</f>
        <v>Erkekler</v>
      </c>
      <c r="K215" s="100" t="str">
        <f t="shared" si="6"/>
        <v>İSTANBUL-TAF Kupası Salon Atletizm Yarışmaları</v>
      </c>
      <c r="L215" s="146" t="e">
        <f>#REF!</f>
        <v>#REF!</v>
      </c>
      <c r="M215" s="101" t="s">
        <v>76</v>
      </c>
    </row>
    <row r="216" spans="1:13" s="93" customFormat="1" ht="26.25" customHeight="1" x14ac:dyDescent="0.2">
      <c r="A216" s="95">
        <v>254</v>
      </c>
      <c r="B216" s="106" t="s">
        <v>82</v>
      </c>
      <c r="C216" s="96" t="e">
        <f>#REF!</f>
        <v>#REF!</v>
      </c>
      <c r="D216" s="100" t="e">
        <f>#REF!</f>
        <v>#REF!</v>
      </c>
      <c r="E216" s="100" t="e">
        <f>#REF!</f>
        <v>#REF!</v>
      </c>
      <c r="F216" s="134" t="e">
        <f>#REF!</f>
        <v>#REF!</v>
      </c>
      <c r="G216" s="103" t="e">
        <f>#REF!</f>
        <v>#REF!</v>
      </c>
      <c r="H216" s="103" t="s">
        <v>82</v>
      </c>
      <c r="I216" s="103"/>
      <c r="J216" s="97" t="str">
        <f>'YARIŞMA BİLGİLERİ'!$F$21</f>
        <v>Erkekler</v>
      </c>
      <c r="K216" s="100" t="str">
        <f t="shared" si="6"/>
        <v>İSTANBUL-TAF Kupası Salon Atletizm Yarışmaları</v>
      </c>
      <c r="L216" s="146" t="e">
        <f>#REF!</f>
        <v>#REF!</v>
      </c>
      <c r="M216" s="101" t="s">
        <v>76</v>
      </c>
    </row>
    <row r="217" spans="1:13" s="93" customFormat="1" ht="26.25" customHeight="1" x14ac:dyDescent="0.2">
      <c r="A217" s="95">
        <v>255</v>
      </c>
      <c r="B217" s="106" t="s">
        <v>82</v>
      </c>
      <c r="C217" s="96" t="e">
        <f>#REF!</f>
        <v>#REF!</v>
      </c>
      <c r="D217" s="100" t="e">
        <f>#REF!</f>
        <v>#REF!</v>
      </c>
      <c r="E217" s="100" t="e">
        <f>#REF!</f>
        <v>#REF!</v>
      </c>
      <c r="F217" s="134" t="e">
        <f>#REF!</f>
        <v>#REF!</v>
      </c>
      <c r="G217" s="103" t="e">
        <f>#REF!</f>
        <v>#REF!</v>
      </c>
      <c r="H217" s="103" t="s">
        <v>82</v>
      </c>
      <c r="I217" s="103"/>
      <c r="J217" s="97" t="str">
        <f>'YARIŞMA BİLGİLERİ'!$F$21</f>
        <v>Erkekler</v>
      </c>
      <c r="K217" s="100" t="str">
        <f t="shared" si="6"/>
        <v>İSTANBUL-TAF Kupası Salon Atletizm Yarışmaları</v>
      </c>
      <c r="L217" s="146" t="e">
        <f>#REF!</f>
        <v>#REF!</v>
      </c>
      <c r="M217" s="101" t="s">
        <v>76</v>
      </c>
    </row>
    <row r="218" spans="1:13" s="93" customFormat="1" ht="26.25" customHeight="1" x14ac:dyDescent="0.2">
      <c r="A218" s="95">
        <v>256</v>
      </c>
      <c r="B218" s="106" t="s">
        <v>82</v>
      </c>
      <c r="C218" s="96" t="e">
        <f>#REF!</f>
        <v>#REF!</v>
      </c>
      <c r="D218" s="100" t="e">
        <f>#REF!</f>
        <v>#REF!</v>
      </c>
      <c r="E218" s="100" t="e">
        <f>#REF!</f>
        <v>#REF!</v>
      </c>
      <c r="F218" s="134" t="e">
        <f>#REF!</f>
        <v>#REF!</v>
      </c>
      <c r="G218" s="103" t="e">
        <f>#REF!</f>
        <v>#REF!</v>
      </c>
      <c r="H218" s="103" t="s">
        <v>82</v>
      </c>
      <c r="I218" s="103"/>
      <c r="J218" s="97" t="str">
        <f>'YARIŞMA BİLGİLERİ'!$F$21</f>
        <v>Erkekler</v>
      </c>
      <c r="K218" s="100" t="str">
        <f t="shared" si="6"/>
        <v>İSTANBUL-TAF Kupası Salon Atletizm Yarışmaları</v>
      </c>
      <c r="L218" s="146" t="e">
        <f>#REF!</f>
        <v>#REF!</v>
      </c>
      <c r="M218" s="101" t="s">
        <v>76</v>
      </c>
    </row>
    <row r="219" spans="1:13" s="93" customFormat="1" ht="26.25" customHeight="1" x14ac:dyDescent="0.2">
      <c r="A219" s="95">
        <v>257</v>
      </c>
      <c r="B219" s="106" t="s">
        <v>82</v>
      </c>
      <c r="C219" s="96" t="e">
        <f>#REF!</f>
        <v>#REF!</v>
      </c>
      <c r="D219" s="100" t="e">
        <f>#REF!</f>
        <v>#REF!</v>
      </c>
      <c r="E219" s="100" t="e">
        <f>#REF!</f>
        <v>#REF!</v>
      </c>
      <c r="F219" s="134" t="e">
        <f>#REF!</f>
        <v>#REF!</v>
      </c>
      <c r="G219" s="103" t="e">
        <f>#REF!</f>
        <v>#REF!</v>
      </c>
      <c r="H219" s="103" t="s">
        <v>82</v>
      </c>
      <c r="I219" s="103"/>
      <c r="J219" s="97" t="str">
        <f>'YARIŞMA BİLGİLERİ'!$F$21</f>
        <v>Erkekler</v>
      </c>
      <c r="K219" s="100" t="str">
        <f t="shared" si="6"/>
        <v>İSTANBUL-TAF Kupası Salon Atletizm Yarışmaları</v>
      </c>
      <c r="L219" s="146" t="e">
        <f>#REF!</f>
        <v>#REF!</v>
      </c>
      <c r="M219" s="101" t="s">
        <v>76</v>
      </c>
    </row>
    <row r="220" spans="1:13" s="93" customFormat="1" ht="26.25" customHeight="1" x14ac:dyDescent="0.2">
      <c r="A220" s="95">
        <v>258</v>
      </c>
      <c r="B220" s="106" t="s">
        <v>82</v>
      </c>
      <c r="C220" s="96" t="e">
        <f>#REF!</f>
        <v>#REF!</v>
      </c>
      <c r="D220" s="100" t="e">
        <f>#REF!</f>
        <v>#REF!</v>
      </c>
      <c r="E220" s="100" t="e">
        <f>#REF!</f>
        <v>#REF!</v>
      </c>
      <c r="F220" s="134" t="e">
        <f>#REF!</f>
        <v>#REF!</v>
      </c>
      <c r="G220" s="103" t="e">
        <f>#REF!</f>
        <v>#REF!</v>
      </c>
      <c r="H220" s="103" t="s">
        <v>82</v>
      </c>
      <c r="I220" s="103"/>
      <c r="J220" s="97" t="str">
        <f>'YARIŞMA BİLGİLERİ'!$F$21</f>
        <v>Erkekler</v>
      </c>
      <c r="K220" s="100" t="str">
        <f t="shared" si="6"/>
        <v>İSTANBUL-TAF Kupası Salon Atletizm Yarışmaları</v>
      </c>
      <c r="L220" s="146" t="e">
        <f>#REF!</f>
        <v>#REF!</v>
      </c>
      <c r="M220" s="101" t="s">
        <v>76</v>
      </c>
    </row>
    <row r="221" spans="1:13" s="93" customFormat="1" ht="26.25" customHeight="1" x14ac:dyDescent="0.2">
      <c r="A221" s="95">
        <v>259</v>
      </c>
      <c r="B221" s="106" t="s">
        <v>82</v>
      </c>
      <c r="C221" s="96" t="e">
        <f>#REF!</f>
        <v>#REF!</v>
      </c>
      <c r="D221" s="100" t="e">
        <f>#REF!</f>
        <v>#REF!</v>
      </c>
      <c r="E221" s="100" t="e">
        <f>#REF!</f>
        <v>#REF!</v>
      </c>
      <c r="F221" s="134" t="e">
        <f>#REF!</f>
        <v>#REF!</v>
      </c>
      <c r="G221" s="103" t="e">
        <f>#REF!</f>
        <v>#REF!</v>
      </c>
      <c r="H221" s="103" t="s">
        <v>82</v>
      </c>
      <c r="I221" s="103"/>
      <c r="J221" s="97" t="str">
        <f>'YARIŞMA BİLGİLERİ'!$F$21</f>
        <v>Erkekler</v>
      </c>
      <c r="K221" s="100" t="str">
        <f t="shared" si="6"/>
        <v>İSTANBUL-TAF Kupası Salon Atletizm Yarışmaları</v>
      </c>
      <c r="L221" s="146" t="e">
        <f>#REF!</f>
        <v>#REF!</v>
      </c>
      <c r="M221" s="101" t="s">
        <v>76</v>
      </c>
    </row>
    <row r="222" spans="1:13" s="93" customFormat="1" ht="26.25" customHeight="1" x14ac:dyDescent="0.2">
      <c r="A222" s="95">
        <v>260</v>
      </c>
      <c r="B222" s="106" t="s">
        <v>82</v>
      </c>
      <c r="C222" s="96" t="e">
        <f>#REF!</f>
        <v>#REF!</v>
      </c>
      <c r="D222" s="100" t="e">
        <f>#REF!</f>
        <v>#REF!</v>
      </c>
      <c r="E222" s="100" t="e">
        <f>#REF!</f>
        <v>#REF!</v>
      </c>
      <c r="F222" s="134" t="e">
        <f>#REF!</f>
        <v>#REF!</v>
      </c>
      <c r="G222" s="103" t="e">
        <f>#REF!</f>
        <v>#REF!</v>
      </c>
      <c r="H222" s="103" t="s">
        <v>82</v>
      </c>
      <c r="I222" s="103"/>
      <c r="J222" s="97" t="str">
        <f>'YARIŞMA BİLGİLERİ'!$F$21</f>
        <v>Erkekler</v>
      </c>
      <c r="K222" s="100" t="str">
        <f t="shared" si="6"/>
        <v>İSTANBUL-TAF Kupası Salon Atletizm Yarışmaları</v>
      </c>
      <c r="L222" s="146" t="e">
        <f>#REF!</f>
        <v>#REF!</v>
      </c>
      <c r="M222" s="101" t="s">
        <v>76</v>
      </c>
    </row>
    <row r="223" spans="1:13" s="93" customFormat="1" ht="26.25" customHeight="1" x14ac:dyDescent="0.2">
      <c r="A223" s="95">
        <v>261</v>
      </c>
      <c r="B223" s="106" t="s">
        <v>82</v>
      </c>
      <c r="C223" s="96" t="e">
        <f>#REF!</f>
        <v>#REF!</v>
      </c>
      <c r="D223" s="100" t="e">
        <f>#REF!</f>
        <v>#REF!</v>
      </c>
      <c r="E223" s="100" t="e">
        <f>#REF!</f>
        <v>#REF!</v>
      </c>
      <c r="F223" s="134" t="e">
        <f>#REF!</f>
        <v>#REF!</v>
      </c>
      <c r="G223" s="103" t="e">
        <f>#REF!</f>
        <v>#REF!</v>
      </c>
      <c r="H223" s="103" t="s">
        <v>82</v>
      </c>
      <c r="I223" s="103"/>
      <c r="J223" s="97" t="str">
        <f>'YARIŞMA BİLGİLERİ'!$F$21</f>
        <v>Erkekler</v>
      </c>
      <c r="K223" s="100" t="str">
        <f t="shared" si="6"/>
        <v>İSTANBUL-TAF Kupası Salon Atletizm Yarışmaları</v>
      </c>
      <c r="L223" s="146" t="e">
        <f>#REF!</f>
        <v>#REF!</v>
      </c>
      <c r="M223" s="101" t="s">
        <v>76</v>
      </c>
    </row>
    <row r="224" spans="1:13" s="93" customFormat="1" ht="26.25" customHeight="1" x14ac:dyDescent="0.2">
      <c r="A224" s="95">
        <v>262</v>
      </c>
      <c r="B224" s="106" t="s">
        <v>82</v>
      </c>
      <c r="C224" s="96" t="e">
        <f>#REF!</f>
        <v>#REF!</v>
      </c>
      <c r="D224" s="100" t="e">
        <f>#REF!</f>
        <v>#REF!</v>
      </c>
      <c r="E224" s="100" t="e">
        <f>#REF!</f>
        <v>#REF!</v>
      </c>
      <c r="F224" s="134" t="e">
        <f>#REF!</f>
        <v>#REF!</v>
      </c>
      <c r="G224" s="103" t="e">
        <f>#REF!</f>
        <v>#REF!</v>
      </c>
      <c r="H224" s="103" t="s">
        <v>82</v>
      </c>
      <c r="I224" s="103"/>
      <c r="J224" s="97" t="str">
        <f>'YARIŞMA BİLGİLERİ'!$F$21</f>
        <v>Erkekler</v>
      </c>
      <c r="K224" s="100" t="str">
        <f t="shared" si="6"/>
        <v>İSTANBUL-TAF Kupası Salon Atletizm Yarışmaları</v>
      </c>
      <c r="L224" s="146" t="e">
        <f>#REF!</f>
        <v>#REF!</v>
      </c>
      <c r="M224" s="101" t="s">
        <v>76</v>
      </c>
    </row>
    <row r="225" spans="1:13" s="93" customFormat="1" ht="26.25" customHeight="1" x14ac:dyDescent="0.2">
      <c r="A225" s="95">
        <v>263</v>
      </c>
      <c r="B225" s="106" t="s">
        <v>82</v>
      </c>
      <c r="C225" s="96" t="e">
        <f>#REF!</f>
        <v>#REF!</v>
      </c>
      <c r="D225" s="100" t="e">
        <f>#REF!</f>
        <v>#REF!</v>
      </c>
      <c r="E225" s="100" t="e">
        <f>#REF!</f>
        <v>#REF!</v>
      </c>
      <c r="F225" s="134" t="e">
        <f>#REF!</f>
        <v>#REF!</v>
      </c>
      <c r="G225" s="103" t="e">
        <f>#REF!</f>
        <v>#REF!</v>
      </c>
      <c r="H225" s="103" t="s">
        <v>82</v>
      </c>
      <c r="I225" s="103"/>
      <c r="J225" s="97" t="str">
        <f>'YARIŞMA BİLGİLERİ'!$F$21</f>
        <v>Erkekler</v>
      </c>
      <c r="K225" s="100" t="str">
        <f t="shared" si="6"/>
        <v>İSTANBUL-TAF Kupası Salon Atletizm Yarışmaları</v>
      </c>
      <c r="L225" s="146" t="e">
        <f>#REF!</f>
        <v>#REF!</v>
      </c>
      <c r="M225" s="101" t="s">
        <v>76</v>
      </c>
    </row>
    <row r="226" spans="1:13" s="93" customFormat="1" ht="26.25" customHeight="1" x14ac:dyDescent="0.2">
      <c r="A226" s="95">
        <v>264</v>
      </c>
      <c r="B226" s="106" t="s">
        <v>82</v>
      </c>
      <c r="C226" s="96" t="e">
        <f>#REF!</f>
        <v>#REF!</v>
      </c>
      <c r="D226" s="100" t="e">
        <f>#REF!</f>
        <v>#REF!</v>
      </c>
      <c r="E226" s="100" t="e">
        <f>#REF!</f>
        <v>#REF!</v>
      </c>
      <c r="F226" s="134" t="e">
        <f>#REF!</f>
        <v>#REF!</v>
      </c>
      <c r="G226" s="103" t="e">
        <f>#REF!</f>
        <v>#REF!</v>
      </c>
      <c r="H226" s="103" t="s">
        <v>82</v>
      </c>
      <c r="I226" s="103"/>
      <c r="J226" s="97" t="str">
        <f>'YARIŞMA BİLGİLERİ'!$F$21</f>
        <v>Erkekler</v>
      </c>
      <c r="K226" s="100" t="str">
        <f t="shared" si="6"/>
        <v>İSTANBUL-TAF Kupası Salon Atletizm Yarışmaları</v>
      </c>
      <c r="L226" s="146" t="e">
        <f>#REF!</f>
        <v>#REF!</v>
      </c>
      <c r="M226" s="101" t="s">
        <v>76</v>
      </c>
    </row>
    <row r="227" spans="1:13" s="93" customFormat="1" ht="26.25" customHeight="1" x14ac:dyDescent="0.2">
      <c r="A227" s="95">
        <v>265</v>
      </c>
      <c r="B227" s="106" t="s">
        <v>82</v>
      </c>
      <c r="C227" s="96" t="e">
        <f>#REF!</f>
        <v>#REF!</v>
      </c>
      <c r="D227" s="100" t="e">
        <f>#REF!</f>
        <v>#REF!</v>
      </c>
      <c r="E227" s="100" t="e">
        <f>#REF!</f>
        <v>#REF!</v>
      </c>
      <c r="F227" s="134" t="e">
        <f>#REF!</f>
        <v>#REF!</v>
      </c>
      <c r="G227" s="103" t="e">
        <f>#REF!</f>
        <v>#REF!</v>
      </c>
      <c r="H227" s="103" t="s">
        <v>82</v>
      </c>
      <c r="I227" s="103"/>
      <c r="J227" s="97" t="str">
        <f>'YARIŞMA BİLGİLERİ'!$F$21</f>
        <v>Erkekler</v>
      </c>
      <c r="K227" s="100" t="str">
        <f t="shared" si="6"/>
        <v>İSTANBUL-TAF Kupası Salon Atletizm Yarışmaları</v>
      </c>
      <c r="L227" s="146" t="e">
        <f>#REF!</f>
        <v>#REF!</v>
      </c>
      <c r="M227" s="101" t="s">
        <v>76</v>
      </c>
    </row>
    <row r="228" spans="1:13" s="93" customFormat="1" ht="26.25" customHeight="1" x14ac:dyDescent="0.2">
      <c r="A228" s="95">
        <v>266</v>
      </c>
      <c r="B228" s="106" t="s">
        <v>82</v>
      </c>
      <c r="C228" s="96" t="e">
        <f>#REF!</f>
        <v>#REF!</v>
      </c>
      <c r="D228" s="100" t="e">
        <f>#REF!</f>
        <v>#REF!</v>
      </c>
      <c r="E228" s="100" t="e">
        <f>#REF!</f>
        <v>#REF!</v>
      </c>
      <c r="F228" s="134" t="e">
        <f>#REF!</f>
        <v>#REF!</v>
      </c>
      <c r="G228" s="103" t="e">
        <f>#REF!</f>
        <v>#REF!</v>
      </c>
      <c r="H228" s="103" t="s">
        <v>82</v>
      </c>
      <c r="I228" s="103"/>
      <c r="J228" s="97" t="str">
        <f>'YARIŞMA BİLGİLERİ'!$F$21</f>
        <v>Erkekler</v>
      </c>
      <c r="K228" s="100" t="str">
        <f t="shared" si="6"/>
        <v>İSTANBUL-TAF Kupası Salon Atletizm Yarışmaları</v>
      </c>
      <c r="L228" s="146" t="e">
        <f>#REF!</f>
        <v>#REF!</v>
      </c>
      <c r="M228" s="101" t="s">
        <v>76</v>
      </c>
    </row>
    <row r="229" spans="1:13" s="93" customFormat="1" ht="26.25" customHeight="1" x14ac:dyDescent="0.2">
      <c r="A229" s="95">
        <v>267</v>
      </c>
      <c r="B229" s="106" t="s">
        <v>82</v>
      </c>
      <c r="C229" s="96" t="e">
        <f>#REF!</f>
        <v>#REF!</v>
      </c>
      <c r="D229" s="100" t="e">
        <f>#REF!</f>
        <v>#REF!</v>
      </c>
      <c r="E229" s="100" t="e">
        <f>#REF!</f>
        <v>#REF!</v>
      </c>
      <c r="F229" s="134" t="e">
        <f>#REF!</f>
        <v>#REF!</v>
      </c>
      <c r="G229" s="103" t="e">
        <f>#REF!</f>
        <v>#REF!</v>
      </c>
      <c r="H229" s="103" t="s">
        <v>82</v>
      </c>
      <c r="I229" s="103"/>
      <c r="J229" s="97" t="str">
        <f>'YARIŞMA BİLGİLERİ'!$F$21</f>
        <v>Erkekler</v>
      </c>
      <c r="K229" s="100" t="str">
        <f t="shared" si="6"/>
        <v>İSTANBUL-TAF Kupası Salon Atletizm Yarışmaları</v>
      </c>
      <c r="L229" s="146" t="e">
        <f>#REF!</f>
        <v>#REF!</v>
      </c>
      <c r="M229" s="101" t="s">
        <v>76</v>
      </c>
    </row>
    <row r="230" spans="1:13" s="93" customFormat="1" ht="26.25" customHeight="1" x14ac:dyDescent="0.2">
      <c r="A230" s="95">
        <v>268</v>
      </c>
      <c r="B230" s="106" t="s">
        <v>82</v>
      </c>
      <c r="C230" s="96" t="e">
        <f>#REF!</f>
        <v>#REF!</v>
      </c>
      <c r="D230" s="100" t="e">
        <f>#REF!</f>
        <v>#REF!</v>
      </c>
      <c r="E230" s="100" t="e">
        <f>#REF!</f>
        <v>#REF!</v>
      </c>
      <c r="F230" s="134" t="e">
        <f>#REF!</f>
        <v>#REF!</v>
      </c>
      <c r="G230" s="103" t="e">
        <f>#REF!</f>
        <v>#REF!</v>
      </c>
      <c r="H230" s="103" t="s">
        <v>82</v>
      </c>
      <c r="I230" s="103"/>
      <c r="J230" s="97" t="str">
        <f>'YARIŞMA BİLGİLERİ'!$F$21</f>
        <v>Erkekler</v>
      </c>
      <c r="K230" s="100" t="str">
        <f t="shared" si="6"/>
        <v>İSTANBUL-TAF Kupası Salon Atletizm Yarışmaları</v>
      </c>
      <c r="L230" s="146" t="e">
        <f>#REF!</f>
        <v>#REF!</v>
      </c>
      <c r="M230" s="101" t="s">
        <v>76</v>
      </c>
    </row>
    <row r="231" spans="1:13" s="93" customFormat="1" ht="26.25" customHeight="1" x14ac:dyDescent="0.2">
      <c r="A231" s="95">
        <v>269</v>
      </c>
      <c r="B231" s="106" t="s">
        <v>82</v>
      </c>
      <c r="C231" s="96" t="e">
        <f>#REF!</f>
        <v>#REF!</v>
      </c>
      <c r="D231" s="100" t="e">
        <f>#REF!</f>
        <v>#REF!</v>
      </c>
      <c r="E231" s="100" t="e">
        <f>#REF!</f>
        <v>#REF!</v>
      </c>
      <c r="F231" s="134" t="e">
        <f>#REF!</f>
        <v>#REF!</v>
      </c>
      <c r="G231" s="103" t="e">
        <f>#REF!</f>
        <v>#REF!</v>
      </c>
      <c r="H231" s="103" t="s">
        <v>82</v>
      </c>
      <c r="I231" s="103"/>
      <c r="J231" s="97" t="str">
        <f>'YARIŞMA BİLGİLERİ'!$F$21</f>
        <v>Erkekler</v>
      </c>
      <c r="K231" s="100" t="str">
        <f t="shared" si="6"/>
        <v>İSTANBUL-TAF Kupası Salon Atletizm Yarışmaları</v>
      </c>
      <c r="L231" s="146" t="e">
        <f>#REF!</f>
        <v>#REF!</v>
      </c>
      <c r="M231" s="101" t="s">
        <v>76</v>
      </c>
    </row>
    <row r="232" spans="1:13" s="93" customFormat="1" ht="26.25" customHeight="1" x14ac:dyDescent="0.2">
      <c r="A232" s="95">
        <v>270</v>
      </c>
      <c r="B232" s="106" t="s">
        <v>82</v>
      </c>
      <c r="C232" s="96" t="e">
        <f>#REF!</f>
        <v>#REF!</v>
      </c>
      <c r="D232" s="100" t="e">
        <f>#REF!</f>
        <v>#REF!</v>
      </c>
      <c r="E232" s="100" t="e">
        <f>#REF!</f>
        <v>#REF!</v>
      </c>
      <c r="F232" s="134" t="e">
        <f>#REF!</f>
        <v>#REF!</v>
      </c>
      <c r="G232" s="103" t="e">
        <f>#REF!</f>
        <v>#REF!</v>
      </c>
      <c r="H232" s="103" t="s">
        <v>82</v>
      </c>
      <c r="I232" s="103"/>
      <c r="J232" s="97" t="str">
        <f>'YARIŞMA BİLGİLERİ'!$F$21</f>
        <v>Erkekler</v>
      </c>
      <c r="K232" s="100" t="str">
        <f t="shared" si="6"/>
        <v>İSTANBUL-TAF Kupası Salon Atletizm Yarışmaları</v>
      </c>
      <c r="L232" s="146" t="e">
        <f>#REF!</f>
        <v>#REF!</v>
      </c>
      <c r="M232" s="101" t="s">
        <v>76</v>
      </c>
    </row>
    <row r="233" spans="1:13" s="93" customFormat="1" ht="26.25" customHeight="1" x14ac:dyDescent="0.2">
      <c r="A233" s="95">
        <v>271</v>
      </c>
      <c r="B233" s="106" t="s">
        <v>82</v>
      </c>
      <c r="C233" s="96" t="e">
        <f>#REF!</f>
        <v>#REF!</v>
      </c>
      <c r="D233" s="100" t="e">
        <f>#REF!</f>
        <v>#REF!</v>
      </c>
      <c r="E233" s="100" t="e">
        <f>#REF!</f>
        <v>#REF!</v>
      </c>
      <c r="F233" s="134" t="e">
        <f>#REF!</f>
        <v>#REF!</v>
      </c>
      <c r="G233" s="103" t="e">
        <f>#REF!</f>
        <v>#REF!</v>
      </c>
      <c r="H233" s="103" t="s">
        <v>82</v>
      </c>
      <c r="I233" s="103"/>
      <c r="J233" s="97" t="str">
        <f>'YARIŞMA BİLGİLERİ'!$F$21</f>
        <v>Erkekler</v>
      </c>
      <c r="K233" s="100" t="str">
        <f t="shared" si="6"/>
        <v>İSTANBUL-TAF Kupası Salon Atletizm Yarışmaları</v>
      </c>
      <c r="L233" s="146" t="e">
        <f>#REF!</f>
        <v>#REF!</v>
      </c>
      <c r="M233" s="101" t="s">
        <v>76</v>
      </c>
    </row>
    <row r="234" spans="1:13" s="93" customFormat="1" ht="26.25" customHeight="1" x14ac:dyDescent="0.2">
      <c r="A234" s="95">
        <v>272</v>
      </c>
      <c r="B234" s="106" t="s">
        <v>82</v>
      </c>
      <c r="C234" s="96" t="e">
        <f>#REF!</f>
        <v>#REF!</v>
      </c>
      <c r="D234" s="100" t="e">
        <f>#REF!</f>
        <v>#REF!</v>
      </c>
      <c r="E234" s="100" t="e">
        <f>#REF!</f>
        <v>#REF!</v>
      </c>
      <c r="F234" s="134" t="e">
        <f>#REF!</f>
        <v>#REF!</v>
      </c>
      <c r="G234" s="103" t="e">
        <f>#REF!</f>
        <v>#REF!</v>
      </c>
      <c r="H234" s="103" t="s">
        <v>82</v>
      </c>
      <c r="I234" s="103"/>
      <c r="J234" s="97" t="str">
        <f>'YARIŞMA BİLGİLERİ'!$F$21</f>
        <v>Erkekler</v>
      </c>
      <c r="K234" s="100" t="str">
        <f t="shared" si="6"/>
        <v>İSTANBUL-TAF Kupası Salon Atletizm Yarışmaları</v>
      </c>
      <c r="L234" s="146" t="e">
        <f>#REF!</f>
        <v>#REF!</v>
      </c>
      <c r="M234" s="101" t="s">
        <v>76</v>
      </c>
    </row>
    <row r="235" spans="1:13" s="93" customFormat="1" ht="26.25" customHeight="1" x14ac:dyDescent="0.2">
      <c r="A235" s="95">
        <v>273</v>
      </c>
      <c r="B235" s="106" t="s">
        <v>82</v>
      </c>
      <c r="C235" s="96" t="e">
        <f>#REF!</f>
        <v>#REF!</v>
      </c>
      <c r="D235" s="100" t="e">
        <f>#REF!</f>
        <v>#REF!</v>
      </c>
      <c r="E235" s="100" t="e">
        <f>#REF!</f>
        <v>#REF!</v>
      </c>
      <c r="F235" s="134" t="e">
        <f>#REF!</f>
        <v>#REF!</v>
      </c>
      <c r="G235" s="103" t="e">
        <f>#REF!</f>
        <v>#REF!</v>
      </c>
      <c r="H235" s="103" t="s">
        <v>82</v>
      </c>
      <c r="I235" s="103"/>
      <c r="J235" s="97" t="str">
        <f>'YARIŞMA BİLGİLERİ'!$F$21</f>
        <v>Erkekler</v>
      </c>
      <c r="K235" s="100" t="str">
        <f t="shared" si="6"/>
        <v>İSTANBUL-TAF Kupası Salon Atletizm Yarışmaları</v>
      </c>
      <c r="L235" s="146" t="e">
        <f>#REF!</f>
        <v>#REF!</v>
      </c>
      <c r="M235" s="101" t="s">
        <v>76</v>
      </c>
    </row>
    <row r="236" spans="1:13" s="93" customFormat="1" ht="26.25" customHeight="1" x14ac:dyDescent="0.2">
      <c r="A236" s="95">
        <v>274</v>
      </c>
      <c r="B236" s="106" t="s">
        <v>82</v>
      </c>
      <c r="C236" s="96" t="e">
        <f>#REF!</f>
        <v>#REF!</v>
      </c>
      <c r="D236" s="100" t="e">
        <f>#REF!</f>
        <v>#REF!</v>
      </c>
      <c r="E236" s="100" t="e">
        <f>#REF!</f>
        <v>#REF!</v>
      </c>
      <c r="F236" s="134" t="e">
        <f>#REF!</f>
        <v>#REF!</v>
      </c>
      <c r="G236" s="103" t="e">
        <f>#REF!</f>
        <v>#REF!</v>
      </c>
      <c r="H236" s="103" t="s">
        <v>82</v>
      </c>
      <c r="I236" s="103"/>
      <c r="J236" s="97" t="str">
        <f>'YARIŞMA BİLGİLERİ'!$F$21</f>
        <v>Erkekler</v>
      </c>
      <c r="K236" s="100" t="str">
        <f t="shared" si="6"/>
        <v>İSTANBUL-TAF Kupası Salon Atletizm Yarışmaları</v>
      </c>
      <c r="L236" s="146" t="e">
        <f>#REF!</f>
        <v>#REF!</v>
      </c>
      <c r="M236" s="101" t="s">
        <v>76</v>
      </c>
    </row>
    <row r="237" spans="1:13" s="93" customFormat="1" ht="26.25" customHeight="1" x14ac:dyDescent="0.2">
      <c r="A237" s="95">
        <v>275</v>
      </c>
      <c r="B237" s="106" t="s">
        <v>82</v>
      </c>
      <c r="C237" s="96" t="e">
        <f>#REF!</f>
        <v>#REF!</v>
      </c>
      <c r="D237" s="100" t="e">
        <f>#REF!</f>
        <v>#REF!</v>
      </c>
      <c r="E237" s="100" t="e">
        <f>#REF!</f>
        <v>#REF!</v>
      </c>
      <c r="F237" s="134" t="e">
        <f>#REF!</f>
        <v>#REF!</v>
      </c>
      <c r="G237" s="103" t="e">
        <f>#REF!</f>
        <v>#REF!</v>
      </c>
      <c r="H237" s="103" t="s">
        <v>82</v>
      </c>
      <c r="I237" s="103"/>
      <c r="J237" s="97" t="str">
        <f>'YARIŞMA BİLGİLERİ'!$F$21</f>
        <v>Erkekler</v>
      </c>
      <c r="K237" s="100" t="str">
        <f t="shared" si="6"/>
        <v>İSTANBUL-TAF Kupası Salon Atletizm Yarışmaları</v>
      </c>
      <c r="L237" s="146" t="e">
        <f>#REF!</f>
        <v>#REF!</v>
      </c>
      <c r="M237" s="101" t="s">
        <v>76</v>
      </c>
    </row>
    <row r="238" spans="1:13" s="93" customFormat="1" ht="26.25" customHeight="1" x14ac:dyDescent="0.2">
      <c r="A238" s="95">
        <v>276</v>
      </c>
      <c r="B238" s="106" t="s">
        <v>82</v>
      </c>
      <c r="C238" s="96" t="e">
        <f>#REF!</f>
        <v>#REF!</v>
      </c>
      <c r="D238" s="100" t="e">
        <f>#REF!</f>
        <v>#REF!</v>
      </c>
      <c r="E238" s="100" t="e">
        <f>#REF!</f>
        <v>#REF!</v>
      </c>
      <c r="F238" s="134" t="e">
        <f>#REF!</f>
        <v>#REF!</v>
      </c>
      <c r="G238" s="103" t="e">
        <f>#REF!</f>
        <v>#REF!</v>
      </c>
      <c r="H238" s="103" t="s">
        <v>82</v>
      </c>
      <c r="I238" s="103"/>
      <c r="J238" s="97" t="str">
        <f>'YARIŞMA BİLGİLERİ'!$F$21</f>
        <v>Erkekler</v>
      </c>
      <c r="K238" s="100" t="str">
        <f t="shared" si="6"/>
        <v>İSTANBUL-TAF Kupası Salon Atletizm Yarışmaları</v>
      </c>
      <c r="L238" s="146" t="e">
        <f>#REF!</f>
        <v>#REF!</v>
      </c>
      <c r="M238" s="101" t="s">
        <v>76</v>
      </c>
    </row>
    <row r="239" spans="1:13" s="93" customFormat="1" ht="26.25" customHeight="1" x14ac:dyDescent="0.2">
      <c r="A239" s="95">
        <v>277</v>
      </c>
      <c r="B239" s="106" t="s">
        <v>82</v>
      </c>
      <c r="C239" s="96" t="e">
        <f>#REF!</f>
        <v>#REF!</v>
      </c>
      <c r="D239" s="100" t="e">
        <f>#REF!</f>
        <v>#REF!</v>
      </c>
      <c r="E239" s="100" t="e">
        <f>#REF!</f>
        <v>#REF!</v>
      </c>
      <c r="F239" s="134" t="e">
        <f>#REF!</f>
        <v>#REF!</v>
      </c>
      <c r="G239" s="103" t="e">
        <f>#REF!</f>
        <v>#REF!</v>
      </c>
      <c r="H239" s="103" t="s">
        <v>82</v>
      </c>
      <c r="I239" s="103"/>
      <c r="J239" s="97" t="str">
        <f>'YARIŞMA BİLGİLERİ'!$F$21</f>
        <v>Erkekler</v>
      </c>
      <c r="K239" s="100" t="str">
        <f t="shared" si="6"/>
        <v>İSTANBUL-TAF Kupası Salon Atletizm Yarışmaları</v>
      </c>
      <c r="L239" s="146" t="e">
        <f>#REF!</f>
        <v>#REF!</v>
      </c>
      <c r="M239" s="101" t="s">
        <v>76</v>
      </c>
    </row>
    <row r="240" spans="1:13" s="93" customFormat="1" ht="26.25" customHeight="1" x14ac:dyDescent="0.2">
      <c r="A240" s="95">
        <v>278</v>
      </c>
      <c r="B240" s="106" t="s">
        <v>82</v>
      </c>
      <c r="C240" s="96" t="e">
        <f>#REF!</f>
        <v>#REF!</v>
      </c>
      <c r="D240" s="100" t="e">
        <f>#REF!</f>
        <v>#REF!</v>
      </c>
      <c r="E240" s="100" t="e">
        <f>#REF!</f>
        <v>#REF!</v>
      </c>
      <c r="F240" s="134" t="e">
        <f>#REF!</f>
        <v>#REF!</v>
      </c>
      <c r="G240" s="103" t="e">
        <f>#REF!</f>
        <v>#REF!</v>
      </c>
      <c r="H240" s="103" t="s">
        <v>82</v>
      </c>
      <c r="I240" s="103"/>
      <c r="J240" s="97" t="str">
        <f>'YARIŞMA BİLGİLERİ'!$F$21</f>
        <v>Erkekler</v>
      </c>
      <c r="K240" s="100" t="str">
        <f t="shared" si="6"/>
        <v>İSTANBUL-TAF Kupası Salon Atletizm Yarışmaları</v>
      </c>
      <c r="L240" s="146" t="e">
        <f>#REF!</f>
        <v>#REF!</v>
      </c>
      <c r="M240" s="101" t="s">
        <v>76</v>
      </c>
    </row>
    <row r="241" spans="1:13" s="93" customFormat="1" ht="26.25" customHeight="1" x14ac:dyDescent="0.2">
      <c r="A241" s="95">
        <v>279</v>
      </c>
      <c r="B241" s="106" t="s">
        <v>82</v>
      </c>
      <c r="C241" s="96" t="e">
        <f>#REF!</f>
        <v>#REF!</v>
      </c>
      <c r="D241" s="100" t="e">
        <f>#REF!</f>
        <v>#REF!</v>
      </c>
      <c r="E241" s="100" t="e">
        <f>#REF!</f>
        <v>#REF!</v>
      </c>
      <c r="F241" s="134" t="e">
        <f>#REF!</f>
        <v>#REF!</v>
      </c>
      <c r="G241" s="103" t="e">
        <f>#REF!</f>
        <v>#REF!</v>
      </c>
      <c r="H241" s="103" t="s">
        <v>82</v>
      </c>
      <c r="I241" s="103"/>
      <c r="J241" s="97" t="str">
        <f>'YARIŞMA BİLGİLERİ'!$F$21</f>
        <v>Erkekler</v>
      </c>
      <c r="K241" s="100" t="str">
        <f t="shared" si="6"/>
        <v>İSTANBUL-TAF Kupası Salon Atletizm Yarışmaları</v>
      </c>
      <c r="L241" s="146" t="e">
        <f>#REF!</f>
        <v>#REF!</v>
      </c>
      <c r="M241" s="101" t="s">
        <v>76</v>
      </c>
    </row>
    <row r="242" spans="1:13" s="93" customFormat="1" ht="26.25" customHeight="1" x14ac:dyDescent="0.2">
      <c r="A242" s="95">
        <v>280</v>
      </c>
      <c r="B242" s="106" t="s">
        <v>82</v>
      </c>
      <c r="C242" s="96" t="e">
        <f>#REF!</f>
        <v>#REF!</v>
      </c>
      <c r="D242" s="100" t="e">
        <f>#REF!</f>
        <v>#REF!</v>
      </c>
      <c r="E242" s="100" t="e">
        <f>#REF!</f>
        <v>#REF!</v>
      </c>
      <c r="F242" s="134" t="e">
        <f>#REF!</f>
        <v>#REF!</v>
      </c>
      <c r="G242" s="103" t="e">
        <f>#REF!</f>
        <v>#REF!</v>
      </c>
      <c r="H242" s="103" t="s">
        <v>82</v>
      </c>
      <c r="I242" s="103"/>
      <c r="J242" s="97" t="str">
        <f>'YARIŞMA BİLGİLERİ'!$F$21</f>
        <v>Erkekler</v>
      </c>
      <c r="K242" s="100" t="str">
        <f t="shared" si="6"/>
        <v>İSTANBUL-TAF Kupası Salon Atletizm Yarışmaları</v>
      </c>
      <c r="L242" s="146" t="e">
        <f>#REF!</f>
        <v>#REF!</v>
      </c>
      <c r="M242" s="101" t="s">
        <v>76</v>
      </c>
    </row>
    <row r="243" spans="1:13" s="93" customFormat="1" ht="26.25" customHeight="1" x14ac:dyDescent="0.2">
      <c r="A243" s="95">
        <v>281</v>
      </c>
      <c r="B243" s="106" t="s">
        <v>82</v>
      </c>
      <c r="C243" s="96" t="e">
        <f>#REF!</f>
        <v>#REF!</v>
      </c>
      <c r="D243" s="100" t="e">
        <f>#REF!</f>
        <v>#REF!</v>
      </c>
      <c r="E243" s="100" t="e">
        <f>#REF!</f>
        <v>#REF!</v>
      </c>
      <c r="F243" s="134" t="e">
        <f>#REF!</f>
        <v>#REF!</v>
      </c>
      <c r="G243" s="103" t="e">
        <f>#REF!</f>
        <v>#REF!</v>
      </c>
      <c r="H243" s="103" t="s">
        <v>82</v>
      </c>
      <c r="I243" s="103"/>
      <c r="J243" s="97" t="str">
        <f>'YARIŞMA BİLGİLERİ'!$F$21</f>
        <v>Erkekler</v>
      </c>
      <c r="K243" s="100" t="str">
        <f t="shared" si="6"/>
        <v>İSTANBUL-TAF Kupası Salon Atletizm Yarışmaları</v>
      </c>
      <c r="L243" s="146" t="e">
        <f>#REF!</f>
        <v>#REF!</v>
      </c>
      <c r="M243" s="101" t="s">
        <v>76</v>
      </c>
    </row>
    <row r="244" spans="1:13" s="93" customFormat="1" ht="26.25" customHeight="1" x14ac:dyDescent="0.2">
      <c r="A244" s="95">
        <v>282</v>
      </c>
      <c r="B244" s="106" t="s">
        <v>82</v>
      </c>
      <c r="C244" s="96" t="e">
        <f>#REF!</f>
        <v>#REF!</v>
      </c>
      <c r="D244" s="100" t="e">
        <f>#REF!</f>
        <v>#REF!</v>
      </c>
      <c r="E244" s="100" t="e">
        <f>#REF!</f>
        <v>#REF!</v>
      </c>
      <c r="F244" s="134" t="e">
        <f>#REF!</f>
        <v>#REF!</v>
      </c>
      <c r="G244" s="103" t="e">
        <f>#REF!</f>
        <v>#REF!</v>
      </c>
      <c r="H244" s="103" t="s">
        <v>82</v>
      </c>
      <c r="I244" s="103"/>
      <c r="J244" s="97" t="str">
        <f>'YARIŞMA BİLGİLERİ'!$F$21</f>
        <v>Erkekler</v>
      </c>
      <c r="K244" s="100" t="str">
        <f t="shared" si="6"/>
        <v>İSTANBUL-TAF Kupası Salon Atletizm Yarışmaları</v>
      </c>
      <c r="L244" s="146" t="e">
        <f>#REF!</f>
        <v>#REF!</v>
      </c>
      <c r="M244" s="101" t="s">
        <v>76</v>
      </c>
    </row>
    <row r="245" spans="1:13" s="93" customFormat="1" ht="26.25" customHeight="1" x14ac:dyDescent="0.2">
      <c r="A245" s="95">
        <v>283</v>
      </c>
      <c r="B245" s="106" t="s">
        <v>82</v>
      </c>
      <c r="C245" s="96" t="e">
        <f>#REF!</f>
        <v>#REF!</v>
      </c>
      <c r="D245" s="100" t="e">
        <f>#REF!</f>
        <v>#REF!</v>
      </c>
      <c r="E245" s="100" t="e">
        <f>#REF!</f>
        <v>#REF!</v>
      </c>
      <c r="F245" s="134" t="e">
        <f>#REF!</f>
        <v>#REF!</v>
      </c>
      <c r="G245" s="103" t="e">
        <f>#REF!</f>
        <v>#REF!</v>
      </c>
      <c r="H245" s="103" t="s">
        <v>82</v>
      </c>
      <c r="I245" s="103"/>
      <c r="J245" s="97" t="str">
        <f>'YARIŞMA BİLGİLERİ'!$F$21</f>
        <v>Erkekler</v>
      </c>
      <c r="K245" s="100" t="str">
        <f t="shared" si="6"/>
        <v>İSTANBUL-TAF Kupası Salon Atletizm Yarışmaları</v>
      </c>
      <c r="L245" s="146" t="e">
        <f>#REF!</f>
        <v>#REF!</v>
      </c>
      <c r="M245" s="101" t="s">
        <v>76</v>
      </c>
    </row>
    <row r="246" spans="1:13" s="93" customFormat="1" ht="26.25" customHeight="1" x14ac:dyDescent="0.2">
      <c r="A246" s="95">
        <v>284</v>
      </c>
      <c r="B246" s="106" t="s">
        <v>82</v>
      </c>
      <c r="C246" s="96" t="e">
        <f>#REF!</f>
        <v>#REF!</v>
      </c>
      <c r="D246" s="100" t="e">
        <f>#REF!</f>
        <v>#REF!</v>
      </c>
      <c r="E246" s="100" t="e">
        <f>#REF!</f>
        <v>#REF!</v>
      </c>
      <c r="F246" s="134" t="e">
        <f>#REF!</f>
        <v>#REF!</v>
      </c>
      <c r="G246" s="103" t="e">
        <f>#REF!</f>
        <v>#REF!</v>
      </c>
      <c r="H246" s="103" t="s">
        <v>82</v>
      </c>
      <c r="I246" s="103"/>
      <c r="J246" s="97" t="str">
        <f>'YARIŞMA BİLGİLERİ'!$F$21</f>
        <v>Erkekler</v>
      </c>
      <c r="K246" s="100" t="str">
        <f t="shared" si="6"/>
        <v>İSTANBUL-TAF Kupası Salon Atletizm Yarışmaları</v>
      </c>
      <c r="L246" s="146" t="e">
        <f>#REF!</f>
        <v>#REF!</v>
      </c>
      <c r="M246" s="101" t="s">
        <v>76</v>
      </c>
    </row>
    <row r="247" spans="1:13" s="93" customFormat="1" ht="26.25" customHeight="1" x14ac:dyDescent="0.2">
      <c r="A247" s="95">
        <v>285</v>
      </c>
      <c r="B247" s="106" t="s">
        <v>82</v>
      </c>
      <c r="C247" s="96" t="e">
        <f>#REF!</f>
        <v>#REF!</v>
      </c>
      <c r="D247" s="100" t="e">
        <f>#REF!</f>
        <v>#REF!</v>
      </c>
      <c r="E247" s="100" t="e">
        <f>#REF!</f>
        <v>#REF!</v>
      </c>
      <c r="F247" s="134" t="e">
        <f>#REF!</f>
        <v>#REF!</v>
      </c>
      <c r="G247" s="103" t="e">
        <f>#REF!</f>
        <v>#REF!</v>
      </c>
      <c r="H247" s="103" t="s">
        <v>82</v>
      </c>
      <c r="I247" s="103"/>
      <c r="J247" s="97" t="str">
        <f>'YARIŞMA BİLGİLERİ'!$F$21</f>
        <v>Erkekler</v>
      </c>
      <c r="K247" s="100" t="str">
        <f t="shared" si="6"/>
        <v>İSTANBUL-TAF Kupası Salon Atletizm Yarışmaları</v>
      </c>
      <c r="L247" s="146" t="e">
        <f>#REF!</f>
        <v>#REF!</v>
      </c>
      <c r="M247" s="101" t="s">
        <v>76</v>
      </c>
    </row>
    <row r="248" spans="1:13" s="93" customFormat="1" ht="26.25" customHeight="1" x14ac:dyDescent="0.2">
      <c r="A248" s="95">
        <v>286</v>
      </c>
      <c r="B248" s="106" t="s">
        <v>82</v>
      </c>
      <c r="C248" s="96" t="e">
        <f>#REF!</f>
        <v>#REF!</v>
      </c>
      <c r="D248" s="100" t="e">
        <f>#REF!</f>
        <v>#REF!</v>
      </c>
      <c r="E248" s="100" t="e">
        <f>#REF!</f>
        <v>#REF!</v>
      </c>
      <c r="F248" s="134" t="e">
        <f>#REF!</f>
        <v>#REF!</v>
      </c>
      <c r="G248" s="103" t="e">
        <f>#REF!</f>
        <v>#REF!</v>
      </c>
      <c r="H248" s="103" t="s">
        <v>82</v>
      </c>
      <c r="I248" s="103"/>
      <c r="J248" s="97" t="str">
        <f>'YARIŞMA BİLGİLERİ'!$F$21</f>
        <v>Erkekler</v>
      </c>
      <c r="K248" s="100" t="str">
        <f t="shared" si="6"/>
        <v>İSTANBUL-TAF Kupası Salon Atletizm Yarışmaları</v>
      </c>
      <c r="L248" s="146" t="e">
        <f>#REF!</f>
        <v>#REF!</v>
      </c>
      <c r="M248" s="101" t="s">
        <v>76</v>
      </c>
    </row>
    <row r="249" spans="1:13" s="93" customFormat="1" ht="26.25" customHeight="1" x14ac:dyDescent="0.2">
      <c r="A249" s="95">
        <v>287</v>
      </c>
      <c r="B249" s="106" t="s">
        <v>82</v>
      </c>
      <c r="C249" s="96" t="e">
        <f>#REF!</f>
        <v>#REF!</v>
      </c>
      <c r="D249" s="100" t="e">
        <f>#REF!</f>
        <v>#REF!</v>
      </c>
      <c r="E249" s="100" t="e">
        <f>#REF!</f>
        <v>#REF!</v>
      </c>
      <c r="F249" s="134" t="e">
        <f>#REF!</f>
        <v>#REF!</v>
      </c>
      <c r="G249" s="103" t="e">
        <f>#REF!</f>
        <v>#REF!</v>
      </c>
      <c r="H249" s="103" t="s">
        <v>82</v>
      </c>
      <c r="I249" s="103"/>
      <c r="J249" s="97" t="str">
        <f>'YARIŞMA BİLGİLERİ'!$F$21</f>
        <v>Erkekler</v>
      </c>
      <c r="K249" s="100" t="str">
        <f t="shared" si="6"/>
        <v>İSTANBUL-TAF Kupası Salon Atletizm Yarışmaları</v>
      </c>
      <c r="L249" s="146" t="e">
        <f>#REF!</f>
        <v>#REF!</v>
      </c>
      <c r="M249" s="101" t="s">
        <v>76</v>
      </c>
    </row>
    <row r="250" spans="1:13" s="93" customFormat="1" ht="26.25" customHeight="1" x14ac:dyDescent="0.2">
      <c r="A250" s="95">
        <v>288</v>
      </c>
      <c r="B250" s="106" t="s">
        <v>82</v>
      </c>
      <c r="C250" s="96" t="e">
        <f>#REF!</f>
        <v>#REF!</v>
      </c>
      <c r="D250" s="100" t="e">
        <f>#REF!</f>
        <v>#REF!</v>
      </c>
      <c r="E250" s="100" t="e">
        <f>#REF!</f>
        <v>#REF!</v>
      </c>
      <c r="F250" s="134" t="e">
        <f>#REF!</f>
        <v>#REF!</v>
      </c>
      <c r="G250" s="103" t="e">
        <f>#REF!</f>
        <v>#REF!</v>
      </c>
      <c r="H250" s="103" t="s">
        <v>82</v>
      </c>
      <c r="I250" s="103"/>
      <c r="J250" s="97" t="str">
        <f>'YARIŞMA BİLGİLERİ'!$F$21</f>
        <v>Erkekler</v>
      </c>
      <c r="K250" s="100" t="str">
        <f t="shared" si="6"/>
        <v>İSTANBUL-TAF Kupası Salon Atletizm Yarışmaları</v>
      </c>
      <c r="L250" s="146" t="e">
        <f>#REF!</f>
        <v>#REF!</v>
      </c>
      <c r="M250" s="101" t="s">
        <v>76</v>
      </c>
    </row>
    <row r="251" spans="1:13" s="93" customFormat="1" ht="26.25" customHeight="1" x14ac:dyDescent="0.2">
      <c r="A251" s="95">
        <v>289</v>
      </c>
      <c r="B251" s="106" t="s">
        <v>82</v>
      </c>
      <c r="C251" s="96" t="e">
        <f>#REF!</f>
        <v>#REF!</v>
      </c>
      <c r="D251" s="100" t="e">
        <f>#REF!</f>
        <v>#REF!</v>
      </c>
      <c r="E251" s="100" t="e">
        <f>#REF!</f>
        <v>#REF!</v>
      </c>
      <c r="F251" s="134" t="e">
        <f>#REF!</f>
        <v>#REF!</v>
      </c>
      <c r="G251" s="103" t="e">
        <f>#REF!</f>
        <v>#REF!</v>
      </c>
      <c r="H251" s="103" t="s">
        <v>82</v>
      </c>
      <c r="I251" s="103"/>
      <c r="J251" s="97" t="str">
        <f>'YARIŞMA BİLGİLERİ'!$F$21</f>
        <v>Erkekler</v>
      </c>
      <c r="K251" s="100" t="str">
        <f t="shared" si="6"/>
        <v>İSTANBUL-TAF Kupası Salon Atletizm Yarışmaları</v>
      </c>
      <c r="L251" s="146" t="e">
        <f>#REF!</f>
        <v>#REF!</v>
      </c>
      <c r="M251" s="101" t="s">
        <v>76</v>
      </c>
    </row>
    <row r="252" spans="1:13" s="93" customFormat="1" ht="26.25" customHeight="1" x14ac:dyDescent="0.2">
      <c r="A252" s="95">
        <v>290</v>
      </c>
      <c r="B252" s="106" t="s">
        <v>82</v>
      </c>
      <c r="C252" s="96" t="e">
        <f>#REF!</f>
        <v>#REF!</v>
      </c>
      <c r="D252" s="100" t="e">
        <f>#REF!</f>
        <v>#REF!</v>
      </c>
      <c r="E252" s="100" t="e">
        <f>#REF!</f>
        <v>#REF!</v>
      </c>
      <c r="F252" s="134" t="e">
        <f>#REF!</f>
        <v>#REF!</v>
      </c>
      <c r="G252" s="103" t="e">
        <f>#REF!</f>
        <v>#REF!</v>
      </c>
      <c r="H252" s="103" t="s">
        <v>82</v>
      </c>
      <c r="I252" s="103"/>
      <c r="J252" s="97" t="str">
        <f>'YARIŞMA BİLGİLERİ'!$F$21</f>
        <v>Erkekler</v>
      </c>
      <c r="K252" s="100" t="str">
        <f t="shared" si="6"/>
        <v>İSTANBUL-TAF Kupası Salon Atletizm Yarışmaları</v>
      </c>
      <c r="L252" s="146" t="e">
        <f>#REF!</f>
        <v>#REF!</v>
      </c>
      <c r="M252" s="101" t="s">
        <v>76</v>
      </c>
    </row>
    <row r="253" spans="1:13" s="93" customFormat="1" ht="26.25" customHeight="1" x14ac:dyDescent="0.2">
      <c r="A253" s="95">
        <v>291</v>
      </c>
      <c r="B253" s="106" t="s">
        <v>82</v>
      </c>
      <c r="C253" s="96" t="e">
        <f>#REF!</f>
        <v>#REF!</v>
      </c>
      <c r="D253" s="100" t="e">
        <f>#REF!</f>
        <v>#REF!</v>
      </c>
      <c r="E253" s="100" t="e">
        <f>#REF!</f>
        <v>#REF!</v>
      </c>
      <c r="F253" s="134" t="e">
        <f>#REF!</f>
        <v>#REF!</v>
      </c>
      <c r="G253" s="103" t="e">
        <f>#REF!</f>
        <v>#REF!</v>
      </c>
      <c r="H253" s="103" t="s">
        <v>82</v>
      </c>
      <c r="I253" s="103"/>
      <c r="J253" s="97" t="str">
        <f>'YARIŞMA BİLGİLERİ'!$F$21</f>
        <v>Erkekler</v>
      </c>
      <c r="K253" s="100" t="str">
        <f t="shared" si="6"/>
        <v>İSTANBUL-TAF Kupası Salon Atletizm Yarışmaları</v>
      </c>
      <c r="L253" s="146" t="e">
        <f>#REF!</f>
        <v>#REF!</v>
      </c>
      <c r="M253" s="101" t="s">
        <v>76</v>
      </c>
    </row>
    <row r="254" spans="1:13" s="93" customFormat="1" ht="26.25" customHeight="1" x14ac:dyDescent="0.2">
      <c r="A254" s="95">
        <v>292</v>
      </c>
      <c r="B254" s="106" t="s">
        <v>82</v>
      </c>
      <c r="C254" s="96" t="e">
        <f>#REF!</f>
        <v>#REF!</v>
      </c>
      <c r="D254" s="100" t="e">
        <f>#REF!</f>
        <v>#REF!</v>
      </c>
      <c r="E254" s="100" t="e">
        <f>#REF!</f>
        <v>#REF!</v>
      </c>
      <c r="F254" s="134" t="e">
        <f>#REF!</f>
        <v>#REF!</v>
      </c>
      <c r="G254" s="103" t="e">
        <f>#REF!</f>
        <v>#REF!</v>
      </c>
      <c r="H254" s="103" t="s">
        <v>82</v>
      </c>
      <c r="I254" s="103"/>
      <c r="J254" s="97" t="str">
        <f>'YARIŞMA BİLGİLERİ'!$F$21</f>
        <v>Erkekler</v>
      </c>
      <c r="K254" s="100" t="str">
        <f t="shared" si="6"/>
        <v>İSTANBUL-TAF Kupası Salon Atletizm Yarışmaları</v>
      </c>
      <c r="L254" s="146" t="e">
        <f>#REF!</f>
        <v>#REF!</v>
      </c>
      <c r="M254" s="101" t="s">
        <v>76</v>
      </c>
    </row>
    <row r="255" spans="1:13" s="93" customFormat="1" ht="26.25" customHeight="1" x14ac:dyDescent="0.2">
      <c r="A255" s="95">
        <v>293</v>
      </c>
      <c r="B255" s="106" t="s">
        <v>82</v>
      </c>
      <c r="C255" s="96" t="e">
        <f>#REF!</f>
        <v>#REF!</v>
      </c>
      <c r="D255" s="100" t="e">
        <f>#REF!</f>
        <v>#REF!</v>
      </c>
      <c r="E255" s="100" t="e">
        <f>#REF!</f>
        <v>#REF!</v>
      </c>
      <c r="F255" s="134" t="e">
        <f>#REF!</f>
        <v>#REF!</v>
      </c>
      <c r="G255" s="103" t="e">
        <f>#REF!</f>
        <v>#REF!</v>
      </c>
      <c r="H255" s="103" t="s">
        <v>82</v>
      </c>
      <c r="I255" s="103"/>
      <c r="J255" s="97" t="str">
        <f>'YARIŞMA BİLGİLERİ'!$F$21</f>
        <v>Erkekler</v>
      </c>
      <c r="K255" s="100" t="str">
        <f t="shared" si="6"/>
        <v>İSTANBUL-TAF Kupası Salon Atletizm Yarışmaları</v>
      </c>
      <c r="L255" s="146" t="e">
        <f>#REF!</f>
        <v>#REF!</v>
      </c>
      <c r="M255" s="101" t="s">
        <v>76</v>
      </c>
    </row>
    <row r="256" spans="1:13" s="93" customFormat="1" ht="26.25" customHeight="1" x14ac:dyDescent="0.2">
      <c r="A256" s="95">
        <v>294</v>
      </c>
      <c r="B256" s="106" t="s">
        <v>82</v>
      </c>
      <c r="C256" s="96" t="e">
        <f>#REF!</f>
        <v>#REF!</v>
      </c>
      <c r="D256" s="100" t="e">
        <f>#REF!</f>
        <v>#REF!</v>
      </c>
      <c r="E256" s="100" t="e">
        <f>#REF!</f>
        <v>#REF!</v>
      </c>
      <c r="F256" s="134" t="e">
        <f>#REF!</f>
        <v>#REF!</v>
      </c>
      <c r="G256" s="103" t="e">
        <f>#REF!</f>
        <v>#REF!</v>
      </c>
      <c r="H256" s="103" t="s">
        <v>82</v>
      </c>
      <c r="I256" s="103"/>
      <c r="J256" s="97" t="str">
        <f>'YARIŞMA BİLGİLERİ'!$F$21</f>
        <v>Erkekler</v>
      </c>
      <c r="K256" s="100" t="str">
        <f t="shared" si="6"/>
        <v>İSTANBUL-TAF Kupası Salon Atletizm Yarışmaları</v>
      </c>
      <c r="L256" s="146" t="e">
        <f>#REF!</f>
        <v>#REF!</v>
      </c>
      <c r="M256" s="101" t="s">
        <v>76</v>
      </c>
    </row>
    <row r="257" spans="1:13" s="93" customFormat="1" ht="26.25" customHeight="1" x14ac:dyDescent="0.2">
      <c r="A257" s="95">
        <v>295</v>
      </c>
      <c r="B257" s="106" t="s">
        <v>82</v>
      </c>
      <c r="C257" s="96" t="e">
        <f>#REF!</f>
        <v>#REF!</v>
      </c>
      <c r="D257" s="100" t="e">
        <f>#REF!</f>
        <v>#REF!</v>
      </c>
      <c r="E257" s="100" t="e">
        <f>#REF!</f>
        <v>#REF!</v>
      </c>
      <c r="F257" s="134" t="e">
        <f>#REF!</f>
        <v>#REF!</v>
      </c>
      <c r="G257" s="103" t="e">
        <f>#REF!</f>
        <v>#REF!</v>
      </c>
      <c r="H257" s="103" t="s">
        <v>82</v>
      </c>
      <c r="I257" s="103"/>
      <c r="J257" s="97" t="str">
        <f>'YARIŞMA BİLGİLERİ'!$F$21</f>
        <v>Erkekler</v>
      </c>
      <c r="K257" s="100" t="str">
        <f t="shared" si="6"/>
        <v>İSTANBUL-TAF Kupası Salon Atletizm Yarışmaları</v>
      </c>
      <c r="L257" s="146" t="e">
        <f>#REF!</f>
        <v>#REF!</v>
      </c>
      <c r="M257" s="101" t="s">
        <v>76</v>
      </c>
    </row>
    <row r="258" spans="1:13" s="93" customFormat="1" ht="26.25" customHeight="1" x14ac:dyDescent="0.2">
      <c r="A258" s="95">
        <v>296</v>
      </c>
      <c r="B258" s="106" t="s">
        <v>82</v>
      </c>
      <c r="C258" s="96" t="e">
        <f>#REF!</f>
        <v>#REF!</v>
      </c>
      <c r="D258" s="100" t="e">
        <f>#REF!</f>
        <v>#REF!</v>
      </c>
      <c r="E258" s="100" t="e">
        <f>#REF!</f>
        <v>#REF!</v>
      </c>
      <c r="F258" s="134" t="e">
        <f>#REF!</f>
        <v>#REF!</v>
      </c>
      <c r="G258" s="103" t="e">
        <f>#REF!</f>
        <v>#REF!</v>
      </c>
      <c r="H258" s="103" t="s">
        <v>82</v>
      </c>
      <c r="I258" s="103"/>
      <c r="J258" s="97" t="str">
        <f>'YARIŞMA BİLGİLERİ'!$F$21</f>
        <v>Erkekler</v>
      </c>
      <c r="K258" s="100" t="str">
        <f t="shared" si="6"/>
        <v>İSTANBUL-TAF Kupası Salon Atletizm Yarışmaları</v>
      </c>
      <c r="L258" s="146" t="e">
        <f>#REF!</f>
        <v>#REF!</v>
      </c>
      <c r="M258" s="101" t="s">
        <v>76</v>
      </c>
    </row>
    <row r="259" spans="1:13" s="93" customFormat="1" ht="26.25" customHeight="1" x14ac:dyDescent="0.2">
      <c r="A259" s="95">
        <v>297</v>
      </c>
      <c r="B259" s="106" t="s">
        <v>82</v>
      </c>
      <c r="C259" s="96" t="e">
        <f>#REF!</f>
        <v>#REF!</v>
      </c>
      <c r="D259" s="100" t="e">
        <f>#REF!</f>
        <v>#REF!</v>
      </c>
      <c r="E259" s="100" t="e">
        <f>#REF!</f>
        <v>#REF!</v>
      </c>
      <c r="F259" s="134" t="e">
        <f>#REF!</f>
        <v>#REF!</v>
      </c>
      <c r="G259" s="103" t="e">
        <f>#REF!</f>
        <v>#REF!</v>
      </c>
      <c r="H259" s="103" t="s">
        <v>82</v>
      </c>
      <c r="I259" s="103"/>
      <c r="J259" s="97" t="str">
        <f>'YARIŞMA BİLGİLERİ'!$F$21</f>
        <v>Erkekler</v>
      </c>
      <c r="K259" s="100" t="str">
        <f t="shared" si="6"/>
        <v>İSTANBUL-TAF Kupası Salon Atletizm Yarışmaları</v>
      </c>
      <c r="L259" s="146" t="e">
        <f>#REF!</f>
        <v>#REF!</v>
      </c>
      <c r="M259" s="101" t="s">
        <v>76</v>
      </c>
    </row>
    <row r="260" spans="1:13" s="93" customFormat="1" ht="26.25" customHeight="1" x14ac:dyDescent="0.2">
      <c r="A260" s="95">
        <v>298</v>
      </c>
      <c r="B260" s="106" t="s">
        <v>82</v>
      </c>
      <c r="C260" s="96" t="e">
        <f>#REF!</f>
        <v>#REF!</v>
      </c>
      <c r="D260" s="100" t="e">
        <f>#REF!</f>
        <v>#REF!</v>
      </c>
      <c r="E260" s="100" t="e">
        <f>#REF!</f>
        <v>#REF!</v>
      </c>
      <c r="F260" s="134" t="e">
        <f>#REF!</f>
        <v>#REF!</v>
      </c>
      <c r="G260" s="103" t="e">
        <f>#REF!</f>
        <v>#REF!</v>
      </c>
      <c r="H260" s="103" t="s">
        <v>82</v>
      </c>
      <c r="I260" s="103"/>
      <c r="J260" s="97" t="str">
        <f>'YARIŞMA BİLGİLERİ'!$F$21</f>
        <v>Erkekler</v>
      </c>
      <c r="K260" s="100" t="str">
        <f t="shared" si="6"/>
        <v>İSTANBUL-TAF Kupası Salon Atletizm Yarışmaları</v>
      </c>
      <c r="L260" s="146" t="e">
        <f>#REF!</f>
        <v>#REF!</v>
      </c>
      <c r="M260" s="101" t="s">
        <v>76</v>
      </c>
    </row>
    <row r="261" spans="1:13" s="93" customFormat="1" ht="26.25" customHeight="1" x14ac:dyDescent="0.2">
      <c r="A261" s="95">
        <v>299</v>
      </c>
      <c r="B261" s="106" t="s">
        <v>82</v>
      </c>
      <c r="C261" s="96" t="e">
        <f>#REF!</f>
        <v>#REF!</v>
      </c>
      <c r="D261" s="100" t="e">
        <f>#REF!</f>
        <v>#REF!</v>
      </c>
      <c r="E261" s="100" t="e">
        <f>#REF!</f>
        <v>#REF!</v>
      </c>
      <c r="F261" s="134" t="e">
        <f>#REF!</f>
        <v>#REF!</v>
      </c>
      <c r="G261" s="103" t="e">
        <f>#REF!</f>
        <v>#REF!</v>
      </c>
      <c r="H261" s="103" t="s">
        <v>82</v>
      </c>
      <c r="I261" s="103"/>
      <c r="J261" s="97" t="str">
        <f>'YARIŞMA BİLGİLERİ'!$F$21</f>
        <v>Erkekler</v>
      </c>
      <c r="K261" s="100" t="str">
        <f t="shared" si="6"/>
        <v>İSTANBUL-TAF Kupası Salon Atletizm Yarışmaları</v>
      </c>
      <c r="L261" s="146" t="e">
        <f>#REF!</f>
        <v>#REF!</v>
      </c>
      <c r="M261" s="101" t="s">
        <v>76</v>
      </c>
    </row>
    <row r="262" spans="1:13" s="93" customFormat="1" ht="26.25" customHeight="1" x14ac:dyDescent="0.2">
      <c r="A262" s="95">
        <v>300</v>
      </c>
      <c r="B262" s="106" t="s">
        <v>82</v>
      </c>
      <c r="C262" s="96" t="e">
        <f>#REF!</f>
        <v>#REF!</v>
      </c>
      <c r="D262" s="100" t="e">
        <f>#REF!</f>
        <v>#REF!</v>
      </c>
      <c r="E262" s="100" t="e">
        <f>#REF!</f>
        <v>#REF!</v>
      </c>
      <c r="F262" s="134" t="e">
        <f>#REF!</f>
        <v>#REF!</v>
      </c>
      <c r="G262" s="103" t="e">
        <f>#REF!</f>
        <v>#REF!</v>
      </c>
      <c r="H262" s="103" t="s">
        <v>82</v>
      </c>
      <c r="I262" s="103"/>
      <c r="J262" s="97" t="str">
        <f>'YARIŞMA BİLGİLERİ'!$F$21</f>
        <v>Erkekler</v>
      </c>
      <c r="K262" s="100" t="str">
        <f t="shared" si="6"/>
        <v>İSTANBUL-TAF Kupası Salon Atletizm Yarışmaları</v>
      </c>
      <c r="L262" s="146" t="e">
        <f>#REF!</f>
        <v>#REF!</v>
      </c>
      <c r="M262" s="101" t="s">
        <v>76</v>
      </c>
    </row>
    <row r="263" spans="1:13" s="93" customFormat="1" ht="26.25" customHeight="1" x14ac:dyDescent="0.2">
      <c r="A263" s="95">
        <v>301</v>
      </c>
      <c r="B263" s="106" t="s">
        <v>82</v>
      </c>
      <c r="C263" s="96" t="e">
        <f>#REF!</f>
        <v>#REF!</v>
      </c>
      <c r="D263" s="100" t="e">
        <f>#REF!</f>
        <v>#REF!</v>
      </c>
      <c r="E263" s="100" t="e">
        <f>#REF!</f>
        <v>#REF!</v>
      </c>
      <c r="F263" s="134" t="e">
        <f>#REF!</f>
        <v>#REF!</v>
      </c>
      <c r="G263" s="103" t="e">
        <f>#REF!</f>
        <v>#REF!</v>
      </c>
      <c r="H263" s="103" t="s">
        <v>82</v>
      </c>
      <c r="I263" s="103"/>
      <c r="J263" s="97" t="str">
        <f>'YARIŞMA BİLGİLERİ'!$F$21</f>
        <v>Erkekler</v>
      </c>
      <c r="K263" s="100" t="str">
        <f t="shared" si="6"/>
        <v>İSTANBUL-TAF Kupası Salon Atletizm Yarışmaları</v>
      </c>
      <c r="L263" s="146" t="e">
        <f>#REF!</f>
        <v>#REF!</v>
      </c>
      <c r="M263" s="101" t="s">
        <v>76</v>
      </c>
    </row>
    <row r="264" spans="1:13" s="93" customFormat="1" ht="26.25" customHeight="1" x14ac:dyDescent="0.2">
      <c r="A264" s="95">
        <v>302</v>
      </c>
      <c r="B264" s="106" t="s">
        <v>82</v>
      </c>
      <c r="C264" s="96" t="e">
        <f>#REF!</f>
        <v>#REF!</v>
      </c>
      <c r="D264" s="100" t="e">
        <f>#REF!</f>
        <v>#REF!</v>
      </c>
      <c r="E264" s="100" t="e">
        <f>#REF!</f>
        <v>#REF!</v>
      </c>
      <c r="F264" s="134" t="e">
        <f>#REF!</f>
        <v>#REF!</v>
      </c>
      <c r="G264" s="103" t="e">
        <f>#REF!</f>
        <v>#REF!</v>
      </c>
      <c r="H264" s="103" t="s">
        <v>82</v>
      </c>
      <c r="I264" s="103"/>
      <c r="J264" s="97" t="str">
        <f>'YARIŞMA BİLGİLERİ'!$F$21</f>
        <v>Erkekler</v>
      </c>
      <c r="K264" s="100" t="str">
        <f t="shared" si="6"/>
        <v>İSTANBUL-TAF Kupası Salon Atletizm Yarışmaları</v>
      </c>
      <c r="L264" s="146" t="e">
        <f>#REF!</f>
        <v>#REF!</v>
      </c>
      <c r="M264" s="101" t="s">
        <v>76</v>
      </c>
    </row>
    <row r="265" spans="1:13" s="93" customFormat="1" ht="26.25" customHeight="1" x14ac:dyDescent="0.2">
      <c r="A265" s="95">
        <v>303</v>
      </c>
      <c r="B265" s="106" t="s">
        <v>82</v>
      </c>
      <c r="C265" s="96" t="e">
        <f>#REF!</f>
        <v>#REF!</v>
      </c>
      <c r="D265" s="100" t="e">
        <f>#REF!</f>
        <v>#REF!</v>
      </c>
      <c r="E265" s="100" t="e">
        <f>#REF!</f>
        <v>#REF!</v>
      </c>
      <c r="F265" s="134" t="e">
        <f>#REF!</f>
        <v>#REF!</v>
      </c>
      <c r="G265" s="103" t="e">
        <f>#REF!</f>
        <v>#REF!</v>
      </c>
      <c r="H265" s="103" t="s">
        <v>82</v>
      </c>
      <c r="I265" s="103"/>
      <c r="J265" s="97" t="str">
        <f>'YARIŞMA BİLGİLERİ'!$F$21</f>
        <v>Erkekler</v>
      </c>
      <c r="K265" s="100" t="str">
        <f t="shared" si="6"/>
        <v>İSTANBUL-TAF Kupası Salon Atletizm Yarışmaları</v>
      </c>
      <c r="L265" s="146" t="e">
        <f>#REF!</f>
        <v>#REF!</v>
      </c>
      <c r="M265" s="101" t="s">
        <v>76</v>
      </c>
    </row>
    <row r="266" spans="1:13" s="93" customFormat="1" ht="26.25" customHeight="1" x14ac:dyDescent="0.2">
      <c r="A266" s="95">
        <v>304</v>
      </c>
      <c r="B266" s="106" t="s">
        <v>96</v>
      </c>
      <c r="C266" s="96" t="e">
        <f>#REF!</f>
        <v>#REF!</v>
      </c>
      <c r="D266" s="100" t="e">
        <f>#REF!</f>
        <v>#REF!</v>
      </c>
      <c r="E266" s="100" t="e">
        <f>#REF!</f>
        <v>#REF!</v>
      </c>
      <c r="F266" s="135" t="e">
        <f>#REF!</f>
        <v>#REF!</v>
      </c>
      <c r="G266" s="103" t="e">
        <f>#REF!</f>
        <v>#REF!</v>
      </c>
      <c r="H266" s="103" t="s">
        <v>97</v>
      </c>
      <c r="I266" s="103"/>
      <c r="J266" s="97" t="str">
        <f>'YARIŞMA BİLGİLERİ'!$F$21</f>
        <v>Erkekler</v>
      </c>
      <c r="K266" s="100" t="str">
        <f t="shared" si="6"/>
        <v>İSTANBUL-TAF Kupası Salon Atletizm Yarışmaları</v>
      </c>
      <c r="L266" s="146" t="e">
        <f>#REF!</f>
        <v>#REF!</v>
      </c>
      <c r="M266" s="101" t="s">
        <v>76</v>
      </c>
    </row>
    <row r="267" spans="1:13" s="93" customFormat="1" ht="26.25" customHeight="1" x14ac:dyDescent="0.2">
      <c r="A267" s="95">
        <v>305</v>
      </c>
      <c r="B267" s="106" t="s">
        <v>96</v>
      </c>
      <c r="C267" s="96" t="e">
        <f>#REF!</f>
        <v>#REF!</v>
      </c>
      <c r="D267" s="100" t="e">
        <f>#REF!</f>
        <v>#REF!</v>
      </c>
      <c r="E267" s="100" t="e">
        <f>#REF!</f>
        <v>#REF!</v>
      </c>
      <c r="F267" s="135" t="e">
        <f>#REF!</f>
        <v>#REF!</v>
      </c>
      <c r="G267" s="103" t="e">
        <f>#REF!</f>
        <v>#REF!</v>
      </c>
      <c r="H267" s="103" t="s">
        <v>97</v>
      </c>
      <c r="I267" s="103"/>
      <c r="J267" s="97" t="str">
        <f>'YARIŞMA BİLGİLERİ'!$F$21</f>
        <v>Erkekler</v>
      </c>
      <c r="K267" s="100" t="str">
        <f t="shared" ref="K267:K297" si="7">CONCATENATE(K$1,"-",A$1)</f>
        <v>İSTANBUL-TAF Kupası Salon Atletizm Yarışmaları</v>
      </c>
      <c r="L267" s="146" t="e">
        <f>#REF!</f>
        <v>#REF!</v>
      </c>
      <c r="M267" s="101" t="s">
        <v>76</v>
      </c>
    </row>
    <row r="268" spans="1:13" s="93" customFormat="1" ht="26.25" customHeight="1" x14ac:dyDescent="0.2">
      <c r="A268" s="95">
        <v>306</v>
      </c>
      <c r="B268" s="106" t="s">
        <v>96</v>
      </c>
      <c r="C268" s="96" t="e">
        <f>#REF!</f>
        <v>#REF!</v>
      </c>
      <c r="D268" s="100" t="e">
        <f>#REF!</f>
        <v>#REF!</v>
      </c>
      <c r="E268" s="100" t="e">
        <f>#REF!</f>
        <v>#REF!</v>
      </c>
      <c r="F268" s="135" t="e">
        <f>#REF!</f>
        <v>#REF!</v>
      </c>
      <c r="G268" s="103" t="e">
        <f>#REF!</f>
        <v>#REF!</v>
      </c>
      <c r="H268" s="103" t="s">
        <v>97</v>
      </c>
      <c r="I268" s="103"/>
      <c r="J268" s="97" t="str">
        <f>'YARIŞMA BİLGİLERİ'!$F$21</f>
        <v>Erkekler</v>
      </c>
      <c r="K268" s="100" t="str">
        <f t="shared" si="7"/>
        <v>İSTANBUL-TAF Kupası Salon Atletizm Yarışmaları</v>
      </c>
      <c r="L268" s="146" t="e">
        <f>#REF!</f>
        <v>#REF!</v>
      </c>
      <c r="M268" s="101" t="s">
        <v>76</v>
      </c>
    </row>
    <row r="269" spans="1:13" s="93" customFormat="1" ht="26.25" customHeight="1" x14ac:dyDescent="0.2">
      <c r="A269" s="95">
        <v>307</v>
      </c>
      <c r="B269" s="106" t="s">
        <v>96</v>
      </c>
      <c r="C269" s="96" t="e">
        <f>#REF!</f>
        <v>#REF!</v>
      </c>
      <c r="D269" s="100" t="e">
        <f>#REF!</f>
        <v>#REF!</v>
      </c>
      <c r="E269" s="100" t="e">
        <f>#REF!</f>
        <v>#REF!</v>
      </c>
      <c r="F269" s="135" t="e">
        <f>#REF!</f>
        <v>#REF!</v>
      </c>
      <c r="G269" s="103" t="e">
        <f>#REF!</f>
        <v>#REF!</v>
      </c>
      <c r="H269" s="103" t="s">
        <v>97</v>
      </c>
      <c r="I269" s="103"/>
      <c r="J269" s="97" t="str">
        <f>'YARIŞMA BİLGİLERİ'!$F$21</f>
        <v>Erkekler</v>
      </c>
      <c r="K269" s="100" t="str">
        <f t="shared" si="7"/>
        <v>İSTANBUL-TAF Kupası Salon Atletizm Yarışmaları</v>
      </c>
      <c r="L269" s="146" t="e">
        <f>#REF!</f>
        <v>#REF!</v>
      </c>
      <c r="M269" s="101" t="s">
        <v>76</v>
      </c>
    </row>
    <row r="270" spans="1:13" s="93" customFormat="1" ht="26.25" customHeight="1" x14ac:dyDescent="0.2">
      <c r="A270" s="95">
        <v>308</v>
      </c>
      <c r="B270" s="106" t="s">
        <v>96</v>
      </c>
      <c r="C270" s="96" t="e">
        <f>#REF!</f>
        <v>#REF!</v>
      </c>
      <c r="D270" s="100" t="e">
        <f>#REF!</f>
        <v>#REF!</v>
      </c>
      <c r="E270" s="100" t="e">
        <f>#REF!</f>
        <v>#REF!</v>
      </c>
      <c r="F270" s="135" t="e">
        <f>#REF!</f>
        <v>#REF!</v>
      </c>
      <c r="G270" s="103" t="e">
        <f>#REF!</f>
        <v>#REF!</v>
      </c>
      <c r="H270" s="103" t="s">
        <v>97</v>
      </c>
      <c r="I270" s="103"/>
      <c r="J270" s="97" t="str">
        <f>'YARIŞMA BİLGİLERİ'!$F$21</f>
        <v>Erkekler</v>
      </c>
      <c r="K270" s="100" t="str">
        <f t="shared" si="7"/>
        <v>İSTANBUL-TAF Kupası Salon Atletizm Yarışmaları</v>
      </c>
      <c r="L270" s="146" t="e">
        <f>#REF!</f>
        <v>#REF!</v>
      </c>
      <c r="M270" s="101" t="s">
        <v>76</v>
      </c>
    </row>
    <row r="271" spans="1:13" s="93" customFormat="1" ht="26.25" customHeight="1" x14ac:dyDescent="0.2">
      <c r="A271" s="95">
        <v>309</v>
      </c>
      <c r="B271" s="106" t="s">
        <v>96</v>
      </c>
      <c r="C271" s="96" t="e">
        <f>#REF!</f>
        <v>#REF!</v>
      </c>
      <c r="D271" s="100" t="e">
        <f>#REF!</f>
        <v>#REF!</v>
      </c>
      <c r="E271" s="100" t="e">
        <f>#REF!</f>
        <v>#REF!</v>
      </c>
      <c r="F271" s="135" t="e">
        <f>#REF!</f>
        <v>#REF!</v>
      </c>
      <c r="G271" s="103" t="e">
        <f>#REF!</f>
        <v>#REF!</v>
      </c>
      <c r="H271" s="103" t="s">
        <v>97</v>
      </c>
      <c r="I271" s="103"/>
      <c r="J271" s="97" t="str">
        <f>'YARIŞMA BİLGİLERİ'!$F$21</f>
        <v>Erkekler</v>
      </c>
      <c r="K271" s="100" t="str">
        <f t="shared" si="7"/>
        <v>İSTANBUL-TAF Kupası Salon Atletizm Yarışmaları</v>
      </c>
      <c r="L271" s="146" t="e">
        <f>#REF!</f>
        <v>#REF!</v>
      </c>
      <c r="M271" s="101" t="s">
        <v>76</v>
      </c>
    </row>
    <row r="272" spans="1:13" s="93" customFormat="1" ht="26.25" customHeight="1" x14ac:dyDescent="0.2">
      <c r="A272" s="95">
        <v>310</v>
      </c>
      <c r="B272" s="106" t="s">
        <v>96</v>
      </c>
      <c r="C272" s="96" t="e">
        <f>#REF!</f>
        <v>#REF!</v>
      </c>
      <c r="D272" s="100" t="e">
        <f>#REF!</f>
        <v>#REF!</v>
      </c>
      <c r="E272" s="100" t="e">
        <f>#REF!</f>
        <v>#REF!</v>
      </c>
      <c r="F272" s="135" t="e">
        <f>#REF!</f>
        <v>#REF!</v>
      </c>
      <c r="G272" s="103" t="e">
        <f>#REF!</f>
        <v>#REF!</v>
      </c>
      <c r="H272" s="103" t="s">
        <v>97</v>
      </c>
      <c r="I272" s="103"/>
      <c r="J272" s="97" t="str">
        <f>'YARIŞMA BİLGİLERİ'!$F$21</f>
        <v>Erkekler</v>
      </c>
      <c r="K272" s="100" t="str">
        <f t="shared" si="7"/>
        <v>İSTANBUL-TAF Kupası Salon Atletizm Yarışmaları</v>
      </c>
      <c r="L272" s="146" t="e">
        <f>#REF!</f>
        <v>#REF!</v>
      </c>
      <c r="M272" s="101" t="s">
        <v>76</v>
      </c>
    </row>
    <row r="273" spans="1:13" s="93" customFormat="1" ht="26.25" customHeight="1" x14ac:dyDescent="0.2">
      <c r="A273" s="95">
        <v>311</v>
      </c>
      <c r="B273" s="106" t="s">
        <v>96</v>
      </c>
      <c r="C273" s="96" t="e">
        <f>#REF!</f>
        <v>#REF!</v>
      </c>
      <c r="D273" s="100" t="e">
        <f>#REF!</f>
        <v>#REF!</v>
      </c>
      <c r="E273" s="100" t="e">
        <f>#REF!</f>
        <v>#REF!</v>
      </c>
      <c r="F273" s="135" t="e">
        <f>#REF!</f>
        <v>#REF!</v>
      </c>
      <c r="G273" s="103" t="e">
        <f>#REF!</f>
        <v>#REF!</v>
      </c>
      <c r="H273" s="103" t="s">
        <v>97</v>
      </c>
      <c r="I273" s="103"/>
      <c r="J273" s="97" t="str">
        <f>'YARIŞMA BİLGİLERİ'!$F$21</f>
        <v>Erkekler</v>
      </c>
      <c r="K273" s="100" t="str">
        <f t="shared" si="7"/>
        <v>İSTANBUL-TAF Kupası Salon Atletizm Yarışmaları</v>
      </c>
      <c r="L273" s="146" t="e">
        <f>#REF!</f>
        <v>#REF!</v>
      </c>
      <c r="M273" s="101" t="s">
        <v>76</v>
      </c>
    </row>
    <row r="274" spans="1:13" s="93" customFormat="1" ht="26.25" customHeight="1" x14ac:dyDescent="0.2">
      <c r="A274" s="95">
        <v>312</v>
      </c>
      <c r="B274" s="106" t="s">
        <v>96</v>
      </c>
      <c r="C274" s="96" t="e">
        <f>#REF!</f>
        <v>#REF!</v>
      </c>
      <c r="D274" s="100" t="e">
        <f>#REF!</f>
        <v>#REF!</v>
      </c>
      <c r="E274" s="100" t="e">
        <f>#REF!</f>
        <v>#REF!</v>
      </c>
      <c r="F274" s="135" t="e">
        <f>#REF!</f>
        <v>#REF!</v>
      </c>
      <c r="G274" s="103" t="e">
        <f>#REF!</f>
        <v>#REF!</v>
      </c>
      <c r="H274" s="103" t="s">
        <v>97</v>
      </c>
      <c r="I274" s="103"/>
      <c r="J274" s="97" t="str">
        <f>'YARIŞMA BİLGİLERİ'!$F$21</f>
        <v>Erkekler</v>
      </c>
      <c r="K274" s="100" t="str">
        <f t="shared" si="7"/>
        <v>İSTANBUL-TAF Kupası Salon Atletizm Yarışmaları</v>
      </c>
      <c r="L274" s="146" t="e">
        <f>#REF!</f>
        <v>#REF!</v>
      </c>
      <c r="M274" s="101" t="s">
        <v>76</v>
      </c>
    </row>
    <row r="275" spans="1:13" s="93" customFormat="1" ht="26.25" customHeight="1" x14ac:dyDescent="0.2">
      <c r="A275" s="95">
        <v>313</v>
      </c>
      <c r="B275" s="106" t="s">
        <v>96</v>
      </c>
      <c r="C275" s="96" t="e">
        <f>#REF!</f>
        <v>#REF!</v>
      </c>
      <c r="D275" s="100" t="e">
        <f>#REF!</f>
        <v>#REF!</v>
      </c>
      <c r="E275" s="100" t="e">
        <f>#REF!</f>
        <v>#REF!</v>
      </c>
      <c r="F275" s="135" t="e">
        <f>#REF!</f>
        <v>#REF!</v>
      </c>
      <c r="G275" s="103" t="e">
        <f>#REF!</f>
        <v>#REF!</v>
      </c>
      <c r="H275" s="103" t="s">
        <v>97</v>
      </c>
      <c r="I275" s="103"/>
      <c r="J275" s="97" t="str">
        <f>'YARIŞMA BİLGİLERİ'!$F$21</f>
        <v>Erkekler</v>
      </c>
      <c r="K275" s="100" t="str">
        <f t="shared" si="7"/>
        <v>İSTANBUL-TAF Kupası Salon Atletizm Yarışmaları</v>
      </c>
      <c r="L275" s="146" t="e">
        <f>#REF!</f>
        <v>#REF!</v>
      </c>
      <c r="M275" s="101" t="s">
        <v>76</v>
      </c>
    </row>
    <row r="276" spans="1:13" s="93" customFormat="1" ht="26.25" customHeight="1" x14ac:dyDescent="0.2">
      <c r="A276" s="95">
        <v>314</v>
      </c>
      <c r="B276" s="106" t="s">
        <v>96</v>
      </c>
      <c r="C276" s="96" t="e">
        <f>#REF!</f>
        <v>#REF!</v>
      </c>
      <c r="D276" s="100" t="e">
        <f>#REF!</f>
        <v>#REF!</v>
      </c>
      <c r="E276" s="100" t="e">
        <f>#REF!</f>
        <v>#REF!</v>
      </c>
      <c r="F276" s="135" t="e">
        <f>#REF!</f>
        <v>#REF!</v>
      </c>
      <c r="G276" s="103" t="e">
        <f>#REF!</f>
        <v>#REF!</v>
      </c>
      <c r="H276" s="103" t="s">
        <v>97</v>
      </c>
      <c r="I276" s="103"/>
      <c r="J276" s="97" t="str">
        <f>'YARIŞMA BİLGİLERİ'!$F$21</f>
        <v>Erkekler</v>
      </c>
      <c r="K276" s="100" t="str">
        <f t="shared" si="7"/>
        <v>İSTANBUL-TAF Kupası Salon Atletizm Yarışmaları</v>
      </c>
      <c r="L276" s="146" t="e">
        <f>#REF!</f>
        <v>#REF!</v>
      </c>
      <c r="M276" s="101" t="s">
        <v>76</v>
      </c>
    </row>
    <row r="277" spans="1:13" s="93" customFormat="1" ht="26.25" customHeight="1" x14ac:dyDescent="0.2">
      <c r="A277" s="95">
        <v>315</v>
      </c>
      <c r="B277" s="106" t="s">
        <v>96</v>
      </c>
      <c r="C277" s="96" t="e">
        <f>#REF!</f>
        <v>#REF!</v>
      </c>
      <c r="D277" s="100" t="e">
        <f>#REF!</f>
        <v>#REF!</v>
      </c>
      <c r="E277" s="100" t="e">
        <f>#REF!</f>
        <v>#REF!</v>
      </c>
      <c r="F277" s="135" t="e">
        <f>#REF!</f>
        <v>#REF!</v>
      </c>
      <c r="G277" s="103" t="e">
        <f>#REF!</f>
        <v>#REF!</v>
      </c>
      <c r="H277" s="103" t="s">
        <v>97</v>
      </c>
      <c r="I277" s="103"/>
      <c r="J277" s="97" t="str">
        <f>'YARIŞMA BİLGİLERİ'!$F$21</f>
        <v>Erkekler</v>
      </c>
      <c r="K277" s="100" t="str">
        <f t="shared" si="7"/>
        <v>İSTANBUL-TAF Kupası Salon Atletizm Yarışmaları</v>
      </c>
      <c r="L277" s="146" t="e">
        <f>#REF!</f>
        <v>#REF!</v>
      </c>
      <c r="M277" s="101" t="s">
        <v>76</v>
      </c>
    </row>
    <row r="278" spans="1:13" s="93" customFormat="1" ht="26.25" customHeight="1" x14ac:dyDescent="0.2">
      <c r="A278" s="95">
        <v>316</v>
      </c>
      <c r="B278" s="106" t="s">
        <v>96</v>
      </c>
      <c r="C278" s="96" t="e">
        <f>#REF!</f>
        <v>#REF!</v>
      </c>
      <c r="D278" s="100" t="e">
        <f>#REF!</f>
        <v>#REF!</v>
      </c>
      <c r="E278" s="100" t="e">
        <f>#REF!</f>
        <v>#REF!</v>
      </c>
      <c r="F278" s="135" t="e">
        <f>#REF!</f>
        <v>#REF!</v>
      </c>
      <c r="G278" s="103" t="e">
        <f>#REF!</f>
        <v>#REF!</v>
      </c>
      <c r="H278" s="103" t="s">
        <v>97</v>
      </c>
      <c r="I278" s="103"/>
      <c r="J278" s="97" t="str">
        <f>'YARIŞMA BİLGİLERİ'!$F$21</f>
        <v>Erkekler</v>
      </c>
      <c r="K278" s="100" t="str">
        <f t="shared" si="7"/>
        <v>İSTANBUL-TAF Kupası Salon Atletizm Yarışmaları</v>
      </c>
      <c r="L278" s="146" t="e">
        <f>#REF!</f>
        <v>#REF!</v>
      </c>
      <c r="M278" s="101" t="s">
        <v>76</v>
      </c>
    </row>
    <row r="279" spans="1:13" s="93" customFormat="1" ht="26.25" customHeight="1" x14ac:dyDescent="0.2">
      <c r="A279" s="95">
        <v>317</v>
      </c>
      <c r="B279" s="106" t="s">
        <v>96</v>
      </c>
      <c r="C279" s="96" t="e">
        <f>#REF!</f>
        <v>#REF!</v>
      </c>
      <c r="D279" s="100" t="e">
        <f>#REF!</f>
        <v>#REF!</v>
      </c>
      <c r="E279" s="100" t="e">
        <f>#REF!</f>
        <v>#REF!</v>
      </c>
      <c r="F279" s="135" t="e">
        <f>#REF!</f>
        <v>#REF!</v>
      </c>
      <c r="G279" s="103" t="e">
        <f>#REF!</f>
        <v>#REF!</v>
      </c>
      <c r="H279" s="103" t="s">
        <v>97</v>
      </c>
      <c r="I279" s="103"/>
      <c r="J279" s="97" t="str">
        <f>'YARIŞMA BİLGİLERİ'!$F$21</f>
        <v>Erkekler</v>
      </c>
      <c r="K279" s="100" t="str">
        <f t="shared" si="7"/>
        <v>İSTANBUL-TAF Kupası Salon Atletizm Yarışmaları</v>
      </c>
      <c r="L279" s="146" t="e">
        <f>#REF!</f>
        <v>#REF!</v>
      </c>
      <c r="M279" s="101" t="s">
        <v>76</v>
      </c>
    </row>
    <row r="280" spans="1:13" s="93" customFormat="1" ht="26.25" customHeight="1" x14ac:dyDescent="0.2">
      <c r="A280" s="95">
        <v>318</v>
      </c>
      <c r="B280" s="106" t="s">
        <v>96</v>
      </c>
      <c r="C280" s="96" t="e">
        <f>#REF!</f>
        <v>#REF!</v>
      </c>
      <c r="D280" s="100" t="e">
        <f>#REF!</f>
        <v>#REF!</v>
      </c>
      <c r="E280" s="100" t="e">
        <f>#REF!</f>
        <v>#REF!</v>
      </c>
      <c r="F280" s="135" t="e">
        <f>#REF!</f>
        <v>#REF!</v>
      </c>
      <c r="G280" s="103" t="e">
        <f>#REF!</f>
        <v>#REF!</v>
      </c>
      <c r="H280" s="103" t="s">
        <v>97</v>
      </c>
      <c r="I280" s="103"/>
      <c r="J280" s="97" t="str">
        <f>'YARIŞMA BİLGİLERİ'!$F$21</f>
        <v>Erkekler</v>
      </c>
      <c r="K280" s="100" t="str">
        <f t="shared" si="7"/>
        <v>İSTANBUL-TAF Kupası Salon Atletizm Yarışmaları</v>
      </c>
      <c r="L280" s="146" t="e">
        <f>#REF!</f>
        <v>#REF!</v>
      </c>
      <c r="M280" s="101" t="s">
        <v>76</v>
      </c>
    </row>
    <row r="281" spans="1:13" s="93" customFormat="1" ht="26.25" customHeight="1" x14ac:dyDescent="0.2">
      <c r="A281" s="95">
        <v>319</v>
      </c>
      <c r="B281" s="106" t="s">
        <v>96</v>
      </c>
      <c r="C281" s="96" t="e">
        <f>#REF!</f>
        <v>#REF!</v>
      </c>
      <c r="D281" s="100" t="e">
        <f>#REF!</f>
        <v>#REF!</v>
      </c>
      <c r="E281" s="100" t="e">
        <f>#REF!</f>
        <v>#REF!</v>
      </c>
      <c r="F281" s="135" t="e">
        <f>#REF!</f>
        <v>#REF!</v>
      </c>
      <c r="G281" s="103" t="e">
        <f>#REF!</f>
        <v>#REF!</v>
      </c>
      <c r="H281" s="103" t="s">
        <v>97</v>
      </c>
      <c r="I281" s="103"/>
      <c r="J281" s="97" t="str">
        <f>'YARIŞMA BİLGİLERİ'!$F$21</f>
        <v>Erkekler</v>
      </c>
      <c r="K281" s="100" t="str">
        <f t="shared" si="7"/>
        <v>İSTANBUL-TAF Kupası Salon Atletizm Yarışmaları</v>
      </c>
      <c r="L281" s="146" t="e">
        <f>#REF!</f>
        <v>#REF!</v>
      </c>
      <c r="M281" s="101" t="s">
        <v>76</v>
      </c>
    </row>
    <row r="282" spans="1:13" s="93" customFormat="1" ht="26.25" customHeight="1" x14ac:dyDescent="0.2">
      <c r="A282" s="95">
        <v>320</v>
      </c>
      <c r="B282" s="106" t="s">
        <v>96</v>
      </c>
      <c r="C282" s="96" t="e">
        <f>#REF!</f>
        <v>#REF!</v>
      </c>
      <c r="D282" s="100" t="e">
        <f>#REF!</f>
        <v>#REF!</v>
      </c>
      <c r="E282" s="100" t="e">
        <f>#REF!</f>
        <v>#REF!</v>
      </c>
      <c r="F282" s="135" t="e">
        <f>#REF!</f>
        <v>#REF!</v>
      </c>
      <c r="G282" s="103" t="e">
        <f>#REF!</f>
        <v>#REF!</v>
      </c>
      <c r="H282" s="103" t="s">
        <v>97</v>
      </c>
      <c r="I282" s="103"/>
      <c r="J282" s="97" t="str">
        <f>'YARIŞMA BİLGİLERİ'!$F$21</f>
        <v>Erkekler</v>
      </c>
      <c r="K282" s="100" t="str">
        <f t="shared" si="7"/>
        <v>İSTANBUL-TAF Kupası Salon Atletizm Yarışmaları</v>
      </c>
      <c r="L282" s="146" t="e">
        <f>#REF!</f>
        <v>#REF!</v>
      </c>
      <c r="M282" s="101" t="s">
        <v>76</v>
      </c>
    </row>
    <row r="283" spans="1:13" s="93" customFormat="1" ht="26.25" customHeight="1" x14ac:dyDescent="0.2">
      <c r="A283" s="95">
        <v>321</v>
      </c>
      <c r="B283" s="106" t="s">
        <v>96</v>
      </c>
      <c r="C283" s="96" t="e">
        <f>#REF!</f>
        <v>#REF!</v>
      </c>
      <c r="D283" s="100" t="e">
        <f>#REF!</f>
        <v>#REF!</v>
      </c>
      <c r="E283" s="100" t="e">
        <f>#REF!</f>
        <v>#REF!</v>
      </c>
      <c r="F283" s="135" t="e">
        <f>#REF!</f>
        <v>#REF!</v>
      </c>
      <c r="G283" s="103" t="e">
        <f>#REF!</f>
        <v>#REF!</v>
      </c>
      <c r="H283" s="103" t="s">
        <v>97</v>
      </c>
      <c r="I283" s="103"/>
      <c r="J283" s="97" t="str">
        <f>'YARIŞMA BİLGİLERİ'!$F$21</f>
        <v>Erkekler</v>
      </c>
      <c r="K283" s="100" t="str">
        <f t="shared" si="7"/>
        <v>İSTANBUL-TAF Kupası Salon Atletizm Yarışmaları</v>
      </c>
      <c r="L283" s="146" t="e">
        <f>#REF!</f>
        <v>#REF!</v>
      </c>
      <c r="M283" s="101" t="s">
        <v>76</v>
      </c>
    </row>
    <row r="284" spans="1:13" s="93" customFormat="1" ht="26.25" customHeight="1" x14ac:dyDescent="0.2">
      <c r="A284" s="95">
        <v>322</v>
      </c>
      <c r="B284" s="106" t="s">
        <v>96</v>
      </c>
      <c r="C284" s="96" t="e">
        <f>#REF!</f>
        <v>#REF!</v>
      </c>
      <c r="D284" s="100" t="e">
        <f>#REF!</f>
        <v>#REF!</v>
      </c>
      <c r="E284" s="100" t="e">
        <f>#REF!</f>
        <v>#REF!</v>
      </c>
      <c r="F284" s="135" t="e">
        <f>#REF!</f>
        <v>#REF!</v>
      </c>
      <c r="G284" s="103" t="e">
        <f>#REF!</f>
        <v>#REF!</v>
      </c>
      <c r="H284" s="103" t="s">
        <v>97</v>
      </c>
      <c r="I284" s="103"/>
      <c r="J284" s="97" t="str">
        <f>'YARIŞMA BİLGİLERİ'!$F$21</f>
        <v>Erkekler</v>
      </c>
      <c r="K284" s="100" t="str">
        <f t="shared" si="7"/>
        <v>İSTANBUL-TAF Kupası Salon Atletizm Yarışmaları</v>
      </c>
      <c r="L284" s="146" t="e">
        <f>#REF!</f>
        <v>#REF!</v>
      </c>
      <c r="M284" s="101" t="s">
        <v>76</v>
      </c>
    </row>
    <row r="285" spans="1:13" s="93" customFormat="1" ht="26.25" customHeight="1" x14ac:dyDescent="0.2">
      <c r="A285" s="95">
        <v>323</v>
      </c>
      <c r="B285" s="106" t="s">
        <v>96</v>
      </c>
      <c r="C285" s="96" t="e">
        <f>#REF!</f>
        <v>#REF!</v>
      </c>
      <c r="D285" s="100" t="e">
        <f>#REF!</f>
        <v>#REF!</v>
      </c>
      <c r="E285" s="100" t="e">
        <f>#REF!</f>
        <v>#REF!</v>
      </c>
      <c r="F285" s="135" t="e">
        <f>#REF!</f>
        <v>#REF!</v>
      </c>
      <c r="G285" s="103" t="e">
        <f>#REF!</f>
        <v>#REF!</v>
      </c>
      <c r="H285" s="103" t="s">
        <v>97</v>
      </c>
      <c r="I285" s="103"/>
      <c r="J285" s="97" t="str">
        <f>'YARIŞMA BİLGİLERİ'!$F$21</f>
        <v>Erkekler</v>
      </c>
      <c r="K285" s="100" t="str">
        <f t="shared" si="7"/>
        <v>İSTANBUL-TAF Kupası Salon Atletizm Yarışmaları</v>
      </c>
      <c r="L285" s="146" t="e">
        <f>#REF!</f>
        <v>#REF!</v>
      </c>
      <c r="M285" s="101" t="s">
        <v>76</v>
      </c>
    </row>
    <row r="286" spans="1:13" s="93" customFormat="1" ht="26.25" customHeight="1" x14ac:dyDescent="0.2">
      <c r="A286" s="95">
        <v>324</v>
      </c>
      <c r="B286" s="106" t="s">
        <v>96</v>
      </c>
      <c r="C286" s="96" t="e">
        <f>#REF!</f>
        <v>#REF!</v>
      </c>
      <c r="D286" s="100" t="e">
        <f>#REF!</f>
        <v>#REF!</v>
      </c>
      <c r="E286" s="100" t="e">
        <f>#REF!</f>
        <v>#REF!</v>
      </c>
      <c r="F286" s="135" t="e">
        <f>#REF!</f>
        <v>#REF!</v>
      </c>
      <c r="G286" s="103" t="e">
        <f>#REF!</f>
        <v>#REF!</v>
      </c>
      <c r="H286" s="103" t="s">
        <v>97</v>
      </c>
      <c r="I286" s="103"/>
      <c r="J286" s="97" t="str">
        <f>'YARIŞMA BİLGİLERİ'!$F$21</f>
        <v>Erkekler</v>
      </c>
      <c r="K286" s="100" t="str">
        <f t="shared" si="7"/>
        <v>İSTANBUL-TAF Kupası Salon Atletizm Yarışmaları</v>
      </c>
      <c r="L286" s="146" t="e">
        <f>#REF!</f>
        <v>#REF!</v>
      </c>
      <c r="M286" s="101" t="s">
        <v>76</v>
      </c>
    </row>
    <row r="287" spans="1:13" s="93" customFormat="1" ht="26.25" customHeight="1" x14ac:dyDescent="0.2">
      <c r="A287" s="95">
        <v>325</v>
      </c>
      <c r="B287" s="106" t="s">
        <v>96</v>
      </c>
      <c r="C287" s="96" t="e">
        <f>#REF!</f>
        <v>#REF!</v>
      </c>
      <c r="D287" s="100" t="e">
        <f>#REF!</f>
        <v>#REF!</v>
      </c>
      <c r="E287" s="100" t="e">
        <f>#REF!</f>
        <v>#REF!</v>
      </c>
      <c r="F287" s="135" t="e">
        <f>#REF!</f>
        <v>#REF!</v>
      </c>
      <c r="G287" s="103" t="e">
        <f>#REF!</f>
        <v>#REF!</v>
      </c>
      <c r="H287" s="103" t="s">
        <v>97</v>
      </c>
      <c r="I287" s="103"/>
      <c r="J287" s="97" t="str">
        <f>'YARIŞMA BİLGİLERİ'!$F$21</f>
        <v>Erkekler</v>
      </c>
      <c r="K287" s="100" t="str">
        <f t="shared" si="7"/>
        <v>İSTANBUL-TAF Kupası Salon Atletizm Yarışmaları</v>
      </c>
      <c r="L287" s="146" t="e">
        <f>#REF!</f>
        <v>#REF!</v>
      </c>
      <c r="M287" s="101" t="s">
        <v>76</v>
      </c>
    </row>
    <row r="288" spans="1:13" s="93" customFormat="1" ht="26.25" customHeight="1" x14ac:dyDescent="0.2">
      <c r="A288" s="95">
        <v>326</v>
      </c>
      <c r="B288" s="106" t="s">
        <v>96</v>
      </c>
      <c r="C288" s="96" t="e">
        <f>#REF!</f>
        <v>#REF!</v>
      </c>
      <c r="D288" s="100" t="e">
        <f>#REF!</f>
        <v>#REF!</v>
      </c>
      <c r="E288" s="100" t="e">
        <f>#REF!</f>
        <v>#REF!</v>
      </c>
      <c r="F288" s="135" t="e">
        <f>#REF!</f>
        <v>#REF!</v>
      </c>
      <c r="G288" s="103" t="e">
        <f>#REF!</f>
        <v>#REF!</v>
      </c>
      <c r="H288" s="103" t="s">
        <v>97</v>
      </c>
      <c r="I288" s="103"/>
      <c r="J288" s="97" t="str">
        <f>'YARIŞMA BİLGİLERİ'!$F$21</f>
        <v>Erkekler</v>
      </c>
      <c r="K288" s="100" t="str">
        <f t="shared" si="7"/>
        <v>İSTANBUL-TAF Kupası Salon Atletizm Yarışmaları</v>
      </c>
      <c r="L288" s="146" t="e">
        <f>#REF!</f>
        <v>#REF!</v>
      </c>
      <c r="M288" s="101" t="s">
        <v>76</v>
      </c>
    </row>
    <row r="289" spans="1:13" s="93" customFormat="1" ht="26.25" customHeight="1" x14ac:dyDescent="0.2">
      <c r="A289" s="95">
        <v>327</v>
      </c>
      <c r="B289" s="106" t="s">
        <v>96</v>
      </c>
      <c r="C289" s="96" t="e">
        <f>#REF!</f>
        <v>#REF!</v>
      </c>
      <c r="D289" s="100" t="e">
        <f>#REF!</f>
        <v>#REF!</v>
      </c>
      <c r="E289" s="100" t="e">
        <f>#REF!</f>
        <v>#REF!</v>
      </c>
      <c r="F289" s="135" t="e">
        <f>#REF!</f>
        <v>#REF!</v>
      </c>
      <c r="G289" s="103" t="e">
        <f>#REF!</f>
        <v>#REF!</v>
      </c>
      <c r="H289" s="103" t="s">
        <v>97</v>
      </c>
      <c r="I289" s="103"/>
      <c r="J289" s="97" t="str">
        <f>'YARIŞMA BİLGİLERİ'!$F$21</f>
        <v>Erkekler</v>
      </c>
      <c r="K289" s="100" t="str">
        <f t="shared" si="7"/>
        <v>İSTANBUL-TAF Kupası Salon Atletizm Yarışmaları</v>
      </c>
      <c r="L289" s="146" t="e">
        <f>#REF!</f>
        <v>#REF!</v>
      </c>
      <c r="M289" s="101" t="s">
        <v>76</v>
      </c>
    </row>
    <row r="290" spans="1:13" s="93" customFormat="1" ht="26.25" customHeight="1" x14ac:dyDescent="0.2">
      <c r="A290" s="95">
        <v>328</v>
      </c>
      <c r="B290" s="106" t="s">
        <v>96</v>
      </c>
      <c r="C290" s="96" t="e">
        <f>#REF!</f>
        <v>#REF!</v>
      </c>
      <c r="D290" s="100" t="e">
        <f>#REF!</f>
        <v>#REF!</v>
      </c>
      <c r="E290" s="100" t="e">
        <f>#REF!</f>
        <v>#REF!</v>
      </c>
      <c r="F290" s="135" t="e">
        <f>#REF!</f>
        <v>#REF!</v>
      </c>
      <c r="G290" s="103" t="e">
        <f>#REF!</f>
        <v>#REF!</v>
      </c>
      <c r="H290" s="103" t="s">
        <v>97</v>
      </c>
      <c r="I290" s="103"/>
      <c r="J290" s="97" t="str">
        <f>'YARIŞMA BİLGİLERİ'!$F$21</f>
        <v>Erkekler</v>
      </c>
      <c r="K290" s="100" t="str">
        <f t="shared" si="7"/>
        <v>İSTANBUL-TAF Kupası Salon Atletizm Yarışmaları</v>
      </c>
      <c r="L290" s="146" t="e">
        <f>#REF!</f>
        <v>#REF!</v>
      </c>
      <c r="M290" s="101" t="s">
        <v>76</v>
      </c>
    </row>
    <row r="291" spans="1:13" s="93" customFormat="1" ht="26.25" customHeight="1" x14ac:dyDescent="0.2">
      <c r="A291" s="95">
        <v>329</v>
      </c>
      <c r="B291" s="106" t="s">
        <v>96</v>
      </c>
      <c r="C291" s="96" t="e">
        <f>#REF!</f>
        <v>#REF!</v>
      </c>
      <c r="D291" s="100" t="e">
        <f>#REF!</f>
        <v>#REF!</v>
      </c>
      <c r="E291" s="100" t="e">
        <f>#REF!</f>
        <v>#REF!</v>
      </c>
      <c r="F291" s="135" t="e">
        <f>#REF!</f>
        <v>#REF!</v>
      </c>
      <c r="G291" s="103" t="e">
        <f>#REF!</f>
        <v>#REF!</v>
      </c>
      <c r="H291" s="103" t="s">
        <v>97</v>
      </c>
      <c r="I291" s="103"/>
      <c r="J291" s="97" t="str">
        <f>'YARIŞMA BİLGİLERİ'!$F$21</f>
        <v>Erkekler</v>
      </c>
      <c r="K291" s="100" t="str">
        <f t="shared" si="7"/>
        <v>İSTANBUL-TAF Kupası Salon Atletizm Yarışmaları</v>
      </c>
      <c r="L291" s="146" t="e">
        <f>#REF!</f>
        <v>#REF!</v>
      </c>
      <c r="M291" s="101" t="s">
        <v>76</v>
      </c>
    </row>
    <row r="292" spans="1:13" s="93" customFormat="1" ht="26.25" customHeight="1" x14ac:dyDescent="0.2">
      <c r="A292" s="95">
        <v>330</v>
      </c>
      <c r="B292" s="106" t="s">
        <v>96</v>
      </c>
      <c r="C292" s="96" t="e">
        <f>#REF!</f>
        <v>#REF!</v>
      </c>
      <c r="D292" s="100" t="e">
        <f>#REF!</f>
        <v>#REF!</v>
      </c>
      <c r="E292" s="100" t="e">
        <f>#REF!</f>
        <v>#REF!</v>
      </c>
      <c r="F292" s="135" t="e">
        <f>#REF!</f>
        <v>#REF!</v>
      </c>
      <c r="G292" s="103" t="e">
        <f>#REF!</f>
        <v>#REF!</v>
      </c>
      <c r="H292" s="103" t="s">
        <v>97</v>
      </c>
      <c r="I292" s="103"/>
      <c r="J292" s="97" t="str">
        <f>'YARIŞMA BİLGİLERİ'!$F$21</f>
        <v>Erkekler</v>
      </c>
      <c r="K292" s="100" t="str">
        <f t="shared" si="7"/>
        <v>İSTANBUL-TAF Kupası Salon Atletizm Yarışmaları</v>
      </c>
      <c r="L292" s="146" t="e">
        <f>#REF!</f>
        <v>#REF!</v>
      </c>
      <c r="M292" s="101" t="s">
        <v>76</v>
      </c>
    </row>
    <row r="293" spans="1:13" s="93" customFormat="1" ht="26.25" customHeight="1" x14ac:dyDescent="0.2">
      <c r="A293" s="95">
        <v>331</v>
      </c>
      <c r="B293" s="106" t="s">
        <v>96</v>
      </c>
      <c r="C293" s="96" t="e">
        <f>#REF!</f>
        <v>#REF!</v>
      </c>
      <c r="D293" s="100" t="e">
        <f>#REF!</f>
        <v>#REF!</v>
      </c>
      <c r="E293" s="100" t="e">
        <f>#REF!</f>
        <v>#REF!</v>
      </c>
      <c r="F293" s="135" t="e">
        <f>#REF!</f>
        <v>#REF!</v>
      </c>
      <c r="G293" s="103" t="e">
        <f>#REF!</f>
        <v>#REF!</v>
      </c>
      <c r="H293" s="103" t="s">
        <v>97</v>
      </c>
      <c r="I293" s="103"/>
      <c r="J293" s="97" t="str">
        <f>'YARIŞMA BİLGİLERİ'!$F$21</f>
        <v>Erkekler</v>
      </c>
      <c r="K293" s="100" t="str">
        <f t="shared" si="7"/>
        <v>İSTANBUL-TAF Kupası Salon Atletizm Yarışmaları</v>
      </c>
      <c r="L293" s="146" t="e">
        <f>#REF!</f>
        <v>#REF!</v>
      </c>
      <c r="M293" s="101" t="s">
        <v>76</v>
      </c>
    </row>
    <row r="294" spans="1:13" s="93" customFormat="1" ht="26.25" customHeight="1" x14ac:dyDescent="0.2">
      <c r="A294" s="95">
        <v>332</v>
      </c>
      <c r="B294" s="106" t="s">
        <v>96</v>
      </c>
      <c r="C294" s="96" t="e">
        <f>#REF!</f>
        <v>#REF!</v>
      </c>
      <c r="D294" s="100" t="e">
        <f>#REF!</f>
        <v>#REF!</v>
      </c>
      <c r="E294" s="100" t="e">
        <f>#REF!</f>
        <v>#REF!</v>
      </c>
      <c r="F294" s="135" t="e">
        <f>#REF!</f>
        <v>#REF!</v>
      </c>
      <c r="G294" s="103" t="e">
        <f>#REF!</f>
        <v>#REF!</v>
      </c>
      <c r="H294" s="103" t="s">
        <v>97</v>
      </c>
      <c r="I294" s="103"/>
      <c r="J294" s="97" t="str">
        <f>'YARIŞMA BİLGİLERİ'!$F$21</f>
        <v>Erkekler</v>
      </c>
      <c r="K294" s="100" t="str">
        <f t="shared" si="7"/>
        <v>İSTANBUL-TAF Kupası Salon Atletizm Yarışmaları</v>
      </c>
      <c r="L294" s="146" t="e">
        <f>#REF!</f>
        <v>#REF!</v>
      </c>
      <c r="M294" s="101" t="s">
        <v>76</v>
      </c>
    </row>
    <row r="295" spans="1:13" s="93" customFormat="1" ht="26.25" customHeight="1" x14ac:dyDescent="0.2">
      <c r="A295" s="95">
        <v>333</v>
      </c>
      <c r="B295" s="106" t="s">
        <v>96</v>
      </c>
      <c r="C295" s="96" t="e">
        <f>#REF!</f>
        <v>#REF!</v>
      </c>
      <c r="D295" s="100" t="e">
        <f>#REF!</f>
        <v>#REF!</v>
      </c>
      <c r="E295" s="100" t="e">
        <f>#REF!</f>
        <v>#REF!</v>
      </c>
      <c r="F295" s="135" t="e">
        <f>#REF!</f>
        <v>#REF!</v>
      </c>
      <c r="G295" s="103" t="e">
        <f>#REF!</f>
        <v>#REF!</v>
      </c>
      <c r="H295" s="103" t="s">
        <v>97</v>
      </c>
      <c r="I295" s="103"/>
      <c r="J295" s="97" t="str">
        <f>'YARIŞMA BİLGİLERİ'!$F$21</f>
        <v>Erkekler</v>
      </c>
      <c r="K295" s="100" t="str">
        <f t="shared" si="7"/>
        <v>İSTANBUL-TAF Kupası Salon Atletizm Yarışmaları</v>
      </c>
      <c r="L295" s="146" t="e">
        <f>#REF!</f>
        <v>#REF!</v>
      </c>
      <c r="M295" s="101" t="s">
        <v>76</v>
      </c>
    </row>
    <row r="296" spans="1:13" s="93" customFormat="1" ht="26.25" customHeight="1" x14ac:dyDescent="0.2">
      <c r="A296" s="95">
        <v>334</v>
      </c>
      <c r="B296" s="106" t="s">
        <v>96</v>
      </c>
      <c r="C296" s="96" t="e">
        <f>#REF!</f>
        <v>#REF!</v>
      </c>
      <c r="D296" s="100" t="e">
        <f>#REF!</f>
        <v>#REF!</v>
      </c>
      <c r="E296" s="100" t="e">
        <f>#REF!</f>
        <v>#REF!</v>
      </c>
      <c r="F296" s="135" t="e">
        <f>#REF!</f>
        <v>#REF!</v>
      </c>
      <c r="G296" s="103" t="e">
        <f>#REF!</f>
        <v>#REF!</v>
      </c>
      <c r="H296" s="103" t="s">
        <v>97</v>
      </c>
      <c r="I296" s="103"/>
      <c r="J296" s="97" t="str">
        <f>'YARIŞMA BİLGİLERİ'!$F$21</f>
        <v>Erkekler</v>
      </c>
      <c r="K296" s="100" t="str">
        <f t="shared" si="7"/>
        <v>İSTANBUL-TAF Kupası Salon Atletizm Yarışmaları</v>
      </c>
      <c r="L296" s="146" t="e">
        <f>#REF!</f>
        <v>#REF!</v>
      </c>
      <c r="M296" s="101" t="s">
        <v>76</v>
      </c>
    </row>
    <row r="297" spans="1:13" s="93" customFormat="1" ht="26.25" customHeight="1" x14ac:dyDescent="0.2">
      <c r="A297" s="95">
        <v>335</v>
      </c>
      <c r="B297" s="106" t="s">
        <v>96</v>
      </c>
      <c r="C297" s="96" t="e">
        <f>#REF!</f>
        <v>#REF!</v>
      </c>
      <c r="D297" s="100" t="e">
        <f>#REF!</f>
        <v>#REF!</v>
      </c>
      <c r="E297" s="100" t="e">
        <f>#REF!</f>
        <v>#REF!</v>
      </c>
      <c r="F297" s="135" t="e">
        <f>#REF!</f>
        <v>#REF!</v>
      </c>
      <c r="G297" s="103" t="e">
        <f>#REF!</f>
        <v>#REF!</v>
      </c>
      <c r="H297" s="103" t="s">
        <v>97</v>
      </c>
      <c r="I297" s="103"/>
      <c r="J297" s="97" t="str">
        <f>'YARIŞMA BİLGİLERİ'!$F$21</f>
        <v>Erkekler</v>
      </c>
      <c r="K297" s="100" t="str">
        <f t="shared" si="7"/>
        <v>İSTANBUL-TAF Kupası Salon Atletizm Yarışmaları</v>
      </c>
      <c r="L297" s="146" t="e">
        <f>#REF!</f>
        <v>#REF!</v>
      </c>
      <c r="M297" s="101" t="s">
        <v>76</v>
      </c>
    </row>
    <row r="298" spans="1:13" s="93" customFormat="1" ht="26.25" customHeight="1" x14ac:dyDescent="0.2">
      <c r="A298" s="95">
        <v>336</v>
      </c>
      <c r="B298" s="106" t="s">
        <v>96</v>
      </c>
      <c r="C298" s="96" t="e">
        <f>#REF!</f>
        <v>#REF!</v>
      </c>
      <c r="D298" s="100" t="e">
        <f>#REF!</f>
        <v>#REF!</v>
      </c>
      <c r="E298" s="100" t="e">
        <f>#REF!</f>
        <v>#REF!</v>
      </c>
      <c r="F298" s="135" t="e">
        <f>#REF!</f>
        <v>#REF!</v>
      </c>
      <c r="G298" s="103" t="e">
        <f>#REF!</f>
        <v>#REF!</v>
      </c>
      <c r="H298" s="103" t="s">
        <v>97</v>
      </c>
      <c r="I298" s="103"/>
      <c r="J298" s="97" t="str">
        <f>'YARIŞMA BİLGİLERİ'!$F$21</f>
        <v>Erkekler</v>
      </c>
      <c r="K298" s="100" t="str">
        <f t="shared" ref="K298:K314" si="8">CONCATENATE(K$1,"-",A$1)</f>
        <v>İSTANBUL-TAF Kupası Salon Atletizm Yarışmaları</v>
      </c>
      <c r="L298" s="146" t="e">
        <f>#REF!</f>
        <v>#REF!</v>
      </c>
      <c r="M298" s="101" t="s">
        <v>76</v>
      </c>
    </row>
    <row r="299" spans="1:13" s="93" customFormat="1" ht="26.25" customHeight="1" x14ac:dyDescent="0.2">
      <c r="A299" s="95">
        <v>337</v>
      </c>
      <c r="B299" s="106" t="s">
        <v>96</v>
      </c>
      <c r="C299" s="96" t="e">
        <f>#REF!</f>
        <v>#REF!</v>
      </c>
      <c r="D299" s="100" t="e">
        <f>#REF!</f>
        <v>#REF!</v>
      </c>
      <c r="E299" s="100" t="e">
        <f>#REF!</f>
        <v>#REF!</v>
      </c>
      <c r="F299" s="135" t="e">
        <f>#REF!</f>
        <v>#REF!</v>
      </c>
      <c r="G299" s="103" t="e">
        <f>#REF!</f>
        <v>#REF!</v>
      </c>
      <c r="H299" s="103" t="s">
        <v>97</v>
      </c>
      <c r="I299" s="103"/>
      <c r="J299" s="97" t="str">
        <f>'YARIŞMA BİLGİLERİ'!$F$21</f>
        <v>Erkekler</v>
      </c>
      <c r="K299" s="100" t="str">
        <f t="shared" si="8"/>
        <v>İSTANBUL-TAF Kupası Salon Atletizm Yarışmaları</v>
      </c>
      <c r="L299" s="146" t="e">
        <f>#REF!</f>
        <v>#REF!</v>
      </c>
      <c r="M299" s="101" t="s">
        <v>76</v>
      </c>
    </row>
    <row r="300" spans="1:13" s="93" customFormat="1" ht="26.25" customHeight="1" x14ac:dyDescent="0.2">
      <c r="A300" s="95">
        <v>338</v>
      </c>
      <c r="B300" s="106" t="s">
        <v>96</v>
      </c>
      <c r="C300" s="96" t="e">
        <f>#REF!</f>
        <v>#REF!</v>
      </c>
      <c r="D300" s="100" t="e">
        <f>#REF!</f>
        <v>#REF!</v>
      </c>
      <c r="E300" s="100" t="e">
        <f>#REF!</f>
        <v>#REF!</v>
      </c>
      <c r="F300" s="135" t="e">
        <f>#REF!</f>
        <v>#REF!</v>
      </c>
      <c r="G300" s="103" t="e">
        <f>#REF!</f>
        <v>#REF!</v>
      </c>
      <c r="H300" s="103" t="s">
        <v>97</v>
      </c>
      <c r="I300" s="103"/>
      <c r="J300" s="97" t="str">
        <f>'YARIŞMA BİLGİLERİ'!$F$21</f>
        <v>Erkekler</v>
      </c>
      <c r="K300" s="100" t="str">
        <f t="shared" si="8"/>
        <v>İSTANBUL-TAF Kupası Salon Atletizm Yarışmaları</v>
      </c>
      <c r="L300" s="146" t="e">
        <f>#REF!</f>
        <v>#REF!</v>
      </c>
      <c r="M300" s="101" t="s">
        <v>76</v>
      </c>
    </row>
    <row r="301" spans="1:13" s="93" customFormat="1" ht="26.25" customHeight="1" x14ac:dyDescent="0.2">
      <c r="A301" s="95">
        <v>339</v>
      </c>
      <c r="B301" s="106" t="s">
        <v>96</v>
      </c>
      <c r="C301" s="96" t="e">
        <f>#REF!</f>
        <v>#REF!</v>
      </c>
      <c r="D301" s="100" t="e">
        <f>#REF!</f>
        <v>#REF!</v>
      </c>
      <c r="E301" s="100" t="e">
        <f>#REF!</f>
        <v>#REF!</v>
      </c>
      <c r="F301" s="135" t="e">
        <f>#REF!</f>
        <v>#REF!</v>
      </c>
      <c r="G301" s="103" t="e">
        <f>#REF!</f>
        <v>#REF!</v>
      </c>
      <c r="H301" s="103" t="s">
        <v>97</v>
      </c>
      <c r="I301" s="103"/>
      <c r="J301" s="97" t="str">
        <f>'YARIŞMA BİLGİLERİ'!$F$21</f>
        <v>Erkekler</v>
      </c>
      <c r="K301" s="100" t="str">
        <f t="shared" si="8"/>
        <v>İSTANBUL-TAF Kupası Salon Atletizm Yarışmaları</v>
      </c>
      <c r="L301" s="146" t="e">
        <f>#REF!</f>
        <v>#REF!</v>
      </c>
      <c r="M301" s="101" t="s">
        <v>76</v>
      </c>
    </row>
    <row r="302" spans="1:13" s="93" customFormat="1" ht="26.25" customHeight="1" x14ac:dyDescent="0.2">
      <c r="A302" s="95">
        <v>340</v>
      </c>
      <c r="B302" s="106" t="s">
        <v>96</v>
      </c>
      <c r="C302" s="96" t="e">
        <f>#REF!</f>
        <v>#REF!</v>
      </c>
      <c r="D302" s="100" t="e">
        <f>#REF!</f>
        <v>#REF!</v>
      </c>
      <c r="E302" s="100" t="e">
        <f>#REF!</f>
        <v>#REF!</v>
      </c>
      <c r="F302" s="135" t="e">
        <f>#REF!</f>
        <v>#REF!</v>
      </c>
      <c r="G302" s="103" t="e">
        <f>#REF!</f>
        <v>#REF!</v>
      </c>
      <c r="H302" s="103" t="s">
        <v>97</v>
      </c>
      <c r="I302" s="103"/>
      <c r="J302" s="97" t="str">
        <f>'YARIŞMA BİLGİLERİ'!$F$21</f>
        <v>Erkekler</v>
      </c>
      <c r="K302" s="100" t="str">
        <f t="shared" si="8"/>
        <v>İSTANBUL-TAF Kupası Salon Atletizm Yarışmaları</v>
      </c>
      <c r="L302" s="146" t="e">
        <f>#REF!</f>
        <v>#REF!</v>
      </c>
      <c r="M302" s="101" t="s">
        <v>76</v>
      </c>
    </row>
    <row r="303" spans="1:13" s="93" customFormat="1" ht="26.25" customHeight="1" x14ac:dyDescent="0.2">
      <c r="A303" s="95">
        <v>341</v>
      </c>
      <c r="B303" s="106" t="s">
        <v>96</v>
      </c>
      <c r="C303" s="96" t="e">
        <f>#REF!</f>
        <v>#REF!</v>
      </c>
      <c r="D303" s="100" t="e">
        <f>#REF!</f>
        <v>#REF!</v>
      </c>
      <c r="E303" s="100" t="e">
        <f>#REF!</f>
        <v>#REF!</v>
      </c>
      <c r="F303" s="135" t="e">
        <f>#REF!</f>
        <v>#REF!</v>
      </c>
      <c r="G303" s="103" t="e">
        <f>#REF!</f>
        <v>#REF!</v>
      </c>
      <c r="H303" s="103" t="s">
        <v>97</v>
      </c>
      <c r="I303" s="103"/>
      <c r="J303" s="97" t="str">
        <f>'YARIŞMA BİLGİLERİ'!$F$21</f>
        <v>Erkekler</v>
      </c>
      <c r="K303" s="100" t="str">
        <f t="shared" si="8"/>
        <v>İSTANBUL-TAF Kupası Salon Atletizm Yarışmaları</v>
      </c>
      <c r="L303" s="146" t="e">
        <f>#REF!</f>
        <v>#REF!</v>
      </c>
      <c r="M303" s="101" t="s">
        <v>76</v>
      </c>
    </row>
    <row r="304" spans="1:13" s="93" customFormat="1" ht="26.25" customHeight="1" x14ac:dyDescent="0.2">
      <c r="A304" s="95">
        <v>342</v>
      </c>
      <c r="B304" s="106" t="s">
        <v>96</v>
      </c>
      <c r="C304" s="96" t="e">
        <f>#REF!</f>
        <v>#REF!</v>
      </c>
      <c r="D304" s="100" t="e">
        <f>#REF!</f>
        <v>#REF!</v>
      </c>
      <c r="E304" s="100" t="e">
        <f>#REF!</f>
        <v>#REF!</v>
      </c>
      <c r="F304" s="135" t="e">
        <f>#REF!</f>
        <v>#REF!</v>
      </c>
      <c r="G304" s="103" t="e">
        <f>#REF!</f>
        <v>#REF!</v>
      </c>
      <c r="H304" s="103" t="s">
        <v>97</v>
      </c>
      <c r="I304" s="103"/>
      <c r="J304" s="97" t="str">
        <f>'YARIŞMA BİLGİLERİ'!$F$21</f>
        <v>Erkekler</v>
      </c>
      <c r="K304" s="100" t="str">
        <f t="shared" si="8"/>
        <v>İSTANBUL-TAF Kupası Salon Atletizm Yarışmaları</v>
      </c>
      <c r="L304" s="146" t="e">
        <f>#REF!</f>
        <v>#REF!</v>
      </c>
      <c r="M304" s="101" t="s">
        <v>76</v>
      </c>
    </row>
    <row r="305" spans="1:13" s="93" customFormat="1" ht="26.25" customHeight="1" x14ac:dyDescent="0.2">
      <c r="A305" s="95">
        <v>343</v>
      </c>
      <c r="B305" s="106" t="s">
        <v>96</v>
      </c>
      <c r="C305" s="96" t="e">
        <f>#REF!</f>
        <v>#REF!</v>
      </c>
      <c r="D305" s="100" t="e">
        <f>#REF!</f>
        <v>#REF!</v>
      </c>
      <c r="E305" s="100" t="e">
        <f>#REF!</f>
        <v>#REF!</v>
      </c>
      <c r="F305" s="135" t="e">
        <f>#REF!</f>
        <v>#REF!</v>
      </c>
      <c r="G305" s="103" t="e">
        <f>#REF!</f>
        <v>#REF!</v>
      </c>
      <c r="H305" s="103" t="s">
        <v>97</v>
      </c>
      <c r="I305" s="103"/>
      <c r="J305" s="97" t="str">
        <f>'YARIŞMA BİLGİLERİ'!$F$21</f>
        <v>Erkekler</v>
      </c>
      <c r="K305" s="100" t="str">
        <f t="shared" si="8"/>
        <v>İSTANBUL-TAF Kupası Salon Atletizm Yarışmaları</v>
      </c>
      <c r="L305" s="146" t="e">
        <f>#REF!</f>
        <v>#REF!</v>
      </c>
      <c r="M305" s="101" t="s">
        <v>76</v>
      </c>
    </row>
    <row r="306" spans="1:13" s="93" customFormat="1" ht="26.25" customHeight="1" x14ac:dyDescent="0.2">
      <c r="A306" s="95">
        <v>344</v>
      </c>
      <c r="B306" s="106" t="s">
        <v>96</v>
      </c>
      <c r="C306" s="96" t="e">
        <f>#REF!</f>
        <v>#REF!</v>
      </c>
      <c r="D306" s="100" t="e">
        <f>#REF!</f>
        <v>#REF!</v>
      </c>
      <c r="E306" s="100" t="e">
        <f>#REF!</f>
        <v>#REF!</v>
      </c>
      <c r="F306" s="135" t="e">
        <f>#REF!</f>
        <v>#REF!</v>
      </c>
      <c r="G306" s="103" t="e">
        <f>#REF!</f>
        <v>#REF!</v>
      </c>
      <c r="H306" s="103" t="s">
        <v>97</v>
      </c>
      <c r="I306" s="103"/>
      <c r="J306" s="97" t="str">
        <f>'YARIŞMA BİLGİLERİ'!$F$21</f>
        <v>Erkekler</v>
      </c>
      <c r="K306" s="100" t="str">
        <f t="shared" si="8"/>
        <v>İSTANBUL-TAF Kupası Salon Atletizm Yarışmaları</v>
      </c>
      <c r="L306" s="146" t="e">
        <f>#REF!</f>
        <v>#REF!</v>
      </c>
      <c r="M306" s="101" t="s">
        <v>76</v>
      </c>
    </row>
    <row r="307" spans="1:13" s="93" customFormat="1" ht="26.25" customHeight="1" x14ac:dyDescent="0.2">
      <c r="A307" s="95">
        <v>345</v>
      </c>
      <c r="B307" s="106" t="s">
        <v>96</v>
      </c>
      <c r="C307" s="96" t="e">
        <f>#REF!</f>
        <v>#REF!</v>
      </c>
      <c r="D307" s="100" t="e">
        <f>#REF!</f>
        <v>#REF!</v>
      </c>
      <c r="E307" s="100" t="e">
        <f>#REF!</f>
        <v>#REF!</v>
      </c>
      <c r="F307" s="135" t="e">
        <f>#REF!</f>
        <v>#REF!</v>
      </c>
      <c r="G307" s="103" t="e">
        <f>#REF!</f>
        <v>#REF!</v>
      </c>
      <c r="H307" s="103" t="s">
        <v>97</v>
      </c>
      <c r="I307" s="103"/>
      <c r="J307" s="97" t="str">
        <f>'YARIŞMA BİLGİLERİ'!$F$21</f>
        <v>Erkekler</v>
      </c>
      <c r="K307" s="100" t="str">
        <f t="shared" si="8"/>
        <v>İSTANBUL-TAF Kupası Salon Atletizm Yarışmaları</v>
      </c>
      <c r="L307" s="146" t="e">
        <f>#REF!</f>
        <v>#REF!</v>
      </c>
      <c r="M307" s="101" t="s">
        <v>76</v>
      </c>
    </row>
    <row r="308" spans="1:13" s="93" customFormat="1" ht="26.25" customHeight="1" x14ac:dyDescent="0.2">
      <c r="A308" s="95">
        <v>346</v>
      </c>
      <c r="B308" s="106" t="s">
        <v>96</v>
      </c>
      <c r="C308" s="96" t="e">
        <f>#REF!</f>
        <v>#REF!</v>
      </c>
      <c r="D308" s="100" t="e">
        <f>#REF!</f>
        <v>#REF!</v>
      </c>
      <c r="E308" s="100" t="e">
        <f>#REF!</f>
        <v>#REF!</v>
      </c>
      <c r="F308" s="135" t="e">
        <f>#REF!</f>
        <v>#REF!</v>
      </c>
      <c r="G308" s="103" t="e">
        <f>#REF!</f>
        <v>#REF!</v>
      </c>
      <c r="H308" s="103" t="s">
        <v>97</v>
      </c>
      <c r="I308" s="103"/>
      <c r="J308" s="97" t="str">
        <f>'YARIŞMA BİLGİLERİ'!$F$21</f>
        <v>Erkekler</v>
      </c>
      <c r="K308" s="100" t="str">
        <f t="shared" si="8"/>
        <v>İSTANBUL-TAF Kupası Salon Atletizm Yarışmaları</v>
      </c>
      <c r="L308" s="146" t="e">
        <f>#REF!</f>
        <v>#REF!</v>
      </c>
      <c r="M308" s="101" t="s">
        <v>76</v>
      </c>
    </row>
    <row r="309" spans="1:13" s="93" customFormat="1" ht="26.25" customHeight="1" x14ac:dyDescent="0.2">
      <c r="A309" s="95">
        <v>347</v>
      </c>
      <c r="B309" s="106" t="s">
        <v>96</v>
      </c>
      <c r="C309" s="96" t="e">
        <f>#REF!</f>
        <v>#REF!</v>
      </c>
      <c r="D309" s="100" t="e">
        <f>#REF!</f>
        <v>#REF!</v>
      </c>
      <c r="E309" s="100" t="e">
        <f>#REF!</f>
        <v>#REF!</v>
      </c>
      <c r="F309" s="135" t="e">
        <f>#REF!</f>
        <v>#REF!</v>
      </c>
      <c r="G309" s="103" t="e">
        <f>#REF!</f>
        <v>#REF!</v>
      </c>
      <c r="H309" s="103" t="s">
        <v>97</v>
      </c>
      <c r="I309" s="103"/>
      <c r="J309" s="97" t="str">
        <f>'YARIŞMA BİLGİLERİ'!$F$21</f>
        <v>Erkekler</v>
      </c>
      <c r="K309" s="100" t="str">
        <f t="shared" si="8"/>
        <v>İSTANBUL-TAF Kupası Salon Atletizm Yarışmaları</v>
      </c>
      <c r="L309" s="146" t="e">
        <f>#REF!</f>
        <v>#REF!</v>
      </c>
      <c r="M309" s="101" t="s">
        <v>76</v>
      </c>
    </row>
    <row r="310" spans="1:13" s="93" customFormat="1" ht="26.25" customHeight="1" x14ac:dyDescent="0.2">
      <c r="A310" s="95">
        <v>348</v>
      </c>
      <c r="B310" s="106" t="s">
        <v>96</v>
      </c>
      <c r="C310" s="96" t="e">
        <f>#REF!</f>
        <v>#REF!</v>
      </c>
      <c r="D310" s="100" t="e">
        <f>#REF!</f>
        <v>#REF!</v>
      </c>
      <c r="E310" s="100" t="e">
        <f>#REF!</f>
        <v>#REF!</v>
      </c>
      <c r="F310" s="135" t="e">
        <f>#REF!</f>
        <v>#REF!</v>
      </c>
      <c r="G310" s="103" t="e">
        <f>#REF!</f>
        <v>#REF!</v>
      </c>
      <c r="H310" s="103" t="s">
        <v>97</v>
      </c>
      <c r="I310" s="103"/>
      <c r="J310" s="97" t="str">
        <f>'YARIŞMA BİLGİLERİ'!$F$21</f>
        <v>Erkekler</v>
      </c>
      <c r="K310" s="100" t="str">
        <f t="shared" si="8"/>
        <v>İSTANBUL-TAF Kupası Salon Atletizm Yarışmaları</v>
      </c>
      <c r="L310" s="146" t="e">
        <f>#REF!</f>
        <v>#REF!</v>
      </c>
      <c r="M310" s="101" t="s">
        <v>76</v>
      </c>
    </row>
    <row r="311" spans="1:13" s="93" customFormat="1" ht="26.25" customHeight="1" x14ac:dyDescent="0.2">
      <c r="A311" s="95">
        <v>349</v>
      </c>
      <c r="B311" s="106" t="s">
        <v>96</v>
      </c>
      <c r="C311" s="96" t="e">
        <f>#REF!</f>
        <v>#REF!</v>
      </c>
      <c r="D311" s="100" t="e">
        <f>#REF!</f>
        <v>#REF!</v>
      </c>
      <c r="E311" s="100" t="e">
        <f>#REF!</f>
        <v>#REF!</v>
      </c>
      <c r="F311" s="135" t="e">
        <f>#REF!</f>
        <v>#REF!</v>
      </c>
      <c r="G311" s="103" t="e">
        <f>#REF!</f>
        <v>#REF!</v>
      </c>
      <c r="H311" s="103" t="s">
        <v>97</v>
      </c>
      <c r="I311" s="103"/>
      <c r="J311" s="97" t="str">
        <f>'YARIŞMA BİLGİLERİ'!$F$21</f>
        <v>Erkekler</v>
      </c>
      <c r="K311" s="100" t="str">
        <f t="shared" si="8"/>
        <v>İSTANBUL-TAF Kupası Salon Atletizm Yarışmaları</v>
      </c>
      <c r="L311" s="146" t="e">
        <f>#REF!</f>
        <v>#REF!</v>
      </c>
      <c r="M311" s="101" t="s">
        <v>76</v>
      </c>
    </row>
    <row r="312" spans="1:13" s="93" customFormat="1" ht="26.25" customHeight="1" x14ac:dyDescent="0.2">
      <c r="A312" s="95">
        <v>350</v>
      </c>
      <c r="B312" s="106" t="s">
        <v>96</v>
      </c>
      <c r="C312" s="96" t="e">
        <f>#REF!</f>
        <v>#REF!</v>
      </c>
      <c r="D312" s="100" t="e">
        <f>#REF!</f>
        <v>#REF!</v>
      </c>
      <c r="E312" s="100" t="e">
        <f>#REF!</f>
        <v>#REF!</v>
      </c>
      <c r="F312" s="135" t="e">
        <f>#REF!</f>
        <v>#REF!</v>
      </c>
      <c r="G312" s="103" t="e">
        <f>#REF!</f>
        <v>#REF!</v>
      </c>
      <c r="H312" s="103" t="s">
        <v>97</v>
      </c>
      <c r="I312" s="103"/>
      <c r="J312" s="97" t="str">
        <f>'YARIŞMA BİLGİLERİ'!$F$21</f>
        <v>Erkekler</v>
      </c>
      <c r="K312" s="100" t="str">
        <f t="shared" si="8"/>
        <v>İSTANBUL-TAF Kupası Salon Atletizm Yarışmaları</v>
      </c>
      <c r="L312" s="146" t="e">
        <f>#REF!</f>
        <v>#REF!</v>
      </c>
      <c r="M312" s="101" t="s">
        <v>76</v>
      </c>
    </row>
    <row r="313" spans="1:13" s="93" customFormat="1" ht="26.25" customHeight="1" x14ac:dyDescent="0.2">
      <c r="A313" s="95">
        <v>351</v>
      </c>
      <c r="B313" s="106" t="s">
        <v>96</v>
      </c>
      <c r="C313" s="96" t="e">
        <f>#REF!</f>
        <v>#REF!</v>
      </c>
      <c r="D313" s="100" t="e">
        <f>#REF!</f>
        <v>#REF!</v>
      </c>
      <c r="E313" s="100" t="e">
        <f>#REF!</f>
        <v>#REF!</v>
      </c>
      <c r="F313" s="135" t="e">
        <f>#REF!</f>
        <v>#REF!</v>
      </c>
      <c r="G313" s="103" t="e">
        <f>#REF!</f>
        <v>#REF!</v>
      </c>
      <c r="H313" s="103" t="s">
        <v>97</v>
      </c>
      <c r="I313" s="103"/>
      <c r="J313" s="97" t="str">
        <f>'YARIŞMA BİLGİLERİ'!$F$21</f>
        <v>Erkekler</v>
      </c>
      <c r="K313" s="100" t="str">
        <f t="shared" si="8"/>
        <v>İSTANBUL-TAF Kupası Salon Atletizm Yarışmaları</v>
      </c>
      <c r="L313" s="146" t="e">
        <f>#REF!</f>
        <v>#REF!</v>
      </c>
      <c r="M313" s="101" t="s">
        <v>76</v>
      </c>
    </row>
    <row r="314" spans="1:13" s="93" customFormat="1" ht="26.25" customHeight="1" x14ac:dyDescent="0.2">
      <c r="A314" s="95">
        <v>352</v>
      </c>
      <c r="B314" s="106" t="s">
        <v>96</v>
      </c>
      <c r="C314" s="96" t="e">
        <f>#REF!</f>
        <v>#REF!</v>
      </c>
      <c r="D314" s="100" t="e">
        <f>#REF!</f>
        <v>#REF!</v>
      </c>
      <c r="E314" s="100" t="e">
        <f>#REF!</f>
        <v>#REF!</v>
      </c>
      <c r="F314" s="135" t="e">
        <f>#REF!</f>
        <v>#REF!</v>
      </c>
      <c r="G314" s="103" t="e">
        <f>#REF!</f>
        <v>#REF!</v>
      </c>
      <c r="H314" s="103" t="s">
        <v>97</v>
      </c>
      <c r="I314" s="103"/>
      <c r="J314" s="97" t="str">
        <f>'YARIŞMA BİLGİLERİ'!$F$21</f>
        <v>Erkekler</v>
      </c>
      <c r="K314" s="100" t="str">
        <f t="shared" si="8"/>
        <v>İSTANBUL-TAF Kupası Salon Atletizm Yarışmaları</v>
      </c>
      <c r="L314" s="146" t="e">
        <f>#REF!</f>
        <v>#REF!</v>
      </c>
      <c r="M314" s="101" t="s">
        <v>76</v>
      </c>
    </row>
    <row r="315" spans="1:13" s="93" customFormat="1" ht="26.25" customHeight="1" x14ac:dyDescent="0.2">
      <c r="A315" s="95">
        <v>353</v>
      </c>
      <c r="B315" s="106" t="s">
        <v>96</v>
      </c>
      <c r="C315" s="96" t="e">
        <f>#REF!</f>
        <v>#REF!</v>
      </c>
      <c r="D315" s="100" t="e">
        <f>#REF!</f>
        <v>#REF!</v>
      </c>
      <c r="E315" s="100" t="e">
        <f>#REF!</f>
        <v>#REF!</v>
      </c>
      <c r="F315" s="135" t="e">
        <f>#REF!</f>
        <v>#REF!</v>
      </c>
      <c r="G315" s="103" t="e">
        <f>#REF!</f>
        <v>#REF!</v>
      </c>
      <c r="H315" s="103" t="s">
        <v>97</v>
      </c>
      <c r="I315" s="103"/>
      <c r="J315" s="97" t="str">
        <f>'YARIŞMA BİLGİLERİ'!$F$21</f>
        <v>Erkekler</v>
      </c>
      <c r="K315" s="100" t="str">
        <f>CONCATENATE(K$1,"-",A$1)</f>
        <v>İSTANBUL-TAF Kupası Salon Atletizm Yarışmaları</v>
      </c>
      <c r="L315" s="146" t="e">
        <f>#REF!</f>
        <v>#REF!</v>
      </c>
      <c r="M315" s="101" t="s">
        <v>76</v>
      </c>
    </row>
    <row r="316" spans="1:13" s="93" customFormat="1" ht="26.25" customHeight="1" x14ac:dyDescent="0.2">
      <c r="A316" s="95">
        <v>354</v>
      </c>
      <c r="B316" s="106" t="s">
        <v>96</v>
      </c>
      <c r="C316" s="96" t="e">
        <f>#REF!</f>
        <v>#REF!</v>
      </c>
      <c r="D316" s="100" t="e">
        <f>#REF!</f>
        <v>#REF!</v>
      </c>
      <c r="E316" s="100" t="e">
        <f>#REF!</f>
        <v>#REF!</v>
      </c>
      <c r="F316" s="135" t="e">
        <f>#REF!</f>
        <v>#REF!</v>
      </c>
      <c r="G316" s="103" t="e">
        <f>#REF!</f>
        <v>#REF!</v>
      </c>
      <c r="H316" s="103" t="s">
        <v>97</v>
      </c>
      <c r="I316" s="103"/>
      <c r="J316" s="97" t="str">
        <f>'YARIŞMA BİLGİLERİ'!$F$21</f>
        <v>Erkekler</v>
      </c>
      <c r="K316" s="100" t="str">
        <f>CONCATENATE(K$1,"-",A$1)</f>
        <v>İSTANBUL-TAF Kupası Salon Atletizm Yarışmaları</v>
      </c>
      <c r="L316" s="146" t="e">
        <f>#REF!</f>
        <v>#REF!</v>
      </c>
      <c r="M316" s="101" t="s">
        <v>76</v>
      </c>
    </row>
    <row r="317" spans="1:13" s="93" customFormat="1" ht="26.25" customHeight="1" x14ac:dyDescent="0.2">
      <c r="A317" s="95">
        <v>355</v>
      </c>
      <c r="B317" s="106" t="s">
        <v>96</v>
      </c>
      <c r="C317" s="96" t="e">
        <f>#REF!</f>
        <v>#REF!</v>
      </c>
      <c r="D317" s="100" t="e">
        <f>#REF!</f>
        <v>#REF!</v>
      </c>
      <c r="E317" s="100" t="e">
        <f>#REF!</f>
        <v>#REF!</v>
      </c>
      <c r="F317" s="135" t="e">
        <f>#REF!</f>
        <v>#REF!</v>
      </c>
      <c r="G317" s="103" t="e">
        <f>#REF!</f>
        <v>#REF!</v>
      </c>
      <c r="H317" s="103" t="s">
        <v>97</v>
      </c>
      <c r="I317" s="103"/>
      <c r="J317" s="97" t="str">
        <f>'YARIŞMA BİLGİLERİ'!$F$21</f>
        <v>Erkekler</v>
      </c>
      <c r="K317" s="100" t="str">
        <f>CONCATENATE(K$1,"-",A$1)</f>
        <v>İSTANBUL-TAF Kupası Salon Atletizm Yarışmaları</v>
      </c>
      <c r="L317" s="146" t="e">
        <f>#REF!</f>
        <v>#REF!</v>
      </c>
      <c r="M317" s="101" t="s">
        <v>76</v>
      </c>
    </row>
    <row r="318" spans="1:13" s="93" customFormat="1" ht="26.25" customHeight="1" x14ac:dyDescent="0.2">
      <c r="A318" s="95">
        <v>356</v>
      </c>
      <c r="B318" s="106" t="s">
        <v>96</v>
      </c>
      <c r="C318" s="96" t="e">
        <f>#REF!</f>
        <v>#REF!</v>
      </c>
      <c r="D318" s="100" t="e">
        <f>#REF!</f>
        <v>#REF!</v>
      </c>
      <c r="E318" s="100" t="e">
        <f>#REF!</f>
        <v>#REF!</v>
      </c>
      <c r="F318" s="135" t="e">
        <f>#REF!</f>
        <v>#REF!</v>
      </c>
      <c r="G318" s="103" t="e">
        <f>#REF!</f>
        <v>#REF!</v>
      </c>
      <c r="H318" s="103" t="s">
        <v>97</v>
      </c>
      <c r="I318" s="103"/>
      <c r="J318" s="97" t="str">
        <f>'YARIŞMA BİLGİLERİ'!$F$21</f>
        <v>Erkekler</v>
      </c>
      <c r="K318" s="100" t="str">
        <f>CONCATENATE(K$1,"-",A$1)</f>
        <v>İSTANBUL-TAF Kupası Salon Atletizm Yarışmaları</v>
      </c>
      <c r="L318" s="146" t="e">
        <f>#REF!</f>
        <v>#REF!</v>
      </c>
      <c r="M318" s="101" t="s">
        <v>76</v>
      </c>
    </row>
    <row r="319" spans="1:13" s="93" customFormat="1" ht="26.25" customHeight="1" x14ac:dyDescent="0.2">
      <c r="A319" s="95">
        <v>357</v>
      </c>
      <c r="B319" s="106" t="s">
        <v>96</v>
      </c>
      <c r="C319" s="96" t="e">
        <f>#REF!</f>
        <v>#REF!</v>
      </c>
      <c r="D319" s="100" t="e">
        <f>#REF!</f>
        <v>#REF!</v>
      </c>
      <c r="E319" s="100" t="e">
        <f>#REF!</f>
        <v>#REF!</v>
      </c>
      <c r="F319" s="135" t="e">
        <f>#REF!</f>
        <v>#REF!</v>
      </c>
      <c r="G319" s="103" t="e">
        <f>#REF!</f>
        <v>#REF!</v>
      </c>
      <c r="H319" s="103" t="s">
        <v>97</v>
      </c>
      <c r="I319" s="103"/>
      <c r="J319" s="97" t="str">
        <f>'YARIŞMA BİLGİLERİ'!$F$21</f>
        <v>Erkekler</v>
      </c>
      <c r="K319" s="100" t="str">
        <f>CONCATENATE(K$1,"-",A$1)</f>
        <v>İSTANBUL-TAF Kupası Salon Atletizm Yarışmaları</v>
      </c>
      <c r="L319" s="146" t="e">
        <f>#REF!</f>
        <v>#REF!</v>
      </c>
      <c r="M319" s="101" t="s">
        <v>76</v>
      </c>
    </row>
    <row r="320" spans="1:13" s="93" customFormat="1" ht="26.25" customHeight="1" x14ac:dyDescent="0.2">
      <c r="A320" s="95">
        <v>358</v>
      </c>
      <c r="B320" s="106" t="s">
        <v>84</v>
      </c>
      <c r="C320" s="96" t="e">
        <f>#REF!</f>
        <v>#REF!</v>
      </c>
      <c r="D320" s="100" t="e">
        <f>#REF!</f>
        <v>#REF!</v>
      </c>
      <c r="E320" s="100" t="e">
        <f>#REF!</f>
        <v>#REF!</v>
      </c>
      <c r="F320" s="102" t="e">
        <f>#REF!</f>
        <v>#REF!</v>
      </c>
      <c r="G320" s="103" t="e">
        <f>#REF!</f>
        <v>#REF!</v>
      </c>
      <c r="H320" s="103" t="s">
        <v>83</v>
      </c>
      <c r="I320" s="103"/>
      <c r="J320" s="97" t="str">
        <f>'YARIŞMA BİLGİLERİ'!$F$21</f>
        <v>Erkekler</v>
      </c>
      <c r="K320" s="100" t="str">
        <f t="shared" si="6"/>
        <v>İSTANBUL-TAF Kupası Salon Atletizm Yarışmaları</v>
      </c>
      <c r="L320" s="146" t="e">
        <f>#REF!</f>
        <v>#REF!</v>
      </c>
      <c r="M320" s="101" t="s">
        <v>76</v>
      </c>
    </row>
    <row r="321" spans="1:13" s="93" customFormat="1" ht="26.25" customHeight="1" x14ac:dyDescent="0.2">
      <c r="A321" s="95">
        <v>359</v>
      </c>
      <c r="B321" s="106" t="s">
        <v>84</v>
      </c>
      <c r="C321" s="96" t="e">
        <f>#REF!</f>
        <v>#REF!</v>
      </c>
      <c r="D321" s="100" t="e">
        <f>#REF!</f>
        <v>#REF!</v>
      </c>
      <c r="E321" s="100" t="e">
        <f>#REF!</f>
        <v>#REF!</v>
      </c>
      <c r="F321" s="102" t="e">
        <f>#REF!</f>
        <v>#REF!</v>
      </c>
      <c r="G321" s="103" t="e">
        <f>#REF!</f>
        <v>#REF!</v>
      </c>
      <c r="H321" s="103" t="s">
        <v>83</v>
      </c>
      <c r="I321" s="103"/>
      <c r="J321" s="97" t="str">
        <f>'YARIŞMA BİLGİLERİ'!$F$21</f>
        <v>Erkekler</v>
      </c>
      <c r="K321" s="100" t="str">
        <f t="shared" si="6"/>
        <v>İSTANBUL-TAF Kupası Salon Atletizm Yarışmaları</v>
      </c>
      <c r="L321" s="146" t="e">
        <f>#REF!</f>
        <v>#REF!</v>
      </c>
      <c r="M321" s="101" t="s">
        <v>76</v>
      </c>
    </row>
    <row r="322" spans="1:13" s="93" customFormat="1" ht="26.25" customHeight="1" x14ac:dyDescent="0.2">
      <c r="A322" s="95">
        <v>360</v>
      </c>
      <c r="B322" s="106" t="s">
        <v>84</v>
      </c>
      <c r="C322" s="96" t="e">
        <f>#REF!</f>
        <v>#REF!</v>
      </c>
      <c r="D322" s="100" t="e">
        <f>#REF!</f>
        <v>#REF!</v>
      </c>
      <c r="E322" s="100" t="e">
        <f>#REF!</f>
        <v>#REF!</v>
      </c>
      <c r="F322" s="102" t="e">
        <f>#REF!</f>
        <v>#REF!</v>
      </c>
      <c r="G322" s="103" t="e">
        <f>#REF!</f>
        <v>#REF!</v>
      </c>
      <c r="H322" s="103" t="s">
        <v>83</v>
      </c>
      <c r="I322" s="103"/>
      <c r="J322" s="97" t="str">
        <f>'YARIŞMA BİLGİLERİ'!$F$21</f>
        <v>Erkekler</v>
      </c>
      <c r="K322" s="100" t="str">
        <f t="shared" si="6"/>
        <v>İSTANBUL-TAF Kupası Salon Atletizm Yarışmaları</v>
      </c>
      <c r="L322" s="146" t="e">
        <f>#REF!</f>
        <v>#REF!</v>
      </c>
      <c r="M322" s="101" t="s">
        <v>76</v>
      </c>
    </row>
    <row r="323" spans="1:13" s="93" customFormat="1" ht="26.25" customHeight="1" x14ac:dyDescent="0.2">
      <c r="A323" s="95">
        <v>361</v>
      </c>
      <c r="B323" s="106" t="s">
        <v>84</v>
      </c>
      <c r="C323" s="96" t="e">
        <f>#REF!</f>
        <v>#REF!</v>
      </c>
      <c r="D323" s="100" t="e">
        <f>#REF!</f>
        <v>#REF!</v>
      </c>
      <c r="E323" s="100" t="e">
        <f>#REF!</f>
        <v>#REF!</v>
      </c>
      <c r="F323" s="102" t="e">
        <f>#REF!</f>
        <v>#REF!</v>
      </c>
      <c r="G323" s="103" t="e">
        <f>#REF!</f>
        <v>#REF!</v>
      </c>
      <c r="H323" s="103" t="s">
        <v>83</v>
      </c>
      <c r="I323" s="103"/>
      <c r="J323" s="97" t="str">
        <f>'YARIŞMA BİLGİLERİ'!$F$21</f>
        <v>Erkekler</v>
      </c>
      <c r="K323" s="100" t="str">
        <f t="shared" si="6"/>
        <v>İSTANBUL-TAF Kupası Salon Atletizm Yarışmaları</v>
      </c>
      <c r="L323" s="146" t="e">
        <f>#REF!</f>
        <v>#REF!</v>
      </c>
      <c r="M323" s="101" t="s">
        <v>76</v>
      </c>
    </row>
    <row r="324" spans="1:13" s="93" customFormat="1" ht="26.25" customHeight="1" x14ac:dyDescent="0.2">
      <c r="A324" s="95">
        <v>362</v>
      </c>
      <c r="B324" s="106" t="s">
        <v>84</v>
      </c>
      <c r="C324" s="96" t="e">
        <f>#REF!</f>
        <v>#REF!</v>
      </c>
      <c r="D324" s="100" t="e">
        <f>#REF!</f>
        <v>#REF!</v>
      </c>
      <c r="E324" s="100" t="e">
        <f>#REF!</f>
        <v>#REF!</v>
      </c>
      <c r="F324" s="102" t="e">
        <f>#REF!</f>
        <v>#REF!</v>
      </c>
      <c r="G324" s="103" t="e">
        <f>#REF!</f>
        <v>#REF!</v>
      </c>
      <c r="H324" s="103" t="s">
        <v>83</v>
      </c>
      <c r="I324" s="103"/>
      <c r="J324" s="97" t="str">
        <f>'YARIŞMA BİLGİLERİ'!$F$21</f>
        <v>Erkekler</v>
      </c>
      <c r="K324" s="100" t="str">
        <f t="shared" si="6"/>
        <v>İSTANBUL-TAF Kupası Salon Atletizm Yarışmaları</v>
      </c>
      <c r="L324" s="146" t="e">
        <f>#REF!</f>
        <v>#REF!</v>
      </c>
      <c r="M324" s="101" t="s">
        <v>76</v>
      </c>
    </row>
    <row r="325" spans="1:13" s="93" customFormat="1" ht="26.25" customHeight="1" x14ac:dyDescent="0.2">
      <c r="A325" s="95">
        <v>363</v>
      </c>
      <c r="B325" s="106" t="s">
        <v>84</v>
      </c>
      <c r="C325" s="96" t="e">
        <f>#REF!</f>
        <v>#REF!</v>
      </c>
      <c r="D325" s="100" t="e">
        <f>#REF!</f>
        <v>#REF!</v>
      </c>
      <c r="E325" s="100" t="e">
        <f>#REF!</f>
        <v>#REF!</v>
      </c>
      <c r="F325" s="102" t="e">
        <f>#REF!</f>
        <v>#REF!</v>
      </c>
      <c r="G325" s="103" t="e">
        <f>#REF!</f>
        <v>#REF!</v>
      </c>
      <c r="H325" s="103" t="s">
        <v>83</v>
      </c>
      <c r="I325" s="103"/>
      <c r="J325" s="97" t="str">
        <f>'YARIŞMA BİLGİLERİ'!$F$21</f>
        <v>Erkekler</v>
      </c>
      <c r="K325" s="100" t="str">
        <f t="shared" si="6"/>
        <v>İSTANBUL-TAF Kupası Salon Atletizm Yarışmaları</v>
      </c>
      <c r="L325" s="146" t="e">
        <f>#REF!</f>
        <v>#REF!</v>
      </c>
      <c r="M325" s="101" t="s">
        <v>76</v>
      </c>
    </row>
    <row r="326" spans="1:13" s="93" customFormat="1" ht="26.25" customHeight="1" x14ac:dyDescent="0.2">
      <c r="A326" s="95">
        <v>364</v>
      </c>
      <c r="B326" s="106" t="s">
        <v>84</v>
      </c>
      <c r="C326" s="96" t="e">
        <f>#REF!</f>
        <v>#REF!</v>
      </c>
      <c r="D326" s="100" t="e">
        <f>#REF!</f>
        <v>#REF!</v>
      </c>
      <c r="E326" s="100" t="e">
        <f>#REF!</f>
        <v>#REF!</v>
      </c>
      <c r="F326" s="102" t="e">
        <f>#REF!</f>
        <v>#REF!</v>
      </c>
      <c r="G326" s="103" t="e">
        <f>#REF!</f>
        <v>#REF!</v>
      </c>
      <c r="H326" s="103" t="s">
        <v>83</v>
      </c>
      <c r="I326" s="103"/>
      <c r="J326" s="97" t="str">
        <f>'YARIŞMA BİLGİLERİ'!$F$21</f>
        <v>Erkekler</v>
      </c>
      <c r="K326" s="100" t="str">
        <f t="shared" si="6"/>
        <v>İSTANBUL-TAF Kupası Salon Atletizm Yarışmaları</v>
      </c>
      <c r="L326" s="146" t="e">
        <f>#REF!</f>
        <v>#REF!</v>
      </c>
      <c r="M326" s="101" t="s">
        <v>76</v>
      </c>
    </row>
    <row r="327" spans="1:13" s="93" customFormat="1" ht="26.25" customHeight="1" x14ac:dyDescent="0.2">
      <c r="A327" s="95">
        <v>365</v>
      </c>
      <c r="B327" s="106" t="s">
        <v>84</v>
      </c>
      <c r="C327" s="96" t="e">
        <f>#REF!</f>
        <v>#REF!</v>
      </c>
      <c r="D327" s="100" t="e">
        <f>#REF!</f>
        <v>#REF!</v>
      </c>
      <c r="E327" s="100" t="e">
        <f>#REF!</f>
        <v>#REF!</v>
      </c>
      <c r="F327" s="102" t="e">
        <f>#REF!</f>
        <v>#REF!</v>
      </c>
      <c r="G327" s="103" t="e">
        <f>#REF!</f>
        <v>#REF!</v>
      </c>
      <c r="H327" s="103" t="s">
        <v>83</v>
      </c>
      <c r="I327" s="103"/>
      <c r="J327" s="97" t="str">
        <f>'YARIŞMA BİLGİLERİ'!$F$21</f>
        <v>Erkekler</v>
      </c>
      <c r="K327" s="100" t="str">
        <f t="shared" si="6"/>
        <v>İSTANBUL-TAF Kupası Salon Atletizm Yarışmaları</v>
      </c>
      <c r="L327" s="146" t="e">
        <f>#REF!</f>
        <v>#REF!</v>
      </c>
      <c r="M327" s="101" t="s">
        <v>76</v>
      </c>
    </row>
    <row r="328" spans="1:13" s="93" customFormat="1" ht="26.25" customHeight="1" x14ac:dyDescent="0.2">
      <c r="A328" s="95">
        <v>366</v>
      </c>
      <c r="B328" s="106" t="s">
        <v>84</v>
      </c>
      <c r="C328" s="96" t="e">
        <f>#REF!</f>
        <v>#REF!</v>
      </c>
      <c r="D328" s="100" t="e">
        <f>#REF!</f>
        <v>#REF!</v>
      </c>
      <c r="E328" s="100" t="e">
        <f>#REF!</f>
        <v>#REF!</v>
      </c>
      <c r="F328" s="102" t="e">
        <f>#REF!</f>
        <v>#REF!</v>
      </c>
      <c r="G328" s="103" t="e">
        <f>#REF!</f>
        <v>#REF!</v>
      </c>
      <c r="H328" s="103" t="s">
        <v>83</v>
      </c>
      <c r="I328" s="103"/>
      <c r="J328" s="97" t="str">
        <f>'YARIŞMA BİLGİLERİ'!$F$21</f>
        <v>Erkekler</v>
      </c>
      <c r="K328" s="100" t="str">
        <f t="shared" si="6"/>
        <v>İSTANBUL-TAF Kupası Salon Atletizm Yarışmaları</v>
      </c>
      <c r="L328" s="146" t="e">
        <f>#REF!</f>
        <v>#REF!</v>
      </c>
      <c r="M328" s="101" t="s">
        <v>76</v>
      </c>
    </row>
    <row r="329" spans="1:13" s="93" customFormat="1" ht="26.25" customHeight="1" x14ac:dyDescent="0.2">
      <c r="A329" s="95">
        <v>367</v>
      </c>
      <c r="B329" s="106" t="s">
        <v>84</v>
      </c>
      <c r="C329" s="96" t="e">
        <f>#REF!</f>
        <v>#REF!</v>
      </c>
      <c r="D329" s="100" t="e">
        <f>#REF!</f>
        <v>#REF!</v>
      </c>
      <c r="E329" s="100" t="e">
        <f>#REF!</f>
        <v>#REF!</v>
      </c>
      <c r="F329" s="102" t="e">
        <f>#REF!</f>
        <v>#REF!</v>
      </c>
      <c r="G329" s="103" t="e">
        <f>#REF!</f>
        <v>#REF!</v>
      </c>
      <c r="H329" s="103" t="s">
        <v>83</v>
      </c>
      <c r="I329" s="103"/>
      <c r="J329" s="97" t="str">
        <f>'YARIŞMA BİLGİLERİ'!$F$21</f>
        <v>Erkekler</v>
      </c>
      <c r="K329" s="100" t="str">
        <f t="shared" si="6"/>
        <v>İSTANBUL-TAF Kupası Salon Atletizm Yarışmaları</v>
      </c>
      <c r="L329" s="146" t="e">
        <f>#REF!</f>
        <v>#REF!</v>
      </c>
      <c r="M329" s="101" t="s">
        <v>76</v>
      </c>
    </row>
    <row r="330" spans="1:13" s="93" customFormat="1" ht="26.25" customHeight="1" x14ac:dyDescent="0.2">
      <c r="A330" s="95">
        <v>368</v>
      </c>
      <c r="B330" s="106" t="s">
        <v>84</v>
      </c>
      <c r="C330" s="96" t="e">
        <f>#REF!</f>
        <v>#REF!</v>
      </c>
      <c r="D330" s="100" t="e">
        <f>#REF!</f>
        <v>#REF!</v>
      </c>
      <c r="E330" s="100" t="e">
        <f>#REF!</f>
        <v>#REF!</v>
      </c>
      <c r="F330" s="102" t="e">
        <f>#REF!</f>
        <v>#REF!</v>
      </c>
      <c r="G330" s="103" t="e">
        <f>#REF!</f>
        <v>#REF!</v>
      </c>
      <c r="H330" s="103" t="s">
        <v>83</v>
      </c>
      <c r="I330" s="103"/>
      <c r="J330" s="97" t="str">
        <f>'YARIŞMA BİLGİLERİ'!$F$21</f>
        <v>Erkekler</v>
      </c>
      <c r="K330" s="100" t="str">
        <f t="shared" si="6"/>
        <v>İSTANBUL-TAF Kupası Salon Atletizm Yarışmaları</v>
      </c>
      <c r="L330" s="146" t="e">
        <f>#REF!</f>
        <v>#REF!</v>
      </c>
      <c r="M330" s="101" t="s">
        <v>76</v>
      </c>
    </row>
    <row r="331" spans="1:13" s="93" customFormat="1" ht="26.25" customHeight="1" x14ac:dyDescent="0.2">
      <c r="A331" s="95">
        <v>369</v>
      </c>
      <c r="B331" s="106" t="s">
        <v>84</v>
      </c>
      <c r="C331" s="96" t="e">
        <f>#REF!</f>
        <v>#REF!</v>
      </c>
      <c r="D331" s="100" t="e">
        <f>#REF!</f>
        <v>#REF!</v>
      </c>
      <c r="E331" s="100" t="e">
        <f>#REF!</f>
        <v>#REF!</v>
      </c>
      <c r="F331" s="102" t="e">
        <f>#REF!</f>
        <v>#REF!</v>
      </c>
      <c r="G331" s="103" t="e">
        <f>#REF!</f>
        <v>#REF!</v>
      </c>
      <c r="H331" s="103" t="s">
        <v>83</v>
      </c>
      <c r="I331" s="103"/>
      <c r="J331" s="97" t="str">
        <f>'YARIŞMA BİLGİLERİ'!$F$21</f>
        <v>Erkekler</v>
      </c>
      <c r="K331" s="100" t="str">
        <f t="shared" si="6"/>
        <v>İSTANBUL-TAF Kupası Salon Atletizm Yarışmaları</v>
      </c>
      <c r="L331" s="146" t="e">
        <f>#REF!</f>
        <v>#REF!</v>
      </c>
      <c r="M331" s="101" t="s">
        <v>76</v>
      </c>
    </row>
    <row r="332" spans="1:13" s="93" customFormat="1" ht="26.25" customHeight="1" x14ac:dyDescent="0.2">
      <c r="A332" s="95">
        <v>370</v>
      </c>
      <c r="B332" s="106" t="s">
        <v>84</v>
      </c>
      <c r="C332" s="96" t="e">
        <f>#REF!</f>
        <v>#REF!</v>
      </c>
      <c r="D332" s="100" t="e">
        <f>#REF!</f>
        <v>#REF!</v>
      </c>
      <c r="E332" s="100" t="e">
        <f>#REF!</f>
        <v>#REF!</v>
      </c>
      <c r="F332" s="102" t="e">
        <f>#REF!</f>
        <v>#REF!</v>
      </c>
      <c r="G332" s="103" t="e">
        <f>#REF!</f>
        <v>#REF!</v>
      </c>
      <c r="H332" s="103" t="s">
        <v>83</v>
      </c>
      <c r="I332" s="103"/>
      <c r="J332" s="97" t="str">
        <f>'YARIŞMA BİLGİLERİ'!$F$21</f>
        <v>Erkekler</v>
      </c>
      <c r="K332" s="100" t="str">
        <f t="shared" ref="K332:K395" si="9">CONCATENATE(K$1,"-",A$1)</f>
        <v>İSTANBUL-TAF Kupası Salon Atletizm Yarışmaları</v>
      </c>
      <c r="L332" s="146" t="e">
        <f>#REF!</f>
        <v>#REF!</v>
      </c>
      <c r="M332" s="101" t="s">
        <v>76</v>
      </c>
    </row>
    <row r="333" spans="1:13" s="93" customFormat="1" ht="26.25" customHeight="1" x14ac:dyDescent="0.2">
      <c r="A333" s="95">
        <v>371</v>
      </c>
      <c r="B333" s="106" t="s">
        <v>84</v>
      </c>
      <c r="C333" s="96" t="e">
        <f>#REF!</f>
        <v>#REF!</v>
      </c>
      <c r="D333" s="100" t="e">
        <f>#REF!</f>
        <v>#REF!</v>
      </c>
      <c r="E333" s="100" t="e">
        <f>#REF!</f>
        <v>#REF!</v>
      </c>
      <c r="F333" s="102" t="e">
        <f>#REF!</f>
        <v>#REF!</v>
      </c>
      <c r="G333" s="103" t="e">
        <f>#REF!</f>
        <v>#REF!</v>
      </c>
      <c r="H333" s="103" t="s">
        <v>83</v>
      </c>
      <c r="I333" s="103"/>
      <c r="J333" s="97" t="str">
        <f>'YARIŞMA BİLGİLERİ'!$F$21</f>
        <v>Erkekler</v>
      </c>
      <c r="K333" s="100" t="str">
        <f t="shared" si="9"/>
        <v>İSTANBUL-TAF Kupası Salon Atletizm Yarışmaları</v>
      </c>
      <c r="L333" s="146" t="e">
        <f>#REF!</f>
        <v>#REF!</v>
      </c>
      <c r="M333" s="101" t="s">
        <v>76</v>
      </c>
    </row>
    <row r="334" spans="1:13" s="93" customFormat="1" ht="26.25" customHeight="1" x14ac:dyDescent="0.2">
      <c r="A334" s="95">
        <v>372</v>
      </c>
      <c r="B334" s="106" t="s">
        <v>84</v>
      </c>
      <c r="C334" s="96" t="e">
        <f>#REF!</f>
        <v>#REF!</v>
      </c>
      <c r="D334" s="100" t="e">
        <f>#REF!</f>
        <v>#REF!</v>
      </c>
      <c r="E334" s="100" t="e">
        <f>#REF!</f>
        <v>#REF!</v>
      </c>
      <c r="F334" s="102" t="e">
        <f>#REF!</f>
        <v>#REF!</v>
      </c>
      <c r="G334" s="103" t="e">
        <f>#REF!</f>
        <v>#REF!</v>
      </c>
      <c r="H334" s="103" t="s">
        <v>83</v>
      </c>
      <c r="I334" s="103"/>
      <c r="J334" s="97" t="str">
        <f>'YARIŞMA BİLGİLERİ'!$F$21</f>
        <v>Erkekler</v>
      </c>
      <c r="K334" s="100" t="str">
        <f t="shared" si="9"/>
        <v>İSTANBUL-TAF Kupası Salon Atletizm Yarışmaları</v>
      </c>
      <c r="L334" s="146" t="e">
        <f>#REF!</f>
        <v>#REF!</v>
      </c>
      <c r="M334" s="101" t="s">
        <v>76</v>
      </c>
    </row>
    <row r="335" spans="1:13" s="93" customFormat="1" ht="26.25" customHeight="1" x14ac:dyDescent="0.2">
      <c r="A335" s="95">
        <v>373</v>
      </c>
      <c r="B335" s="106" t="s">
        <v>84</v>
      </c>
      <c r="C335" s="96" t="e">
        <f>#REF!</f>
        <v>#REF!</v>
      </c>
      <c r="D335" s="100" t="e">
        <f>#REF!</f>
        <v>#REF!</v>
      </c>
      <c r="E335" s="100" t="e">
        <f>#REF!</f>
        <v>#REF!</v>
      </c>
      <c r="F335" s="102" t="e">
        <f>#REF!</f>
        <v>#REF!</v>
      </c>
      <c r="G335" s="103" t="e">
        <f>#REF!</f>
        <v>#REF!</v>
      </c>
      <c r="H335" s="103" t="s">
        <v>83</v>
      </c>
      <c r="I335" s="103"/>
      <c r="J335" s="97" t="str">
        <f>'YARIŞMA BİLGİLERİ'!$F$21</f>
        <v>Erkekler</v>
      </c>
      <c r="K335" s="100" t="str">
        <f t="shared" si="9"/>
        <v>İSTANBUL-TAF Kupası Salon Atletizm Yarışmaları</v>
      </c>
      <c r="L335" s="146" t="e">
        <f>#REF!</f>
        <v>#REF!</v>
      </c>
      <c r="M335" s="101" t="s">
        <v>76</v>
      </c>
    </row>
    <row r="336" spans="1:13" s="93" customFormat="1" ht="26.25" customHeight="1" x14ac:dyDescent="0.2">
      <c r="A336" s="95">
        <v>374</v>
      </c>
      <c r="B336" s="106" t="s">
        <v>84</v>
      </c>
      <c r="C336" s="96" t="e">
        <f>#REF!</f>
        <v>#REF!</v>
      </c>
      <c r="D336" s="100" t="e">
        <f>#REF!</f>
        <v>#REF!</v>
      </c>
      <c r="E336" s="100" t="e">
        <f>#REF!</f>
        <v>#REF!</v>
      </c>
      <c r="F336" s="102" t="e">
        <f>#REF!</f>
        <v>#REF!</v>
      </c>
      <c r="G336" s="103" t="e">
        <f>#REF!</f>
        <v>#REF!</v>
      </c>
      <c r="H336" s="103" t="s">
        <v>83</v>
      </c>
      <c r="I336" s="103"/>
      <c r="J336" s="97" t="str">
        <f>'YARIŞMA BİLGİLERİ'!$F$21</f>
        <v>Erkekler</v>
      </c>
      <c r="K336" s="100" t="str">
        <f t="shared" si="9"/>
        <v>İSTANBUL-TAF Kupası Salon Atletizm Yarışmaları</v>
      </c>
      <c r="L336" s="146" t="e">
        <f>#REF!</f>
        <v>#REF!</v>
      </c>
      <c r="M336" s="101" t="s">
        <v>76</v>
      </c>
    </row>
    <row r="337" spans="1:13" s="93" customFormat="1" ht="26.25" customHeight="1" x14ac:dyDescent="0.2">
      <c r="A337" s="95">
        <v>375</v>
      </c>
      <c r="B337" s="106" t="s">
        <v>84</v>
      </c>
      <c r="C337" s="96" t="e">
        <f>#REF!</f>
        <v>#REF!</v>
      </c>
      <c r="D337" s="100" t="e">
        <f>#REF!</f>
        <v>#REF!</v>
      </c>
      <c r="E337" s="100" t="e">
        <f>#REF!</f>
        <v>#REF!</v>
      </c>
      <c r="F337" s="102" t="e">
        <f>#REF!</f>
        <v>#REF!</v>
      </c>
      <c r="G337" s="103" t="e">
        <f>#REF!</f>
        <v>#REF!</v>
      </c>
      <c r="H337" s="103" t="s">
        <v>83</v>
      </c>
      <c r="I337" s="103"/>
      <c r="J337" s="97" t="str">
        <f>'YARIŞMA BİLGİLERİ'!$F$21</f>
        <v>Erkekler</v>
      </c>
      <c r="K337" s="100" t="str">
        <f t="shared" si="9"/>
        <v>İSTANBUL-TAF Kupası Salon Atletizm Yarışmaları</v>
      </c>
      <c r="L337" s="146" t="e">
        <f>#REF!</f>
        <v>#REF!</v>
      </c>
      <c r="M337" s="101" t="s">
        <v>76</v>
      </c>
    </row>
    <row r="338" spans="1:13" s="93" customFormat="1" ht="26.25" customHeight="1" x14ac:dyDescent="0.2">
      <c r="A338" s="95">
        <v>376</v>
      </c>
      <c r="B338" s="106" t="s">
        <v>84</v>
      </c>
      <c r="C338" s="96" t="e">
        <f>#REF!</f>
        <v>#REF!</v>
      </c>
      <c r="D338" s="100" t="e">
        <f>#REF!</f>
        <v>#REF!</v>
      </c>
      <c r="E338" s="100" t="e">
        <f>#REF!</f>
        <v>#REF!</v>
      </c>
      <c r="F338" s="102" t="e">
        <f>#REF!</f>
        <v>#REF!</v>
      </c>
      <c r="G338" s="103" t="e">
        <f>#REF!</f>
        <v>#REF!</v>
      </c>
      <c r="H338" s="103" t="s">
        <v>83</v>
      </c>
      <c r="I338" s="103"/>
      <c r="J338" s="97" t="str">
        <f>'YARIŞMA BİLGİLERİ'!$F$21</f>
        <v>Erkekler</v>
      </c>
      <c r="K338" s="100" t="str">
        <f t="shared" si="9"/>
        <v>İSTANBUL-TAF Kupası Salon Atletizm Yarışmaları</v>
      </c>
      <c r="L338" s="146" t="e">
        <f>#REF!</f>
        <v>#REF!</v>
      </c>
      <c r="M338" s="101" t="s">
        <v>76</v>
      </c>
    </row>
    <row r="339" spans="1:13" s="93" customFormat="1" ht="26.25" customHeight="1" x14ac:dyDescent="0.2">
      <c r="A339" s="95">
        <v>377</v>
      </c>
      <c r="B339" s="106" t="s">
        <v>84</v>
      </c>
      <c r="C339" s="96" t="e">
        <f>#REF!</f>
        <v>#REF!</v>
      </c>
      <c r="D339" s="100" t="e">
        <f>#REF!</f>
        <v>#REF!</v>
      </c>
      <c r="E339" s="100" t="e">
        <f>#REF!</f>
        <v>#REF!</v>
      </c>
      <c r="F339" s="102" t="e">
        <f>#REF!</f>
        <v>#REF!</v>
      </c>
      <c r="G339" s="103" t="e">
        <f>#REF!</f>
        <v>#REF!</v>
      </c>
      <c r="H339" s="103" t="s">
        <v>83</v>
      </c>
      <c r="I339" s="103"/>
      <c r="J339" s="97" t="str">
        <f>'YARIŞMA BİLGİLERİ'!$F$21</f>
        <v>Erkekler</v>
      </c>
      <c r="K339" s="100" t="str">
        <f t="shared" si="9"/>
        <v>İSTANBUL-TAF Kupası Salon Atletizm Yarışmaları</v>
      </c>
      <c r="L339" s="146" t="e">
        <f>#REF!</f>
        <v>#REF!</v>
      </c>
      <c r="M339" s="101" t="s">
        <v>76</v>
      </c>
    </row>
    <row r="340" spans="1:13" s="93" customFormat="1" ht="26.25" customHeight="1" x14ac:dyDescent="0.2">
      <c r="A340" s="95">
        <v>378</v>
      </c>
      <c r="B340" s="106" t="s">
        <v>84</v>
      </c>
      <c r="C340" s="96" t="e">
        <f>#REF!</f>
        <v>#REF!</v>
      </c>
      <c r="D340" s="100" t="e">
        <f>#REF!</f>
        <v>#REF!</v>
      </c>
      <c r="E340" s="100" t="e">
        <f>#REF!</f>
        <v>#REF!</v>
      </c>
      <c r="F340" s="102" t="e">
        <f>#REF!</f>
        <v>#REF!</v>
      </c>
      <c r="G340" s="103" t="e">
        <f>#REF!</f>
        <v>#REF!</v>
      </c>
      <c r="H340" s="103" t="s">
        <v>83</v>
      </c>
      <c r="I340" s="103"/>
      <c r="J340" s="97" t="str">
        <f>'YARIŞMA BİLGİLERİ'!$F$21</f>
        <v>Erkekler</v>
      </c>
      <c r="K340" s="100" t="str">
        <f t="shared" si="9"/>
        <v>İSTANBUL-TAF Kupası Salon Atletizm Yarışmaları</v>
      </c>
      <c r="L340" s="146" t="e">
        <f>#REF!</f>
        <v>#REF!</v>
      </c>
      <c r="M340" s="101" t="s">
        <v>76</v>
      </c>
    </row>
    <row r="341" spans="1:13" s="93" customFormat="1" ht="26.25" customHeight="1" x14ac:dyDescent="0.2">
      <c r="A341" s="95">
        <v>379</v>
      </c>
      <c r="B341" s="106" t="s">
        <v>84</v>
      </c>
      <c r="C341" s="96" t="e">
        <f>#REF!</f>
        <v>#REF!</v>
      </c>
      <c r="D341" s="100" t="e">
        <f>#REF!</f>
        <v>#REF!</v>
      </c>
      <c r="E341" s="100" t="e">
        <f>#REF!</f>
        <v>#REF!</v>
      </c>
      <c r="F341" s="102" t="e">
        <f>#REF!</f>
        <v>#REF!</v>
      </c>
      <c r="G341" s="103" t="e">
        <f>#REF!</f>
        <v>#REF!</v>
      </c>
      <c r="H341" s="103" t="s">
        <v>83</v>
      </c>
      <c r="I341" s="103"/>
      <c r="J341" s="97" t="str">
        <f>'YARIŞMA BİLGİLERİ'!$F$21</f>
        <v>Erkekler</v>
      </c>
      <c r="K341" s="100" t="str">
        <f t="shared" si="9"/>
        <v>İSTANBUL-TAF Kupası Salon Atletizm Yarışmaları</v>
      </c>
      <c r="L341" s="146" t="e">
        <f>#REF!</f>
        <v>#REF!</v>
      </c>
      <c r="M341" s="101" t="s">
        <v>76</v>
      </c>
    </row>
    <row r="342" spans="1:13" s="93" customFormat="1" ht="26.25" customHeight="1" x14ac:dyDescent="0.2">
      <c r="A342" s="95">
        <v>380</v>
      </c>
      <c r="B342" s="106" t="s">
        <v>84</v>
      </c>
      <c r="C342" s="96" t="e">
        <f>#REF!</f>
        <v>#REF!</v>
      </c>
      <c r="D342" s="100" t="e">
        <f>#REF!</f>
        <v>#REF!</v>
      </c>
      <c r="E342" s="100" t="e">
        <f>#REF!</f>
        <v>#REF!</v>
      </c>
      <c r="F342" s="102" t="e">
        <f>#REF!</f>
        <v>#REF!</v>
      </c>
      <c r="G342" s="103" t="e">
        <f>#REF!</f>
        <v>#REF!</v>
      </c>
      <c r="H342" s="103" t="s">
        <v>83</v>
      </c>
      <c r="I342" s="103"/>
      <c r="J342" s="97" t="str">
        <f>'YARIŞMA BİLGİLERİ'!$F$21</f>
        <v>Erkekler</v>
      </c>
      <c r="K342" s="100" t="str">
        <f t="shared" si="9"/>
        <v>İSTANBUL-TAF Kupası Salon Atletizm Yarışmaları</v>
      </c>
      <c r="L342" s="146" t="e">
        <f>#REF!</f>
        <v>#REF!</v>
      </c>
      <c r="M342" s="101" t="s">
        <v>76</v>
      </c>
    </row>
    <row r="343" spans="1:13" s="93" customFormat="1" ht="26.25" customHeight="1" x14ac:dyDescent="0.2">
      <c r="A343" s="95">
        <v>381</v>
      </c>
      <c r="B343" s="106" t="s">
        <v>84</v>
      </c>
      <c r="C343" s="96" t="e">
        <f>#REF!</f>
        <v>#REF!</v>
      </c>
      <c r="D343" s="100" t="e">
        <f>#REF!</f>
        <v>#REF!</v>
      </c>
      <c r="E343" s="100" t="e">
        <f>#REF!</f>
        <v>#REF!</v>
      </c>
      <c r="F343" s="102" t="e">
        <f>#REF!</f>
        <v>#REF!</v>
      </c>
      <c r="G343" s="103" t="e">
        <f>#REF!</f>
        <v>#REF!</v>
      </c>
      <c r="H343" s="103" t="s">
        <v>83</v>
      </c>
      <c r="I343" s="103"/>
      <c r="J343" s="97" t="str">
        <f>'YARIŞMA BİLGİLERİ'!$F$21</f>
        <v>Erkekler</v>
      </c>
      <c r="K343" s="100" t="str">
        <f t="shared" si="9"/>
        <v>İSTANBUL-TAF Kupası Salon Atletizm Yarışmaları</v>
      </c>
      <c r="L343" s="146" t="e">
        <f>#REF!</f>
        <v>#REF!</v>
      </c>
      <c r="M343" s="101" t="s">
        <v>76</v>
      </c>
    </row>
    <row r="344" spans="1:13" s="93" customFormat="1" ht="26.25" customHeight="1" x14ac:dyDescent="0.2">
      <c r="A344" s="95">
        <v>382</v>
      </c>
      <c r="B344" s="106" t="s">
        <v>84</v>
      </c>
      <c r="C344" s="96" t="e">
        <f>#REF!</f>
        <v>#REF!</v>
      </c>
      <c r="D344" s="100" t="e">
        <f>#REF!</f>
        <v>#REF!</v>
      </c>
      <c r="E344" s="100" t="e">
        <f>#REF!</f>
        <v>#REF!</v>
      </c>
      <c r="F344" s="102" t="e">
        <f>#REF!</f>
        <v>#REF!</v>
      </c>
      <c r="G344" s="103" t="e">
        <f>#REF!</f>
        <v>#REF!</v>
      </c>
      <c r="H344" s="103" t="s">
        <v>83</v>
      </c>
      <c r="I344" s="103"/>
      <c r="J344" s="97" t="str">
        <f>'YARIŞMA BİLGİLERİ'!$F$21</f>
        <v>Erkekler</v>
      </c>
      <c r="K344" s="100" t="str">
        <f t="shared" si="9"/>
        <v>İSTANBUL-TAF Kupası Salon Atletizm Yarışmaları</v>
      </c>
      <c r="L344" s="146" t="e">
        <f>#REF!</f>
        <v>#REF!</v>
      </c>
      <c r="M344" s="101" t="s">
        <v>76</v>
      </c>
    </row>
    <row r="345" spans="1:13" s="93" customFormat="1" ht="26.25" customHeight="1" x14ac:dyDescent="0.2">
      <c r="A345" s="95">
        <v>383</v>
      </c>
      <c r="B345" s="106" t="s">
        <v>84</v>
      </c>
      <c r="C345" s="96" t="e">
        <f>#REF!</f>
        <v>#REF!</v>
      </c>
      <c r="D345" s="100" t="e">
        <f>#REF!</f>
        <v>#REF!</v>
      </c>
      <c r="E345" s="100" t="e">
        <f>#REF!</f>
        <v>#REF!</v>
      </c>
      <c r="F345" s="102" t="e">
        <f>#REF!</f>
        <v>#REF!</v>
      </c>
      <c r="G345" s="103" t="e">
        <f>#REF!</f>
        <v>#REF!</v>
      </c>
      <c r="H345" s="103" t="s">
        <v>83</v>
      </c>
      <c r="I345" s="103"/>
      <c r="J345" s="97" t="str">
        <f>'YARIŞMA BİLGİLERİ'!$F$21</f>
        <v>Erkekler</v>
      </c>
      <c r="K345" s="100" t="str">
        <f t="shared" si="9"/>
        <v>İSTANBUL-TAF Kupası Salon Atletizm Yarışmaları</v>
      </c>
      <c r="L345" s="146" t="e">
        <f>#REF!</f>
        <v>#REF!</v>
      </c>
      <c r="M345" s="101" t="s">
        <v>76</v>
      </c>
    </row>
    <row r="346" spans="1:13" s="93" customFormat="1" ht="26.25" customHeight="1" x14ac:dyDescent="0.2">
      <c r="A346" s="95">
        <v>384</v>
      </c>
      <c r="B346" s="106" t="s">
        <v>84</v>
      </c>
      <c r="C346" s="96" t="e">
        <f>#REF!</f>
        <v>#REF!</v>
      </c>
      <c r="D346" s="100" t="e">
        <f>#REF!</f>
        <v>#REF!</v>
      </c>
      <c r="E346" s="100" t="e">
        <f>#REF!</f>
        <v>#REF!</v>
      </c>
      <c r="F346" s="102" t="e">
        <f>#REF!</f>
        <v>#REF!</v>
      </c>
      <c r="G346" s="103" t="e">
        <f>#REF!</f>
        <v>#REF!</v>
      </c>
      <c r="H346" s="103" t="s">
        <v>83</v>
      </c>
      <c r="I346" s="103"/>
      <c r="J346" s="97" t="str">
        <f>'YARIŞMA BİLGİLERİ'!$F$21</f>
        <v>Erkekler</v>
      </c>
      <c r="K346" s="100" t="str">
        <f t="shared" si="9"/>
        <v>İSTANBUL-TAF Kupası Salon Atletizm Yarışmaları</v>
      </c>
      <c r="L346" s="146" t="e">
        <f>#REF!</f>
        <v>#REF!</v>
      </c>
      <c r="M346" s="101" t="s">
        <v>76</v>
      </c>
    </row>
    <row r="347" spans="1:13" s="93" customFormat="1" ht="26.25" customHeight="1" x14ac:dyDescent="0.2">
      <c r="A347" s="95">
        <v>385</v>
      </c>
      <c r="B347" s="106" t="s">
        <v>84</v>
      </c>
      <c r="C347" s="96" t="e">
        <f>#REF!</f>
        <v>#REF!</v>
      </c>
      <c r="D347" s="100" t="e">
        <f>#REF!</f>
        <v>#REF!</v>
      </c>
      <c r="E347" s="100" t="e">
        <f>#REF!</f>
        <v>#REF!</v>
      </c>
      <c r="F347" s="102" t="e">
        <f>#REF!</f>
        <v>#REF!</v>
      </c>
      <c r="G347" s="103" t="e">
        <f>#REF!</f>
        <v>#REF!</v>
      </c>
      <c r="H347" s="103" t="s">
        <v>83</v>
      </c>
      <c r="I347" s="103"/>
      <c r="J347" s="97" t="str">
        <f>'YARIŞMA BİLGİLERİ'!$F$21</f>
        <v>Erkekler</v>
      </c>
      <c r="K347" s="100" t="str">
        <f t="shared" si="9"/>
        <v>İSTANBUL-TAF Kupası Salon Atletizm Yarışmaları</v>
      </c>
      <c r="L347" s="146" t="e">
        <f>#REF!</f>
        <v>#REF!</v>
      </c>
      <c r="M347" s="101" t="s">
        <v>76</v>
      </c>
    </row>
    <row r="348" spans="1:13" s="93" customFormat="1" ht="26.25" customHeight="1" x14ac:dyDescent="0.2">
      <c r="A348" s="95">
        <v>386</v>
      </c>
      <c r="B348" s="106" t="s">
        <v>84</v>
      </c>
      <c r="C348" s="96" t="e">
        <f>#REF!</f>
        <v>#REF!</v>
      </c>
      <c r="D348" s="100" t="e">
        <f>#REF!</f>
        <v>#REF!</v>
      </c>
      <c r="E348" s="100" t="e">
        <f>#REF!</f>
        <v>#REF!</v>
      </c>
      <c r="F348" s="102" t="e">
        <f>#REF!</f>
        <v>#REF!</v>
      </c>
      <c r="G348" s="103" t="e">
        <f>#REF!</f>
        <v>#REF!</v>
      </c>
      <c r="H348" s="103" t="s">
        <v>83</v>
      </c>
      <c r="I348" s="103"/>
      <c r="J348" s="97" t="str">
        <f>'YARIŞMA BİLGİLERİ'!$F$21</f>
        <v>Erkekler</v>
      </c>
      <c r="K348" s="100" t="str">
        <f t="shared" si="9"/>
        <v>İSTANBUL-TAF Kupası Salon Atletizm Yarışmaları</v>
      </c>
      <c r="L348" s="146" t="e">
        <f>#REF!</f>
        <v>#REF!</v>
      </c>
      <c r="M348" s="101" t="s">
        <v>76</v>
      </c>
    </row>
    <row r="349" spans="1:13" s="93" customFormat="1" ht="26.25" customHeight="1" x14ac:dyDescent="0.2">
      <c r="A349" s="95">
        <v>387</v>
      </c>
      <c r="B349" s="106" t="s">
        <v>84</v>
      </c>
      <c r="C349" s="96" t="e">
        <f>#REF!</f>
        <v>#REF!</v>
      </c>
      <c r="D349" s="100" t="e">
        <f>#REF!</f>
        <v>#REF!</v>
      </c>
      <c r="E349" s="100" t="e">
        <f>#REF!</f>
        <v>#REF!</v>
      </c>
      <c r="F349" s="102" t="e">
        <f>#REF!</f>
        <v>#REF!</v>
      </c>
      <c r="G349" s="103" t="e">
        <f>#REF!</f>
        <v>#REF!</v>
      </c>
      <c r="H349" s="103" t="s">
        <v>83</v>
      </c>
      <c r="I349" s="103"/>
      <c r="J349" s="97" t="str">
        <f>'YARIŞMA BİLGİLERİ'!$F$21</f>
        <v>Erkekler</v>
      </c>
      <c r="K349" s="100" t="str">
        <f t="shared" si="9"/>
        <v>İSTANBUL-TAF Kupası Salon Atletizm Yarışmaları</v>
      </c>
      <c r="L349" s="146" t="e">
        <f>#REF!</f>
        <v>#REF!</v>
      </c>
      <c r="M349" s="101" t="s">
        <v>76</v>
      </c>
    </row>
    <row r="350" spans="1:13" s="93" customFormat="1" ht="26.25" customHeight="1" x14ac:dyDescent="0.2">
      <c r="A350" s="95">
        <v>388</v>
      </c>
      <c r="B350" s="106" t="s">
        <v>84</v>
      </c>
      <c r="C350" s="96" t="e">
        <f>#REF!</f>
        <v>#REF!</v>
      </c>
      <c r="D350" s="100" t="e">
        <f>#REF!</f>
        <v>#REF!</v>
      </c>
      <c r="E350" s="100" t="e">
        <f>#REF!</f>
        <v>#REF!</v>
      </c>
      <c r="F350" s="102" t="e">
        <f>#REF!</f>
        <v>#REF!</v>
      </c>
      <c r="G350" s="103" t="e">
        <f>#REF!</f>
        <v>#REF!</v>
      </c>
      <c r="H350" s="103" t="s">
        <v>83</v>
      </c>
      <c r="I350" s="103"/>
      <c r="J350" s="97" t="str">
        <f>'YARIŞMA BİLGİLERİ'!$F$21</f>
        <v>Erkekler</v>
      </c>
      <c r="K350" s="100" t="str">
        <f t="shared" si="9"/>
        <v>İSTANBUL-TAF Kupası Salon Atletizm Yarışmaları</v>
      </c>
      <c r="L350" s="146" t="e">
        <f>#REF!</f>
        <v>#REF!</v>
      </c>
      <c r="M350" s="101" t="s">
        <v>76</v>
      </c>
    </row>
    <row r="351" spans="1:13" s="93" customFormat="1" ht="26.25" customHeight="1" x14ac:dyDescent="0.2">
      <c r="A351" s="95">
        <v>389</v>
      </c>
      <c r="B351" s="106" t="s">
        <v>84</v>
      </c>
      <c r="C351" s="96" t="e">
        <f>#REF!</f>
        <v>#REF!</v>
      </c>
      <c r="D351" s="100" t="e">
        <f>#REF!</f>
        <v>#REF!</v>
      </c>
      <c r="E351" s="100" t="e">
        <f>#REF!</f>
        <v>#REF!</v>
      </c>
      <c r="F351" s="102" t="e">
        <f>#REF!</f>
        <v>#REF!</v>
      </c>
      <c r="G351" s="103" t="e">
        <f>#REF!</f>
        <v>#REF!</v>
      </c>
      <c r="H351" s="103" t="s">
        <v>83</v>
      </c>
      <c r="I351" s="103"/>
      <c r="J351" s="97" t="str">
        <f>'YARIŞMA BİLGİLERİ'!$F$21</f>
        <v>Erkekler</v>
      </c>
      <c r="K351" s="100" t="str">
        <f t="shared" si="9"/>
        <v>İSTANBUL-TAF Kupası Salon Atletizm Yarışmaları</v>
      </c>
      <c r="L351" s="146" t="e">
        <f>#REF!</f>
        <v>#REF!</v>
      </c>
      <c r="M351" s="101" t="s">
        <v>76</v>
      </c>
    </row>
    <row r="352" spans="1:13" s="93" customFormat="1" ht="26.25" customHeight="1" x14ac:dyDescent="0.2">
      <c r="A352" s="95">
        <v>390</v>
      </c>
      <c r="B352" s="106" t="s">
        <v>84</v>
      </c>
      <c r="C352" s="96" t="e">
        <f>#REF!</f>
        <v>#REF!</v>
      </c>
      <c r="D352" s="100" t="e">
        <f>#REF!</f>
        <v>#REF!</v>
      </c>
      <c r="E352" s="100" t="e">
        <f>#REF!</f>
        <v>#REF!</v>
      </c>
      <c r="F352" s="102" t="e">
        <f>#REF!</f>
        <v>#REF!</v>
      </c>
      <c r="G352" s="103" t="e">
        <f>#REF!</f>
        <v>#REF!</v>
      </c>
      <c r="H352" s="103" t="s">
        <v>83</v>
      </c>
      <c r="I352" s="103"/>
      <c r="J352" s="97" t="str">
        <f>'YARIŞMA BİLGİLERİ'!$F$21</f>
        <v>Erkekler</v>
      </c>
      <c r="K352" s="100" t="str">
        <f t="shared" si="9"/>
        <v>İSTANBUL-TAF Kupası Salon Atletizm Yarışmaları</v>
      </c>
      <c r="L352" s="146" t="e">
        <f>#REF!</f>
        <v>#REF!</v>
      </c>
      <c r="M352" s="101" t="s">
        <v>76</v>
      </c>
    </row>
    <row r="353" spans="1:13" s="93" customFormat="1" ht="26.25" customHeight="1" x14ac:dyDescent="0.2">
      <c r="A353" s="95">
        <v>391</v>
      </c>
      <c r="B353" s="106" t="s">
        <v>84</v>
      </c>
      <c r="C353" s="96" t="e">
        <f>#REF!</f>
        <v>#REF!</v>
      </c>
      <c r="D353" s="100" t="e">
        <f>#REF!</f>
        <v>#REF!</v>
      </c>
      <c r="E353" s="100" t="e">
        <f>#REF!</f>
        <v>#REF!</v>
      </c>
      <c r="F353" s="102" t="e">
        <f>#REF!</f>
        <v>#REF!</v>
      </c>
      <c r="G353" s="103" t="e">
        <f>#REF!</f>
        <v>#REF!</v>
      </c>
      <c r="H353" s="103" t="s">
        <v>83</v>
      </c>
      <c r="I353" s="103"/>
      <c r="J353" s="97" t="str">
        <f>'YARIŞMA BİLGİLERİ'!$F$21</f>
        <v>Erkekler</v>
      </c>
      <c r="K353" s="100" t="str">
        <f t="shared" si="9"/>
        <v>İSTANBUL-TAF Kupası Salon Atletizm Yarışmaları</v>
      </c>
      <c r="L353" s="146" t="e">
        <f>#REF!</f>
        <v>#REF!</v>
      </c>
      <c r="M353" s="101" t="s">
        <v>76</v>
      </c>
    </row>
    <row r="354" spans="1:13" s="93" customFormat="1" ht="26.25" customHeight="1" x14ac:dyDescent="0.2">
      <c r="A354" s="95">
        <v>392</v>
      </c>
      <c r="B354" s="106" t="s">
        <v>84</v>
      </c>
      <c r="C354" s="96" t="e">
        <f>#REF!</f>
        <v>#REF!</v>
      </c>
      <c r="D354" s="100" t="e">
        <f>#REF!</f>
        <v>#REF!</v>
      </c>
      <c r="E354" s="100" t="e">
        <f>#REF!</f>
        <v>#REF!</v>
      </c>
      <c r="F354" s="102" t="e">
        <f>#REF!</f>
        <v>#REF!</v>
      </c>
      <c r="G354" s="103" t="e">
        <f>#REF!</f>
        <v>#REF!</v>
      </c>
      <c r="H354" s="103" t="s">
        <v>83</v>
      </c>
      <c r="I354" s="103"/>
      <c r="J354" s="97" t="str">
        <f>'YARIŞMA BİLGİLERİ'!$F$21</f>
        <v>Erkekler</v>
      </c>
      <c r="K354" s="100" t="str">
        <f t="shared" si="9"/>
        <v>İSTANBUL-TAF Kupası Salon Atletizm Yarışmaları</v>
      </c>
      <c r="L354" s="146" t="e">
        <f>#REF!</f>
        <v>#REF!</v>
      </c>
      <c r="M354" s="101" t="s">
        <v>76</v>
      </c>
    </row>
    <row r="355" spans="1:13" s="93" customFormat="1" ht="26.25" customHeight="1" x14ac:dyDescent="0.2">
      <c r="A355" s="95">
        <v>393</v>
      </c>
      <c r="B355" s="106" t="s">
        <v>84</v>
      </c>
      <c r="C355" s="96" t="e">
        <f>#REF!</f>
        <v>#REF!</v>
      </c>
      <c r="D355" s="100" t="e">
        <f>#REF!</f>
        <v>#REF!</v>
      </c>
      <c r="E355" s="100" t="e">
        <f>#REF!</f>
        <v>#REF!</v>
      </c>
      <c r="F355" s="102" t="e">
        <f>#REF!</f>
        <v>#REF!</v>
      </c>
      <c r="G355" s="103" t="e">
        <f>#REF!</f>
        <v>#REF!</v>
      </c>
      <c r="H355" s="103" t="s">
        <v>83</v>
      </c>
      <c r="I355" s="103"/>
      <c r="J355" s="97" t="str">
        <f>'YARIŞMA BİLGİLERİ'!$F$21</f>
        <v>Erkekler</v>
      </c>
      <c r="K355" s="100" t="str">
        <f t="shared" si="9"/>
        <v>İSTANBUL-TAF Kupası Salon Atletizm Yarışmaları</v>
      </c>
      <c r="L355" s="146" t="e">
        <f>#REF!</f>
        <v>#REF!</v>
      </c>
      <c r="M355" s="101" t="s">
        <v>76</v>
      </c>
    </row>
    <row r="356" spans="1:13" s="93" customFormat="1" ht="26.25" customHeight="1" x14ac:dyDescent="0.2">
      <c r="A356" s="95">
        <v>394</v>
      </c>
      <c r="B356" s="106" t="s">
        <v>84</v>
      </c>
      <c r="C356" s="96" t="e">
        <f>#REF!</f>
        <v>#REF!</v>
      </c>
      <c r="D356" s="100" t="e">
        <f>#REF!</f>
        <v>#REF!</v>
      </c>
      <c r="E356" s="100" t="e">
        <f>#REF!</f>
        <v>#REF!</v>
      </c>
      <c r="F356" s="102" t="e">
        <f>#REF!</f>
        <v>#REF!</v>
      </c>
      <c r="G356" s="103" t="e">
        <f>#REF!</f>
        <v>#REF!</v>
      </c>
      <c r="H356" s="103" t="s">
        <v>83</v>
      </c>
      <c r="I356" s="103"/>
      <c r="J356" s="97" t="str">
        <f>'YARIŞMA BİLGİLERİ'!$F$21</f>
        <v>Erkekler</v>
      </c>
      <c r="K356" s="100" t="str">
        <f t="shared" si="9"/>
        <v>İSTANBUL-TAF Kupası Salon Atletizm Yarışmaları</v>
      </c>
      <c r="L356" s="146" t="e">
        <f>#REF!</f>
        <v>#REF!</v>
      </c>
      <c r="M356" s="101" t="s">
        <v>76</v>
      </c>
    </row>
    <row r="357" spans="1:13" s="93" customFormat="1" ht="26.25" customHeight="1" x14ac:dyDescent="0.2">
      <c r="A357" s="95">
        <v>395</v>
      </c>
      <c r="B357" s="106" t="s">
        <v>84</v>
      </c>
      <c r="C357" s="96" t="e">
        <f>#REF!</f>
        <v>#REF!</v>
      </c>
      <c r="D357" s="100" t="e">
        <f>#REF!</f>
        <v>#REF!</v>
      </c>
      <c r="E357" s="100" t="e">
        <f>#REF!</f>
        <v>#REF!</v>
      </c>
      <c r="F357" s="102" t="e">
        <f>#REF!</f>
        <v>#REF!</v>
      </c>
      <c r="G357" s="103" t="e">
        <f>#REF!</f>
        <v>#REF!</v>
      </c>
      <c r="H357" s="103" t="s">
        <v>83</v>
      </c>
      <c r="I357" s="103"/>
      <c r="J357" s="97" t="str">
        <f>'YARIŞMA BİLGİLERİ'!$F$21</f>
        <v>Erkekler</v>
      </c>
      <c r="K357" s="100" t="str">
        <f t="shared" si="9"/>
        <v>İSTANBUL-TAF Kupası Salon Atletizm Yarışmaları</v>
      </c>
      <c r="L357" s="146" t="e">
        <f>#REF!</f>
        <v>#REF!</v>
      </c>
      <c r="M357" s="101" t="s">
        <v>76</v>
      </c>
    </row>
    <row r="358" spans="1:13" s="93" customFormat="1" ht="26.25" customHeight="1" x14ac:dyDescent="0.2">
      <c r="A358" s="95">
        <v>396</v>
      </c>
      <c r="B358" s="106" t="s">
        <v>84</v>
      </c>
      <c r="C358" s="96" t="e">
        <f>#REF!</f>
        <v>#REF!</v>
      </c>
      <c r="D358" s="100" t="e">
        <f>#REF!</f>
        <v>#REF!</v>
      </c>
      <c r="E358" s="100" t="e">
        <f>#REF!</f>
        <v>#REF!</v>
      </c>
      <c r="F358" s="102" t="e">
        <f>#REF!</f>
        <v>#REF!</v>
      </c>
      <c r="G358" s="103" t="e">
        <f>#REF!</f>
        <v>#REF!</v>
      </c>
      <c r="H358" s="103" t="s">
        <v>83</v>
      </c>
      <c r="I358" s="103"/>
      <c r="J358" s="97" t="str">
        <f>'YARIŞMA BİLGİLERİ'!$F$21</f>
        <v>Erkekler</v>
      </c>
      <c r="K358" s="100" t="str">
        <f t="shared" si="9"/>
        <v>İSTANBUL-TAF Kupası Salon Atletizm Yarışmaları</v>
      </c>
      <c r="L358" s="146" t="e">
        <f>#REF!</f>
        <v>#REF!</v>
      </c>
      <c r="M358" s="101" t="s">
        <v>76</v>
      </c>
    </row>
    <row r="359" spans="1:13" s="93" customFormat="1" ht="26.25" customHeight="1" x14ac:dyDescent="0.2">
      <c r="A359" s="95">
        <v>397</v>
      </c>
      <c r="B359" s="106" t="s">
        <v>84</v>
      </c>
      <c r="C359" s="96" t="e">
        <f>#REF!</f>
        <v>#REF!</v>
      </c>
      <c r="D359" s="100" t="e">
        <f>#REF!</f>
        <v>#REF!</v>
      </c>
      <c r="E359" s="100" t="e">
        <f>#REF!</f>
        <v>#REF!</v>
      </c>
      <c r="F359" s="102" t="e">
        <f>#REF!</f>
        <v>#REF!</v>
      </c>
      <c r="G359" s="103" t="e">
        <f>#REF!</f>
        <v>#REF!</v>
      </c>
      <c r="H359" s="103" t="s">
        <v>83</v>
      </c>
      <c r="I359" s="103"/>
      <c r="J359" s="97" t="str">
        <f>'YARIŞMA BİLGİLERİ'!$F$21</f>
        <v>Erkekler</v>
      </c>
      <c r="K359" s="100" t="str">
        <f t="shared" si="9"/>
        <v>İSTANBUL-TAF Kupası Salon Atletizm Yarışmaları</v>
      </c>
      <c r="L359" s="146" t="e">
        <f>#REF!</f>
        <v>#REF!</v>
      </c>
      <c r="M359" s="101" t="s">
        <v>76</v>
      </c>
    </row>
    <row r="360" spans="1:13" s="93" customFormat="1" ht="26.25" customHeight="1" x14ac:dyDescent="0.2">
      <c r="A360" s="95">
        <v>398</v>
      </c>
      <c r="B360" s="106" t="s">
        <v>84</v>
      </c>
      <c r="C360" s="96" t="e">
        <f>#REF!</f>
        <v>#REF!</v>
      </c>
      <c r="D360" s="100" t="e">
        <f>#REF!</f>
        <v>#REF!</v>
      </c>
      <c r="E360" s="100" t="e">
        <f>#REF!</f>
        <v>#REF!</v>
      </c>
      <c r="F360" s="102" t="e">
        <f>#REF!</f>
        <v>#REF!</v>
      </c>
      <c r="G360" s="103" t="e">
        <f>#REF!</f>
        <v>#REF!</v>
      </c>
      <c r="H360" s="103" t="s">
        <v>83</v>
      </c>
      <c r="I360" s="103"/>
      <c r="J360" s="97" t="str">
        <f>'YARIŞMA BİLGİLERİ'!$F$21</f>
        <v>Erkekler</v>
      </c>
      <c r="K360" s="100" t="str">
        <f t="shared" si="9"/>
        <v>İSTANBUL-TAF Kupası Salon Atletizm Yarışmaları</v>
      </c>
      <c r="L360" s="146" t="e">
        <f>#REF!</f>
        <v>#REF!</v>
      </c>
      <c r="M360" s="101" t="s">
        <v>76</v>
      </c>
    </row>
    <row r="361" spans="1:13" s="93" customFormat="1" ht="26.25" customHeight="1" x14ac:dyDescent="0.2">
      <c r="A361" s="95">
        <v>399</v>
      </c>
      <c r="B361" s="106" t="s">
        <v>84</v>
      </c>
      <c r="C361" s="96" t="e">
        <f>#REF!</f>
        <v>#REF!</v>
      </c>
      <c r="D361" s="100" t="e">
        <f>#REF!</f>
        <v>#REF!</v>
      </c>
      <c r="E361" s="100" t="e">
        <f>#REF!</f>
        <v>#REF!</v>
      </c>
      <c r="F361" s="102" t="e">
        <f>#REF!</f>
        <v>#REF!</v>
      </c>
      <c r="G361" s="103" t="e">
        <f>#REF!</f>
        <v>#REF!</v>
      </c>
      <c r="H361" s="103" t="s">
        <v>83</v>
      </c>
      <c r="I361" s="103"/>
      <c r="J361" s="97" t="str">
        <f>'YARIŞMA BİLGİLERİ'!$F$21</f>
        <v>Erkekler</v>
      </c>
      <c r="K361" s="100" t="str">
        <f t="shared" si="9"/>
        <v>İSTANBUL-TAF Kupası Salon Atletizm Yarışmaları</v>
      </c>
      <c r="L361" s="146" t="e">
        <f>#REF!</f>
        <v>#REF!</v>
      </c>
      <c r="M361" s="101" t="s">
        <v>76</v>
      </c>
    </row>
    <row r="362" spans="1:13" s="93" customFormat="1" ht="26.25" customHeight="1" x14ac:dyDescent="0.2">
      <c r="A362" s="95">
        <v>400</v>
      </c>
      <c r="B362" s="106" t="s">
        <v>84</v>
      </c>
      <c r="C362" s="96" t="e">
        <f>#REF!</f>
        <v>#REF!</v>
      </c>
      <c r="D362" s="100" t="e">
        <f>#REF!</f>
        <v>#REF!</v>
      </c>
      <c r="E362" s="100" t="e">
        <f>#REF!</f>
        <v>#REF!</v>
      </c>
      <c r="F362" s="102" t="e">
        <f>#REF!</f>
        <v>#REF!</v>
      </c>
      <c r="G362" s="103" t="e">
        <f>#REF!</f>
        <v>#REF!</v>
      </c>
      <c r="H362" s="103" t="s">
        <v>83</v>
      </c>
      <c r="I362" s="103"/>
      <c r="J362" s="97" t="str">
        <f>'YARIŞMA BİLGİLERİ'!$F$21</f>
        <v>Erkekler</v>
      </c>
      <c r="K362" s="100" t="str">
        <f t="shared" si="9"/>
        <v>İSTANBUL-TAF Kupası Salon Atletizm Yarışmaları</v>
      </c>
      <c r="L362" s="146" t="e">
        <f>#REF!</f>
        <v>#REF!</v>
      </c>
      <c r="M362" s="101" t="s">
        <v>76</v>
      </c>
    </row>
    <row r="363" spans="1:13" s="93" customFormat="1" ht="26.25" customHeight="1" x14ac:dyDescent="0.2">
      <c r="A363" s="95">
        <v>401</v>
      </c>
      <c r="B363" s="106" t="s">
        <v>84</v>
      </c>
      <c r="C363" s="96" t="e">
        <f>#REF!</f>
        <v>#REF!</v>
      </c>
      <c r="D363" s="100" t="e">
        <f>#REF!</f>
        <v>#REF!</v>
      </c>
      <c r="E363" s="100" t="e">
        <f>#REF!</f>
        <v>#REF!</v>
      </c>
      <c r="F363" s="102" t="e">
        <f>#REF!</f>
        <v>#REF!</v>
      </c>
      <c r="G363" s="103" t="e">
        <f>#REF!</f>
        <v>#REF!</v>
      </c>
      <c r="H363" s="103" t="s">
        <v>83</v>
      </c>
      <c r="I363" s="103"/>
      <c r="J363" s="97" t="str">
        <f>'YARIŞMA BİLGİLERİ'!$F$21</f>
        <v>Erkekler</v>
      </c>
      <c r="K363" s="100" t="str">
        <f t="shared" si="9"/>
        <v>İSTANBUL-TAF Kupası Salon Atletizm Yarışmaları</v>
      </c>
      <c r="L363" s="146" t="e">
        <f>#REF!</f>
        <v>#REF!</v>
      </c>
      <c r="M363" s="101" t="s">
        <v>76</v>
      </c>
    </row>
    <row r="364" spans="1:13" s="93" customFormat="1" ht="26.25" customHeight="1" x14ac:dyDescent="0.2">
      <c r="A364" s="95">
        <v>402</v>
      </c>
      <c r="B364" s="106" t="s">
        <v>84</v>
      </c>
      <c r="C364" s="96" t="e">
        <f>#REF!</f>
        <v>#REF!</v>
      </c>
      <c r="D364" s="100" t="e">
        <f>#REF!</f>
        <v>#REF!</v>
      </c>
      <c r="E364" s="100" t="e">
        <f>#REF!</f>
        <v>#REF!</v>
      </c>
      <c r="F364" s="102" t="e">
        <f>#REF!</f>
        <v>#REF!</v>
      </c>
      <c r="G364" s="103" t="e">
        <f>#REF!</f>
        <v>#REF!</v>
      </c>
      <c r="H364" s="103" t="s">
        <v>83</v>
      </c>
      <c r="I364" s="103"/>
      <c r="J364" s="97" t="str">
        <f>'YARIŞMA BİLGİLERİ'!$F$21</f>
        <v>Erkekler</v>
      </c>
      <c r="K364" s="100" t="str">
        <f t="shared" si="9"/>
        <v>İSTANBUL-TAF Kupası Salon Atletizm Yarışmaları</v>
      </c>
      <c r="L364" s="146" t="e">
        <f>#REF!</f>
        <v>#REF!</v>
      </c>
      <c r="M364" s="101" t="s">
        <v>76</v>
      </c>
    </row>
    <row r="365" spans="1:13" s="93" customFormat="1" ht="26.25" customHeight="1" x14ac:dyDescent="0.2">
      <c r="A365" s="95">
        <v>403</v>
      </c>
      <c r="B365" s="106" t="s">
        <v>84</v>
      </c>
      <c r="C365" s="96" t="e">
        <f>#REF!</f>
        <v>#REF!</v>
      </c>
      <c r="D365" s="100" t="e">
        <f>#REF!</f>
        <v>#REF!</v>
      </c>
      <c r="E365" s="100" t="e">
        <f>#REF!</f>
        <v>#REF!</v>
      </c>
      <c r="F365" s="102" t="e">
        <f>#REF!</f>
        <v>#REF!</v>
      </c>
      <c r="G365" s="103" t="e">
        <f>#REF!</f>
        <v>#REF!</v>
      </c>
      <c r="H365" s="103" t="s">
        <v>83</v>
      </c>
      <c r="I365" s="103"/>
      <c r="J365" s="97" t="str">
        <f>'YARIŞMA BİLGİLERİ'!$F$21</f>
        <v>Erkekler</v>
      </c>
      <c r="K365" s="100" t="str">
        <f t="shared" si="9"/>
        <v>İSTANBUL-TAF Kupası Salon Atletizm Yarışmaları</v>
      </c>
      <c r="L365" s="146" t="e">
        <f>#REF!</f>
        <v>#REF!</v>
      </c>
      <c r="M365" s="101" t="s">
        <v>76</v>
      </c>
    </row>
    <row r="366" spans="1:13" s="93" customFormat="1" ht="26.25" customHeight="1" x14ac:dyDescent="0.2">
      <c r="A366" s="95">
        <v>404</v>
      </c>
      <c r="B366" s="106" t="s">
        <v>84</v>
      </c>
      <c r="C366" s="96" t="e">
        <f>#REF!</f>
        <v>#REF!</v>
      </c>
      <c r="D366" s="100" t="e">
        <f>#REF!</f>
        <v>#REF!</v>
      </c>
      <c r="E366" s="100" t="e">
        <f>#REF!</f>
        <v>#REF!</v>
      </c>
      <c r="F366" s="102" t="e">
        <f>#REF!</f>
        <v>#REF!</v>
      </c>
      <c r="G366" s="103" t="e">
        <f>#REF!</f>
        <v>#REF!</v>
      </c>
      <c r="H366" s="103" t="s">
        <v>83</v>
      </c>
      <c r="I366" s="103"/>
      <c r="J366" s="97" t="str">
        <f>'YARIŞMA BİLGİLERİ'!$F$21</f>
        <v>Erkekler</v>
      </c>
      <c r="K366" s="100" t="str">
        <f t="shared" si="9"/>
        <v>İSTANBUL-TAF Kupası Salon Atletizm Yarışmaları</v>
      </c>
      <c r="L366" s="146" t="e">
        <f>#REF!</f>
        <v>#REF!</v>
      </c>
      <c r="M366" s="101" t="s">
        <v>76</v>
      </c>
    </row>
    <row r="367" spans="1:13" s="93" customFormat="1" ht="26.25" customHeight="1" x14ac:dyDescent="0.2">
      <c r="A367" s="95">
        <v>405</v>
      </c>
      <c r="B367" s="106" t="s">
        <v>84</v>
      </c>
      <c r="C367" s="96" t="e">
        <f>#REF!</f>
        <v>#REF!</v>
      </c>
      <c r="D367" s="100" t="e">
        <f>#REF!</f>
        <v>#REF!</v>
      </c>
      <c r="E367" s="100" t="e">
        <f>#REF!</f>
        <v>#REF!</v>
      </c>
      <c r="F367" s="102" t="e">
        <f>#REF!</f>
        <v>#REF!</v>
      </c>
      <c r="G367" s="103" t="e">
        <f>#REF!</f>
        <v>#REF!</v>
      </c>
      <c r="H367" s="103" t="s">
        <v>83</v>
      </c>
      <c r="I367" s="103"/>
      <c r="J367" s="97" t="str">
        <f>'YARIŞMA BİLGİLERİ'!$F$21</f>
        <v>Erkekler</v>
      </c>
      <c r="K367" s="100" t="str">
        <f t="shared" si="9"/>
        <v>İSTANBUL-TAF Kupası Salon Atletizm Yarışmaları</v>
      </c>
      <c r="L367" s="146" t="e">
        <f>#REF!</f>
        <v>#REF!</v>
      </c>
      <c r="M367" s="101" t="s">
        <v>76</v>
      </c>
    </row>
    <row r="368" spans="1:13" s="93" customFormat="1" ht="26.25" customHeight="1" x14ac:dyDescent="0.2">
      <c r="A368" s="95">
        <v>406</v>
      </c>
      <c r="B368" s="106" t="s">
        <v>84</v>
      </c>
      <c r="C368" s="96" t="e">
        <f>#REF!</f>
        <v>#REF!</v>
      </c>
      <c r="D368" s="100" t="e">
        <f>#REF!</f>
        <v>#REF!</v>
      </c>
      <c r="E368" s="100" t="e">
        <f>#REF!</f>
        <v>#REF!</v>
      </c>
      <c r="F368" s="102" t="e">
        <f>#REF!</f>
        <v>#REF!</v>
      </c>
      <c r="G368" s="103" t="e">
        <f>#REF!</f>
        <v>#REF!</v>
      </c>
      <c r="H368" s="103" t="s">
        <v>83</v>
      </c>
      <c r="I368" s="103"/>
      <c r="J368" s="97" t="str">
        <f>'YARIŞMA BİLGİLERİ'!$F$21</f>
        <v>Erkekler</v>
      </c>
      <c r="K368" s="100" t="str">
        <f t="shared" si="9"/>
        <v>İSTANBUL-TAF Kupası Salon Atletizm Yarışmaları</v>
      </c>
      <c r="L368" s="146" t="e">
        <f>#REF!</f>
        <v>#REF!</v>
      </c>
      <c r="M368" s="101" t="s">
        <v>76</v>
      </c>
    </row>
    <row r="369" spans="1:13" s="93" customFormat="1" ht="26.25" customHeight="1" x14ac:dyDescent="0.2">
      <c r="A369" s="95">
        <v>407</v>
      </c>
      <c r="B369" s="106" t="s">
        <v>84</v>
      </c>
      <c r="C369" s="96" t="e">
        <f>#REF!</f>
        <v>#REF!</v>
      </c>
      <c r="D369" s="100" t="e">
        <f>#REF!</f>
        <v>#REF!</v>
      </c>
      <c r="E369" s="100" t="e">
        <f>#REF!</f>
        <v>#REF!</v>
      </c>
      <c r="F369" s="102" t="e">
        <f>#REF!</f>
        <v>#REF!</v>
      </c>
      <c r="G369" s="103" t="e">
        <f>#REF!</f>
        <v>#REF!</v>
      </c>
      <c r="H369" s="103" t="s">
        <v>83</v>
      </c>
      <c r="I369" s="103"/>
      <c r="J369" s="97" t="str">
        <f>'YARIŞMA BİLGİLERİ'!$F$21</f>
        <v>Erkekler</v>
      </c>
      <c r="K369" s="100" t="str">
        <f t="shared" si="9"/>
        <v>İSTANBUL-TAF Kupası Salon Atletizm Yarışmaları</v>
      </c>
      <c r="L369" s="146" t="e">
        <f>#REF!</f>
        <v>#REF!</v>
      </c>
      <c r="M369" s="101" t="s">
        <v>76</v>
      </c>
    </row>
    <row r="370" spans="1:13" s="93" customFormat="1" ht="26.25" customHeight="1" x14ac:dyDescent="0.2">
      <c r="A370" s="95">
        <v>408</v>
      </c>
      <c r="B370" s="106" t="s">
        <v>84</v>
      </c>
      <c r="C370" s="96" t="e">
        <f>#REF!</f>
        <v>#REF!</v>
      </c>
      <c r="D370" s="100" t="e">
        <f>#REF!</f>
        <v>#REF!</v>
      </c>
      <c r="E370" s="100" t="e">
        <f>#REF!</f>
        <v>#REF!</v>
      </c>
      <c r="F370" s="102" t="e">
        <f>#REF!</f>
        <v>#REF!</v>
      </c>
      <c r="G370" s="103" t="e">
        <f>#REF!</f>
        <v>#REF!</v>
      </c>
      <c r="H370" s="103" t="s">
        <v>83</v>
      </c>
      <c r="I370" s="103"/>
      <c r="J370" s="97" t="str">
        <f>'YARIŞMA BİLGİLERİ'!$F$21</f>
        <v>Erkekler</v>
      </c>
      <c r="K370" s="100" t="str">
        <f t="shared" si="9"/>
        <v>İSTANBUL-TAF Kupası Salon Atletizm Yarışmaları</v>
      </c>
      <c r="L370" s="146" t="e">
        <f>#REF!</f>
        <v>#REF!</v>
      </c>
      <c r="M370" s="101" t="s">
        <v>76</v>
      </c>
    </row>
    <row r="371" spans="1:13" s="93" customFormat="1" ht="26.25" customHeight="1" x14ac:dyDescent="0.2">
      <c r="A371" s="95">
        <v>409</v>
      </c>
      <c r="B371" s="106" t="s">
        <v>84</v>
      </c>
      <c r="C371" s="96" t="e">
        <f>#REF!</f>
        <v>#REF!</v>
      </c>
      <c r="D371" s="100" t="e">
        <f>#REF!</f>
        <v>#REF!</v>
      </c>
      <c r="E371" s="100" t="e">
        <f>#REF!</f>
        <v>#REF!</v>
      </c>
      <c r="F371" s="102" t="e">
        <f>#REF!</f>
        <v>#REF!</v>
      </c>
      <c r="G371" s="103" t="e">
        <f>#REF!</f>
        <v>#REF!</v>
      </c>
      <c r="H371" s="103" t="s">
        <v>83</v>
      </c>
      <c r="I371" s="103"/>
      <c r="J371" s="97" t="str">
        <f>'YARIŞMA BİLGİLERİ'!$F$21</f>
        <v>Erkekler</v>
      </c>
      <c r="K371" s="100" t="str">
        <f t="shared" si="9"/>
        <v>İSTANBUL-TAF Kupası Salon Atletizm Yarışmaları</v>
      </c>
      <c r="L371" s="146" t="e">
        <f>#REF!</f>
        <v>#REF!</v>
      </c>
      <c r="M371" s="101" t="s">
        <v>76</v>
      </c>
    </row>
    <row r="372" spans="1:13" s="93" customFormat="1" ht="26.25" customHeight="1" x14ac:dyDescent="0.2">
      <c r="A372" s="95">
        <v>410</v>
      </c>
      <c r="B372" s="106" t="s">
        <v>84</v>
      </c>
      <c r="C372" s="96" t="e">
        <f>#REF!</f>
        <v>#REF!</v>
      </c>
      <c r="D372" s="100" t="e">
        <f>#REF!</f>
        <v>#REF!</v>
      </c>
      <c r="E372" s="100" t="e">
        <f>#REF!</f>
        <v>#REF!</v>
      </c>
      <c r="F372" s="102" t="e">
        <f>#REF!</f>
        <v>#REF!</v>
      </c>
      <c r="G372" s="103" t="e">
        <f>#REF!</f>
        <v>#REF!</v>
      </c>
      <c r="H372" s="103" t="s">
        <v>83</v>
      </c>
      <c r="I372" s="103"/>
      <c r="J372" s="97" t="str">
        <f>'YARIŞMA BİLGİLERİ'!$F$21</f>
        <v>Erkekler</v>
      </c>
      <c r="K372" s="100" t="str">
        <f t="shared" si="9"/>
        <v>İSTANBUL-TAF Kupası Salon Atletizm Yarışmaları</v>
      </c>
      <c r="L372" s="146" t="e">
        <f>#REF!</f>
        <v>#REF!</v>
      </c>
      <c r="M372" s="101" t="s">
        <v>76</v>
      </c>
    </row>
    <row r="373" spans="1:13" s="93" customFormat="1" ht="26.25" customHeight="1" x14ac:dyDescent="0.2">
      <c r="A373" s="95">
        <v>411</v>
      </c>
      <c r="B373" s="106" t="s">
        <v>84</v>
      </c>
      <c r="C373" s="96" t="e">
        <f>#REF!</f>
        <v>#REF!</v>
      </c>
      <c r="D373" s="100" t="e">
        <f>#REF!</f>
        <v>#REF!</v>
      </c>
      <c r="E373" s="100" t="e">
        <f>#REF!</f>
        <v>#REF!</v>
      </c>
      <c r="F373" s="102" t="e">
        <f>#REF!</f>
        <v>#REF!</v>
      </c>
      <c r="G373" s="103" t="e">
        <f>#REF!</f>
        <v>#REF!</v>
      </c>
      <c r="H373" s="103" t="s">
        <v>83</v>
      </c>
      <c r="I373" s="103"/>
      <c r="J373" s="97" t="str">
        <f>'YARIŞMA BİLGİLERİ'!$F$21</f>
        <v>Erkekler</v>
      </c>
      <c r="K373" s="100" t="str">
        <f t="shared" si="9"/>
        <v>İSTANBUL-TAF Kupası Salon Atletizm Yarışmaları</v>
      </c>
      <c r="L373" s="146" t="e">
        <f>#REF!</f>
        <v>#REF!</v>
      </c>
      <c r="M373" s="101" t="s">
        <v>76</v>
      </c>
    </row>
    <row r="374" spans="1:13" s="93" customFormat="1" ht="26.25" customHeight="1" x14ac:dyDescent="0.2">
      <c r="A374" s="95">
        <v>412</v>
      </c>
      <c r="B374" s="106" t="s">
        <v>84</v>
      </c>
      <c r="C374" s="96" t="e">
        <f>#REF!</f>
        <v>#REF!</v>
      </c>
      <c r="D374" s="100" t="e">
        <f>#REF!</f>
        <v>#REF!</v>
      </c>
      <c r="E374" s="100" t="e">
        <f>#REF!</f>
        <v>#REF!</v>
      </c>
      <c r="F374" s="102" t="e">
        <f>#REF!</f>
        <v>#REF!</v>
      </c>
      <c r="G374" s="103" t="e">
        <f>#REF!</f>
        <v>#REF!</v>
      </c>
      <c r="H374" s="103" t="s">
        <v>83</v>
      </c>
      <c r="I374" s="103"/>
      <c r="J374" s="97" t="str">
        <f>'YARIŞMA BİLGİLERİ'!$F$21</f>
        <v>Erkekler</v>
      </c>
      <c r="K374" s="100" t="str">
        <f t="shared" si="9"/>
        <v>İSTANBUL-TAF Kupası Salon Atletizm Yarışmaları</v>
      </c>
      <c r="L374" s="146" t="e">
        <f>#REF!</f>
        <v>#REF!</v>
      </c>
      <c r="M374" s="101" t="s">
        <v>76</v>
      </c>
    </row>
    <row r="375" spans="1:13" s="93" customFormat="1" ht="26.25" customHeight="1" x14ac:dyDescent="0.2">
      <c r="A375" s="95">
        <v>413</v>
      </c>
      <c r="B375" s="106" t="s">
        <v>84</v>
      </c>
      <c r="C375" s="96" t="e">
        <f>#REF!</f>
        <v>#REF!</v>
      </c>
      <c r="D375" s="100" t="e">
        <f>#REF!</f>
        <v>#REF!</v>
      </c>
      <c r="E375" s="100" t="e">
        <f>#REF!</f>
        <v>#REF!</v>
      </c>
      <c r="F375" s="102" t="e">
        <f>#REF!</f>
        <v>#REF!</v>
      </c>
      <c r="G375" s="103" t="e">
        <f>#REF!</f>
        <v>#REF!</v>
      </c>
      <c r="H375" s="103" t="s">
        <v>83</v>
      </c>
      <c r="I375" s="103"/>
      <c r="J375" s="97" t="str">
        <f>'YARIŞMA BİLGİLERİ'!$F$21</f>
        <v>Erkekler</v>
      </c>
      <c r="K375" s="100" t="str">
        <f t="shared" si="9"/>
        <v>İSTANBUL-TAF Kupası Salon Atletizm Yarışmaları</v>
      </c>
      <c r="L375" s="146" t="e">
        <f>#REF!</f>
        <v>#REF!</v>
      </c>
      <c r="M375" s="101" t="s">
        <v>76</v>
      </c>
    </row>
    <row r="376" spans="1:13" s="93" customFormat="1" ht="26.25" customHeight="1" x14ac:dyDescent="0.2">
      <c r="A376" s="95">
        <v>414</v>
      </c>
      <c r="B376" s="106" t="s">
        <v>84</v>
      </c>
      <c r="C376" s="96" t="e">
        <f>#REF!</f>
        <v>#REF!</v>
      </c>
      <c r="D376" s="100" t="e">
        <f>#REF!</f>
        <v>#REF!</v>
      </c>
      <c r="E376" s="100" t="e">
        <f>#REF!</f>
        <v>#REF!</v>
      </c>
      <c r="F376" s="102" t="e">
        <f>#REF!</f>
        <v>#REF!</v>
      </c>
      <c r="G376" s="103" t="e">
        <f>#REF!</f>
        <v>#REF!</v>
      </c>
      <c r="H376" s="103" t="s">
        <v>83</v>
      </c>
      <c r="I376" s="103"/>
      <c r="J376" s="97" t="str">
        <f>'YARIŞMA BİLGİLERİ'!$F$21</f>
        <v>Erkekler</v>
      </c>
      <c r="K376" s="100" t="str">
        <f t="shared" si="9"/>
        <v>İSTANBUL-TAF Kupası Salon Atletizm Yarışmaları</v>
      </c>
      <c r="L376" s="146" t="e">
        <f>#REF!</f>
        <v>#REF!</v>
      </c>
      <c r="M376" s="101" t="s">
        <v>76</v>
      </c>
    </row>
    <row r="377" spans="1:13" s="93" customFormat="1" ht="26.25" customHeight="1" x14ac:dyDescent="0.2">
      <c r="A377" s="95">
        <v>415</v>
      </c>
      <c r="B377" s="106" t="s">
        <v>84</v>
      </c>
      <c r="C377" s="96" t="e">
        <f>#REF!</f>
        <v>#REF!</v>
      </c>
      <c r="D377" s="100" t="e">
        <f>#REF!</f>
        <v>#REF!</v>
      </c>
      <c r="E377" s="100" t="e">
        <f>#REF!</f>
        <v>#REF!</v>
      </c>
      <c r="F377" s="102" t="e">
        <f>#REF!</f>
        <v>#REF!</v>
      </c>
      <c r="G377" s="103" t="e">
        <f>#REF!</f>
        <v>#REF!</v>
      </c>
      <c r="H377" s="103" t="s">
        <v>83</v>
      </c>
      <c r="I377" s="103"/>
      <c r="J377" s="97" t="str">
        <f>'YARIŞMA BİLGİLERİ'!$F$21</f>
        <v>Erkekler</v>
      </c>
      <c r="K377" s="100" t="str">
        <f t="shared" si="9"/>
        <v>İSTANBUL-TAF Kupası Salon Atletizm Yarışmaları</v>
      </c>
      <c r="L377" s="146" t="e">
        <f>#REF!</f>
        <v>#REF!</v>
      </c>
      <c r="M377" s="101" t="s">
        <v>76</v>
      </c>
    </row>
    <row r="378" spans="1:13" s="93" customFormat="1" ht="26.25" customHeight="1" x14ac:dyDescent="0.2">
      <c r="A378" s="95">
        <v>416</v>
      </c>
      <c r="B378" s="106" t="s">
        <v>85</v>
      </c>
      <c r="C378" s="96" t="e">
        <f>#REF!</f>
        <v>#REF!</v>
      </c>
      <c r="D378" s="100" t="e">
        <f>#REF!</f>
        <v>#REF!</v>
      </c>
      <c r="E378" s="100" t="e">
        <f>#REF!</f>
        <v>#REF!</v>
      </c>
      <c r="F378" s="102" t="e">
        <f>#REF!</f>
        <v>#REF!</v>
      </c>
      <c r="G378" s="103" t="e">
        <f>#REF!</f>
        <v>#REF!</v>
      </c>
      <c r="H378" s="103" t="s">
        <v>83</v>
      </c>
      <c r="I378" s="103"/>
      <c r="J378" s="97" t="str">
        <f>'YARIŞMA BİLGİLERİ'!$F$21</f>
        <v>Erkekler</v>
      </c>
      <c r="K378" s="100" t="str">
        <f t="shared" si="9"/>
        <v>İSTANBUL-TAF Kupası Salon Atletizm Yarışmaları</v>
      </c>
      <c r="L378" s="146" t="e">
        <f>#REF!</f>
        <v>#REF!</v>
      </c>
      <c r="M378" s="101" t="s">
        <v>76</v>
      </c>
    </row>
    <row r="379" spans="1:13" s="93" customFormat="1" ht="26.25" customHeight="1" x14ac:dyDescent="0.2">
      <c r="A379" s="95">
        <v>417</v>
      </c>
      <c r="B379" s="106" t="s">
        <v>85</v>
      </c>
      <c r="C379" s="96" t="e">
        <f>#REF!</f>
        <v>#REF!</v>
      </c>
      <c r="D379" s="100" t="e">
        <f>#REF!</f>
        <v>#REF!</v>
      </c>
      <c r="E379" s="100" t="e">
        <f>#REF!</f>
        <v>#REF!</v>
      </c>
      <c r="F379" s="102" t="e">
        <f>#REF!</f>
        <v>#REF!</v>
      </c>
      <c r="G379" s="103" t="e">
        <f>#REF!</f>
        <v>#REF!</v>
      </c>
      <c r="H379" s="103" t="s">
        <v>83</v>
      </c>
      <c r="I379" s="103"/>
      <c r="J379" s="97" t="str">
        <f>'YARIŞMA BİLGİLERİ'!$F$21</f>
        <v>Erkekler</v>
      </c>
      <c r="K379" s="100" t="str">
        <f t="shared" si="9"/>
        <v>İSTANBUL-TAF Kupası Salon Atletizm Yarışmaları</v>
      </c>
      <c r="L379" s="146" t="e">
        <f>#REF!</f>
        <v>#REF!</v>
      </c>
      <c r="M379" s="101" t="s">
        <v>76</v>
      </c>
    </row>
    <row r="380" spans="1:13" s="93" customFormat="1" ht="26.25" customHeight="1" x14ac:dyDescent="0.2">
      <c r="A380" s="95">
        <v>418</v>
      </c>
      <c r="B380" s="106" t="s">
        <v>85</v>
      </c>
      <c r="C380" s="96" t="e">
        <f>#REF!</f>
        <v>#REF!</v>
      </c>
      <c r="D380" s="100" t="e">
        <f>#REF!</f>
        <v>#REF!</v>
      </c>
      <c r="E380" s="100" t="e">
        <f>#REF!</f>
        <v>#REF!</v>
      </c>
      <c r="F380" s="102" t="e">
        <f>#REF!</f>
        <v>#REF!</v>
      </c>
      <c r="G380" s="103" t="e">
        <f>#REF!</f>
        <v>#REF!</v>
      </c>
      <c r="H380" s="103" t="s">
        <v>83</v>
      </c>
      <c r="I380" s="103"/>
      <c r="J380" s="97" t="str">
        <f>'YARIŞMA BİLGİLERİ'!$F$21</f>
        <v>Erkekler</v>
      </c>
      <c r="K380" s="100" t="str">
        <f t="shared" si="9"/>
        <v>İSTANBUL-TAF Kupası Salon Atletizm Yarışmaları</v>
      </c>
      <c r="L380" s="146" t="e">
        <f>#REF!</f>
        <v>#REF!</v>
      </c>
      <c r="M380" s="101" t="s">
        <v>76</v>
      </c>
    </row>
    <row r="381" spans="1:13" s="93" customFormat="1" ht="26.25" customHeight="1" x14ac:dyDescent="0.2">
      <c r="A381" s="95">
        <v>419</v>
      </c>
      <c r="B381" s="106" t="s">
        <v>85</v>
      </c>
      <c r="C381" s="96" t="e">
        <f>#REF!</f>
        <v>#REF!</v>
      </c>
      <c r="D381" s="100" t="e">
        <f>#REF!</f>
        <v>#REF!</v>
      </c>
      <c r="E381" s="100" t="e">
        <f>#REF!</f>
        <v>#REF!</v>
      </c>
      <c r="F381" s="102" t="e">
        <f>#REF!</f>
        <v>#REF!</v>
      </c>
      <c r="G381" s="103" t="e">
        <f>#REF!</f>
        <v>#REF!</v>
      </c>
      <c r="H381" s="103" t="s">
        <v>83</v>
      </c>
      <c r="I381" s="103"/>
      <c r="J381" s="97" t="str">
        <f>'YARIŞMA BİLGİLERİ'!$F$21</f>
        <v>Erkekler</v>
      </c>
      <c r="K381" s="100" t="str">
        <f t="shared" si="9"/>
        <v>İSTANBUL-TAF Kupası Salon Atletizm Yarışmaları</v>
      </c>
      <c r="L381" s="146" t="e">
        <f>#REF!</f>
        <v>#REF!</v>
      </c>
      <c r="M381" s="101" t="s">
        <v>76</v>
      </c>
    </row>
    <row r="382" spans="1:13" s="93" customFormat="1" ht="26.25" customHeight="1" x14ac:dyDescent="0.2">
      <c r="A382" s="95">
        <v>420</v>
      </c>
      <c r="B382" s="106" t="s">
        <v>85</v>
      </c>
      <c r="C382" s="96" t="e">
        <f>#REF!</f>
        <v>#REF!</v>
      </c>
      <c r="D382" s="100" t="e">
        <f>#REF!</f>
        <v>#REF!</v>
      </c>
      <c r="E382" s="100" t="e">
        <f>#REF!</f>
        <v>#REF!</v>
      </c>
      <c r="F382" s="102" t="e">
        <f>#REF!</f>
        <v>#REF!</v>
      </c>
      <c r="G382" s="103" t="e">
        <f>#REF!</f>
        <v>#REF!</v>
      </c>
      <c r="H382" s="103" t="s">
        <v>83</v>
      </c>
      <c r="I382" s="103"/>
      <c r="J382" s="97" t="str">
        <f>'YARIŞMA BİLGİLERİ'!$F$21</f>
        <v>Erkekler</v>
      </c>
      <c r="K382" s="100" t="str">
        <f t="shared" si="9"/>
        <v>İSTANBUL-TAF Kupası Salon Atletizm Yarışmaları</v>
      </c>
      <c r="L382" s="146" t="e">
        <f>#REF!</f>
        <v>#REF!</v>
      </c>
      <c r="M382" s="101" t="s">
        <v>76</v>
      </c>
    </row>
    <row r="383" spans="1:13" s="93" customFormat="1" ht="26.25" customHeight="1" x14ac:dyDescent="0.2">
      <c r="A383" s="95">
        <v>421</v>
      </c>
      <c r="B383" s="106" t="s">
        <v>85</v>
      </c>
      <c r="C383" s="96" t="e">
        <f>#REF!</f>
        <v>#REF!</v>
      </c>
      <c r="D383" s="100" t="e">
        <f>#REF!</f>
        <v>#REF!</v>
      </c>
      <c r="E383" s="100" t="e">
        <f>#REF!</f>
        <v>#REF!</v>
      </c>
      <c r="F383" s="102" t="e">
        <f>#REF!</f>
        <v>#REF!</v>
      </c>
      <c r="G383" s="103" t="e">
        <f>#REF!</f>
        <v>#REF!</v>
      </c>
      <c r="H383" s="103" t="s">
        <v>83</v>
      </c>
      <c r="I383" s="103"/>
      <c r="J383" s="97" t="str">
        <f>'YARIŞMA BİLGİLERİ'!$F$21</f>
        <v>Erkekler</v>
      </c>
      <c r="K383" s="100" t="str">
        <f t="shared" si="9"/>
        <v>İSTANBUL-TAF Kupası Salon Atletizm Yarışmaları</v>
      </c>
      <c r="L383" s="146" t="e">
        <f>#REF!</f>
        <v>#REF!</v>
      </c>
      <c r="M383" s="101" t="s">
        <v>76</v>
      </c>
    </row>
    <row r="384" spans="1:13" s="93" customFormat="1" ht="26.25" customHeight="1" x14ac:dyDescent="0.2">
      <c r="A384" s="95">
        <v>422</v>
      </c>
      <c r="B384" s="106" t="s">
        <v>85</v>
      </c>
      <c r="C384" s="96" t="e">
        <f>#REF!</f>
        <v>#REF!</v>
      </c>
      <c r="D384" s="100" t="e">
        <f>#REF!</f>
        <v>#REF!</v>
      </c>
      <c r="E384" s="100" t="e">
        <f>#REF!</f>
        <v>#REF!</v>
      </c>
      <c r="F384" s="102" t="e">
        <f>#REF!</f>
        <v>#REF!</v>
      </c>
      <c r="G384" s="103" t="e">
        <f>#REF!</f>
        <v>#REF!</v>
      </c>
      <c r="H384" s="103" t="s">
        <v>83</v>
      </c>
      <c r="I384" s="103"/>
      <c r="J384" s="97" t="str">
        <f>'YARIŞMA BİLGİLERİ'!$F$21</f>
        <v>Erkekler</v>
      </c>
      <c r="K384" s="100" t="str">
        <f t="shared" si="9"/>
        <v>İSTANBUL-TAF Kupası Salon Atletizm Yarışmaları</v>
      </c>
      <c r="L384" s="146" t="e">
        <f>#REF!</f>
        <v>#REF!</v>
      </c>
      <c r="M384" s="101" t="s">
        <v>76</v>
      </c>
    </row>
    <row r="385" spans="1:13" s="93" customFormat="1" ht="26.25" customHeight="1" x14ac:dyDescent="0.2">
      <c r="A385" s="95">
        <v>423</v>
      </c>
      <c r="B385" s="106" t="s">
        <v>85</v>
      </c>
      <c r="C385" s="96" t="e">
        <f>#REF!</f>
        <v>#REF!</v>
      </c>
      <c r="D385" s="100" t="e">
        <f>#REF!</f>
        <v>#REF!</v>
      </c>
      <c r="E385" s="100" t="e">
        <f>#REF!</f>
        <v>#REF!</v>
      </c>
      <c r="F385" s="102" t="e">
        <f>#REF!</f>
        <v>#REF!</v>
      </c>
      <c r="G385" s="103" t="e">
        <f>#REF!</f>
        <v>#REF!</v>
      </c>
      <c r="H385" s="103" t="s">
        <v>83</v>
      </c>
      <c r="I385" s="103"/>
      <c r="J385" s="97" t="str">
        <f>'YARIŞMA BİLGİLERİ'!$F$21</f>
        <v>Erkekler</v>
      </c>
      <c r="K385" s="100" t="str">
        <f t="shared" si="9"/>
        <v>İSTANBUL-TAF Kupası Salon Atletizm Yarışmaları</v>
      </c>
      <c r="L385" s="146" t="e">
        <f>#REF!</f>
        <v>#REF!</v>
      </c>
      <c r="M385" s="101" t="s">
        <v>76</v>
      </c>
    </row>
    <row r="386" spans="1:13" s="93" customFormat="1" ht="26.25" customHeight="1" x14ac:dyDescent="0.2">
      <c r="A386" s="95">
        <v>424</v>
      </c>
      <c r="B386" s="106" t="s">
        <v>85</v>
      </c>
      <c r="C386" s="96" t="e">
        <f>#REF!</f>
        <v>#REF!</v>
      </c>
      <c r="D386" s="100" t="e">
        <f>#REF!</f>
        <v>#REF!</v>
      </c>
      <c r="E386" s="100" t="e">
        <f>#REF!</f>
        <v>#REF!</v>
      </c>
      <c r="F386" s="102" t="e">
        <f>#REF!</f>
        <v>#REF!</v>
      </c>
      <c r="G386" s="103" t="e">
        <f>#REF!</f>
        <v>#REF!</v>
      </c>
      <c r="H386" s="103" t="s">
        <v>83</v>
      </c>
      <c r="I386" s="103"/>
      <c r="J386" s="97" t="str">
        <f>'YARIŞMA BİLGİLERİ'!$F$21</f>
        <v>Erkekler</v>
      </c>
      <c r="K386" s="100" t="str">
        <f t="shared" si="9"/>
        <v>İSTANBUL-TAF Kupası Salon Atletizm Yarışmaları</v>
      </c>
      <c r="L386" s="146" t="e">
        <f>#REF!</f>
        <v>#REF!</v>
      </c>
      <c r="M386" s="101" t="s">
        <v>76</v>
      </c>
    </row>
    <row r="387" spans="1:13" s="93" customFormat="1" ht="26.25" customHeight="1" x14ac:dyDescent="0.2">
      <c r="A387" s="95">
        <v>425</v>
      </c>
      <c r="B387" s="106" t="s">
        <v>85</v>
      </c>
      <c r="C387" s="96" t="e">
        <f>#REF!</f>
        <v>#REF!</v>
      </c>
      <c r="D387" s="100" t="e">
        <f>#REF!</f>
        <v>#REF!</v>
      </c>
      <c r="E387" s="100" t="e">
        <f>#REF!</f>
        <v>#REF!</v>
      </c>
      <c r="F387" s="102" t="e">
        <f>#REF!</f>
        <v>#REF!</v>
      </c>
      <c r="G387" s="103" t="e">
        <f>#REF!</f>
        <v>#REF!</v>
      </c>
      <c r="H387" s="103" t="s">
        <v>83</v>
      </c>
      <c r="I387" s="103"/>
      <c r="J387" s="97" t="str">
        <f>'YARIŞMA BİLGİLERİ'!$F$21</f>
        <v>Erkekler</v>
      </c>
      <c r="K387" s="100" t="str">
        <f t="shared" si="9"/>
        <v>İSTANBUL-TAF Kupası Salon Atletizm Yarışmaları</v>
      </c>
      <c r="L387" s="146" t="e">
        <f>#REF!</f>
        <v>#REF!</v>
      </c>
      <c r="M387" s="101" t="s">
        <v>76</v>
      </c>
    </row>
    <row r="388" spans="1:13" s="93" customFormat="1" ht="26.25" customHeight="1" x14ac:dyDescent="0.2">
      <c r="A388" s="95">
        <v>426</v>
      </c>
      <c r="B388" s="106" t="s">
        <v>85</v>
      </c>
      <c r="C388" s="96" t="e">
        <f>#REF!</f>
        <v>#REF!</v>
      </c>
      <c r="D388" s="100" t="e">
        <f>#REF!</f>
        <v>#REF!</v>
      </c>
      <c r="E388" s="100" t="e">
        <f>#REF!</f>
        <v>#REF!</v>
      </c>
      <c r="F388" s="102" t="e">
        <f>#REF!</f>
        <v>#REF!</v>
      </c>
      <c r="G388" s="103" t="e">
        <f>#REF!</f>
        <v>#REF!</v>
      </c>
      <c r="H388" s="103" t="s">
        <v>83</v>
      </c>
      <c r="I388" s="103"/>
      <c r="J388" s="97" t="str">
        <f>'YARIŞMA BİLGİLERİ'!$F$21</f>
        <v>Erkekler</v>
      </c>
      <c r="K388" s="100" t="str">
        <f t="shared" si="9"/>
        <v>İSTANBUL-TAF Kupası Salon Atletizm Yarışmaları</v>
      </c>
      <c r="L388" s="146" t="e">
        <f>#REF!</f>
        <v>#REF!</v>
      </c>
      <c r="M388" s="101" t="s">
        <v>76</v>
      </c>
    </row>
    <row r="389" spans="1:13" s="93" customFormat="1" ht="26.25" customHeight="1" x14ac:dyDescent="0.2">
      <c r="A389" s="95">
        <v>427</v>
      </c>
      <c r="B389" s="106" t="s">
        <v>85</v>
      </c>
      <c r="C389" s="96" t="e">
        <f>#REF!</f>
        <v>#REF!</v>
      </c>
      <c r="D389" s="100" t="e">
        <f>#REF!</f>
        <v>#REF!</v>
      </c>
      <c r="E389" s="100" t="e">
        <f>#REF!</f>
        <v>#REF!</v>
      </c>
      <c r="F389" s="102" t="e">
        <f>#REF!</f>
        <v>#REF!</v>
      </c>
      <c r="G389" s="103" t="e">
        <f>#REF!</f>
        <v>#REF!</v>
      </c>
      <c r="H389" s="103" t="s">
        <v>83</v>
      </c>
      <c r="I389" s="103"/>
      <c r="J389" s="97" t="str">
        <f>'YARIŞMA BİLGİLERİ'!$F$21</f>
        <v>Erkekler</v>
      </c>
      <c r="K389" s="100" t="str">
        <f t="shared" si="9"/>
        <v>İSTANBUL-TAF Kupası Salon Atletizm Yarışmaları</v>
      </c>
      <c r="L389" s="146" t="e">
        <f>#REF!</f>
        <v>#REF!</v>
      </c>
      <c r="M389" s="101" t="s">
        <v>76</v>
      </c>
    </row>
    <row r="390" spans="1:13" s="93" customFormat="1" ht="26.25" customHeight="1" x14ac:dyDescent="0.2">
      <c r="A390" s="95">
        <v>428</v>
      </c>
      <c r="B390" s="106" t="s">
        <v>85</v>
      </c>
      <c r="C390" s="96" t="e">
        <f>#REF!</f>
        <v>#REF!</v>
      </c>
      <c r="D390" s="100" t="e">
        <f>#REF!</f>
        <v>#REF!</v>
      </c>
      <c r="E390" s="100" t="e">
        <f>#REF!</f>
        <v>#REF!</v>
      </c>
      <c r="F390" s="102" t="e">
        <f>#REF!</f>
        <v>#REF!</v>
      </c>
      <c r="G390" s="103" t="e">
        <f>#REF!</f>
        <v>#REF!</v>
      </c>
      <c r="H390" s="103" t="s">
        <v>83</v>
      </c>
      <c r="I390" s="103"/>
      <c r="J390" s="97" t="str">
        <f>'YARIŞMA BİLGİLERİ'!$F$21</f>
        <v>Erkekler</v>
      </c>
      <c r="K390" s="100" t="str">
        <f t="shared" si="9"/>
        <v>İSTANBUL-TAF Kupası Salon Atletizm Yarışmaları</v>
      </c>
      <c r="L390" s="146" t="e">
        <f>#REF!</f>
        <v>#REF!</v>
      </c>
      <c r="M390" s="101" t="s">
        <v>76</v>
      </c>
    </row>
    <row r="391" spans="1:13" s="93" customFormat="1" ht="26.25" customHeight="1" x14ac:dyDescent="0.2">
      <c r="A391" s="95">
        <v>429</v>
      </c>
      <c r="B391" s="106" t="s">
        <v>85</v>
      </c>
      <c r="C391" s="96" t="e">
        <f>#REF!</f>
        <v>#REF!</v>
      </c>
      <c r="D391" s="100" t="e">
        <f>#REF!</f>
        <v>#REF!</v>
      </c>
      <c r="E391" s="100" t="e">
        <f>#REF!</f>
        <v>#REF!</v>
      </c>
      <c r="F391" s="102" t="e">
        <f>#REF!</f>
        <v>#REF!</v>
      </c>
      <c r="G391" s="103" t="e">
        <f>#REF!</f>
        <v>#REF!</v>
      </c>
      <c r="H391" s="103" t="s">
        <v>83</v>
      </c>
      <c r="I391" s="103"/>
      <c r="J391" s="97" t="str">
        <f>'YARIŞMA BİLGİLERİ'!$F$21</f>
        <v>Erkekler</v>
      </c>
      <c r="K391" s="100" t="str">
        <f t="shared" si="9"/>
        <v>İSTANBUL-TAF Kupası Salon Atletizm Yarışmaları</v>
      </c>
      <c r="L391" s="146" t="e">
        <f>#REF!</f>
        <v>#REF!</v>
      </c>
      <c r="M391" s="101" t="s">
        <v>76</v>
      </c>
    </row>
    <row r="392" spans="1:13" s="93" customFormat="1" ht="26.25" customHeight="1" x14ac:dyDescent="0.2">
      <c r="A392" s="95">
        <v>430</v>
      </c>
      <c r="B392" s="106" t="s">
        <v>85</v>
      </c>
      <c r="C392" s="96" t="e">
        <f>#REF!</f>
        <v>#REF!</v>
      </c>
      <c r="D392" s="100" t="e">
        <f>#REF!</f>
        <v>#REF!</v>
      </c>
      <c r="E392" s="100" t="e">
        <f>#REF!</f>
        <v>#REF!</v>
      </c>
      <c r="F392" s="102" t="e">
        <f>#REF!</f>
        <v>#REF!</v>
      </c>
      <c r="G392" s="103" t="e">
        <f>#REF!</f>
        <v>#REF!</v>
      </c>
      <c r="H392" s="103" t="s">
        <v>83</v>
      </c>
      <c r="I392" s="103"/>
      <c r="J392" s="97" t="str">
        <f>'YARIŞMA BİLGİLERİ'!$F$21</f>
        <v>Erkekler</v>
      </c>
      <c r="K392" s="100" t="str">
        <f t="shared" si="9"/>
        <v>İSTANBUL-TAF Kupası Salon Atletizm Yarışmaları</v>
      </c>
      <c r="L392" s="146" t="e">
        <f>#REF!</f>
        <v>#REF!</v>
      </c>
      <c r="M392" s="101" t="s">
        <v>76</v>
      </c>
    </row>
    <row r="393" spans="1:13" s="93" customFormat="1" ht="26.25" customHeight="1" x14ac:dyDescent="0.2">
      <c r="A393" s="95">
        <v>431</v>
      </c>
      <c r="B393" s="106" t="s">
        <v>85</v>
      </c>
      <c r="C393" s="96" t="e">
        <f>#REF!</f>
        <v>#REF!</v>
      </c>
      <c r="D393" s="100" t="e">
        <f>#REF!</f>
        <v>#REF!</v>
      </c>
      <c r="E393" s="100" t="e">
        <f>#REF!</f>
        <v>#REF!</v>
      </c>
      <c r="F393" s="102" t="e">
        <f>#REF!</f>
        <v>#REF!</v>
      </c>
      <c r="G393" s="103" t="e">
        <f>#REF!</f>
        <v>#REF!</v>
      </c>
      <c r="H393" s="103" t="s">
        <v>83</v>
      </c>
      <c r="I393" s="103"/>
      <c r="J393" s="97" t="str">
        <f>'YARIŞMA BİLGİLERİ'!$F$21</f>
        <v>Erkekler</v>
      </c>
      <c r="K393" s="100" t="str">
        <f t="shared" si="9"/>
        <v>İSTANBUL-TAF Kupası Salon Atletizm Yarışmaları</v>
      </c>
      <c r="L393" s="146" t="e">
        <f>#REF!</f>
        <v>#REF!</v>
      </c>
      <c r="M393" s="101" t="s">
        <v>76</v>
      </c>
    </row>
    <row r="394" spans="1:13" s="93" customFormat="1" ht="26.25" customHeight="1" x14ac:dyDescent="0.2">
      <c r="A394" s="95">
        <v>432</v>
      </c>
      <c r="B394" s="106" t="s">
        <v>86</v>
      </c>
      <c r="C394" s="96" t="e">
        <f>#REF!</f>
        <v>#REF!</v>
      </c>
      <c r="D394" s="100" t="e">
        <f>#REF!</f>
        <v>#REF!</v>
      </c>
      <c r="E394" s="100" t="e">
        <f>#REF!</f>
        <v>#REF!</v>
      </c>
      <c r="F394" s="102" t="e">
        <f>#REF!</f>
        <v>#REF!</v>
      </c>
      <c r="G394" s="103" t="e">
        <f>#REF!</f>
        <v>#REF!</v>
      </c>
      <c r="H394" s="103" t="s">
        <v>83</v>
      </c>
      <c r="I394" s="103"/>
      <c r="J394" s="97" t="str">
        <f>'YARIŞMA BİLGİLERİ'!$F$21</f>
        <v>Erkekler</v>
      </c>
      <c r="K394" s="100" t="str">
        <f t="shared" si="9"/>
        <v>İSTANBUL-TAF Kupası Salon Atletizm Yarışmaları</v>
      </c>
      <c r="L394" s="146" t="e">
        <f>#REF!</f>
        <v>#REF!</v>
      </c>
      <c r="M394" s="101" t="s">
        <v>76</v>
      </c>
    </row>
    <row r="395" spans="1:13" s="93" customFormat="1" ht="26.25" customHeight="1" x14ac:dyDescent="0.2">
      <c r="A395" s="95">
        <v>433</v>
      </c>
      <c r="B395" s="106" t="s">
        <v>86</v>
      </c>
      <c r="C395" s="96" t="e">
        <f>#REF!</f>
        <v>#REF!</v>
      </c>
      <c r="D395" s="100" t="e">
        <f>#REF!</f>
        <v>#REF!</v>
      </c>
      <c r="E395" s="100" t="e">
        <f>#REF!</f>
        <v>#REF!</v>
      </c>
      <c r="F395" s="102" t="e">
        <f>#REF!</f>
        <v>#REF!</v>
      </c>
      <c r="G395" s="103" t="e">
        <f>#REF!</f>
        <v>#REF!</v>
      </c>
      <c r="H395" s="103" t="s">
        <v>83</v>
      </c>
      <c r="I395" s="103"/>
      <c r="J395" s="97" t="str">
        <f>'YARIŞMA BİLGİLERİ'!$F$21</f>
        <v>Erkekler</v>
      </c>
      <c r="K395" s="100" t="str">
        <f t="shared" si="9"/>
        <v>İSTANBUL-TAF Kupası Salon Atletizm Yarışmaları</v>
      </c>
      <c r="L395" s="146" t="e">
        <f>#REF!</f>
        <v>#REF!</v>
      </c>
      <c r="M395" s="101" t="s">
        <v>76</v>
      </c>
    </row>
    <row r="396" spans="1:13" s="93" customFormat="1" ht="26.25" customHeight="1" x14ac:dyDescent="0.2">
      <c r="A396" s="95">
        <v>434</v>
      </c>
      <c r="B396" s="106" t="s">
        <v>86</v>
      </c>
      <c r="C396" s="96" t="e">
        <f>#REF!</f>
        <v>#REF!</v>
      </c>
      <c r="D396" s="100" t="e">
        <f>#REF!</f>
        <v>#REF!</v>
      </c>
      <c r="E396" s="100" t="e">
        <f>#REF!</f>
        <v>#REF!</v>
      </c>
      <c r="F396" s="102" t="e">
        <f>#REF!</f>
        <v>#REF!</v>
      </c>
      <c r="G396" s="103" t="e">
        <f>#REF!</f>
        <v>#REF!</v>
      </c>
      <c r="H396" s="103" t="s">
        <v>83</v>
      </c>
      <c r="I396" s="103"/>
      <c r="J396" s="97" t="str">
        <f>'YARIŞMA BİLGİLERİ'!$F$21</f>
        <v>Erkekler</v>
      </c>
      <c r="K396" s="100" t="str">
        <f t="shared" ref="K396:K459" si="10">CONCATENATE(K$1,"-",A$1)</f>
        <v>İSTANBUL-TAF Kupası Salon Atletizm Yarışmaları</v>
      </c>
      <c r="L396" s="146" t="e">
        <f>#REF!</f>
        <v>#REF!</v>
      </c>
      <c r="M396" s="101" t="s">
        <v>76</v>
      </c>
    </row>
    <row r="397" spans="1:13" s="93" customFormat="1" ht="26.25" customHeight="1" x14ac:dyDescent="0.2">
      <c r="A397" s="95">
        <v>435</v>
      </c>
      <c r="B397" s="106" t="s">
        <v>86</v>
      </c>
      <c r="C397" s="96" t="e">
        <f>#REF!</f>
        <v>#REF!</v>
      </c>
      <c r="D397" s="100" t="e">
        <f>#REF!</f>
        <v>#REF!</v>
      </c>
      <c r="E397" s="100" t="e">
        <f>#REF!</f>
        <v>#REF!</v>
      </c>
      <c r="F397" s="102" t="e">
        <f>#REF!</f>
        <v>#REF!</v>
      </c>
      <c r="G397" s="103" t="e">
        <f>#REF!</f>
        <v>#REF!</v>
      </c>
      <c r="H397" s="103" t="s">
        <v>83</v>
      </c>
      <c r="I397" s="103"/>
      <c r="J397" s="97" t="str">
        <f>'YARIŞMA BİLGİLERİ'!$F$21</f>
        <v>Erkekler</v>
      </c>
      <c r="K397" s="100" t="str">
        <f t="shared" si="10"/>
        <v>İSTANBUL-TAF Kupası Salon Atletizm Yarışmaları</v>
      </c>
      <c r="L397" s="146" t="e">
        <f>#REF!</f>
        <v>#REF!</v>
      </c>
      <c r="M397" s="101" t="s">
        <v>76</v>
      </c>
    </row>
    <row r="398" spans="1:13" s="93" customFormat="1" ht="26.25" customHeight="1" x14ac:dyDescent="0.2">
      <c r="A398" s="95">
        <v>436</v>
      </c>
      <c r="B398" s="106" t="s">
        <v>86</v>
      </c>
      <c r="C398" s="96" t="e">
        <f>#REF!</f>
        <v>#REF!</v>
      </c>
      <c r="D398" s="100" t="e">
        <f>#REF!</f>
        <v>#REF!</v>
      </c>
      <c r="E398" s="100" t="e">
        <f>#REF!</f>
        <v>#REF!</v>
      </c>
      <c r="F398" s="102" t="e">
        <f>#REF!</f>
        <v>#REF!</v>
      </c>
      <c r="G398" s="103" t="e">
        <f>#REF!</f>
        <v>#REF!</v>
      </c>
      <c r="H398" s="103" t="s">
        <v>83</v>
      </c>
      <c r="I398" s="103"/>
      <c r="J398" s="97" t="str">
        <f>'YARIŞMA BİLGİLERİ'!$F$21</f>
        <v>Erkekler</v>
      </c>
      <c r="K398" s="100" t="str">
        <f t="shared" si="10"/>
        <v>İSTANBUL-TAF Kupası Salon Atletizm Yarışmaları</v>
      </c>
      <c r="L398" s="146" t="e">
        <f>#REF!</f>
        <v>#REF!</v>
      </c>
      <c r="M398" s="101" t="s">
        <v>76</v>
      </c>
    </row>
    <row r="399" spans="1:13" s="93" customFormat="1" ht="26.25" customHeight="1" x14ac:dyDescent="0.2">
      <c r="A399" s="95">
        <v>437</v>
      </c>
      <c r="B399" s="106" t="s">
        <v>86</v>
      </c>
      <c r="C399" s="96" t="e">
        <f>#REF!</f>
        <v>#REF!</v>
      </c>
      <c r="D399" s="100" t="e">
        <f>#REF!</f>
        <v>#REF!</v>
      </c>
      <c r="E399" s="100" t="e">
        <f>#REF!</f>
        <v>#REF!</v>
      </c>
      <c r="F399" s="102" t="e">
        <f>#REF!</f>
        <v>#REF!</v>
      </c>
      <c r="G399" s="103" t="e">
        <f>#REF!</f>
        <v>#REF!</v>
      </c>
      <c r="H399" s="103" t="s">
        <v>83</v>
      </c>
      <c r="I399" s="103"/>
      <c r="J399" s="97" t="str">
        <f>'YARIŞMA BİLGİLERİ'!$F$21</f>
        <v>Erkekler</v>
      </c>
      <c r="K399" s="100" t="str">
        <f t="shared" si="10"/>
        <v>İSTANBUL-TAF Kupası Salon Atletizm Yarışmaları</v>
      </c>
      <c r="L399" s="146" t="e">
        <f>#REF!</f>
        <v>#REF!</v>
      </c>
      <c r="M399" s="101" t="s">
        <v>76</v>
      </c>
    </row>
    <row r="400" spans="1:13" s="93" customFormat="1" ht="26.25" customHeight="1" x14ac:dyDescent="0.2">
      <c r="A400" s="95">
        <v>438</v>
      </c>
      <c r="B400" s="106" t="s">
        <v>86</v>
      </c>
      <c r="C400" s="96" t="e">
        <f>#REF!</f>
        <v>#REF!</v>
      </c>
      <c r="D400" s="100" t="e">
        <f>#REF!</f>
        <v>#REF!</v>
      </c>
      <c r="E400" s="100" t="e">
        <f>#REF!</f>
        <v>#REF!</v>
      </c>
      <c r="F400" s="102" t="e">
        <f>#REF!</f>
        <v>#REF!</v>
      </c>
      <c r="G400" s="103" t="e">
        <f>#REF!</f>
        <v>#REF!</v>
      </c>
      <c r="H400" s="103" t="s">
        <v>83</v>
      </c>
      <c r="I400" s="103"/>
      <c r="J400" s="97" t="str">
        <f>'YARIŞMA BİLGİLERİ'!$F$21</f>
        <v>Erkekler</v>
      </c>
      <c r="K400" s="100" t="str">
        <f t="shared" si="10"/>
        <v>İSTANBUL-TAF Kupası Salon Atletizm Yarışmaları</v>
      </c>
      <c r="L400" s="146" t="e">
        <f>#REF!</f>
        <v>#REF!</v>
      </c>
      <c r="M400" s="101" t="s">
        <v>76</v>
      </c>
    </row>
    <row r="401" spans="1:13" s="93" customFormat="1" ht="26.25" customHeight="1" x14ac:dyDescent="0.2">
      <c r="A401" s="95">
        <v>439</v>
      </c>
      <c r="B401" s="106" t="s">
        <v>86</v>
      </c>
      <c r="C401" s="96" t="e">
        <f>#REF!</f>
        <v>#REF!</v>
      </c>
      <c r="D401" s="100" t="e">
        <f>#REF!</f>
        <v>#REF!</v>
      </c>
      <c r="E401" s="100" t="e">
        <f>#REF!</f>
        <v>#REF!</v>
      </c>
      <c r="F401" s="102" t="e">
        <f>#REF!</f>
        <v>#REF!</v>
      </c>
      <c r="G401" s="103" t="e">
        <f>#REF!</f>
        <v>#REF!</v>
      </c>
      <c r="H401" s="103" t="s">
        <v>83</v>
      </c>
      <c r="I401" s="103"/>
      <c r="J401" s="97" t="str">
        <f>'YARIŞMA BİLGİLERİ'!$F$21</f>
        <v>Erkekler</v>
      </c>
      <c r="K401" s="100" t="str">
        <f t="shared" si="10"/>
        <v>İSTANBUL-TAF Kupası Salon Atletizm Yarışmaları</v>
      </c>
      <c r="L401" s="146" t="e">
        <f>#REF!</f>
        <v>#REF!</v>
      </c>
      <c r="M401" s="101" t="s">
        <v>76</v>
      </c>
    </row>
    <row r="402" spans="1:13" s="93" customFormat="1" ht="26.25" customHeight="1" x14ac:dyDescent="0.2">
      <c r="A402" s="95">
        <v>440</v>
      </c>
      <c r="B402" s="106" t="s">
        <v>37</v>
      </c>
      <c r="C402" s="96" t="e">
        <f>#REF!</f>
        <v>#REF!</v>
      </c>
      <c r="D402" s="100" t="e">
        <f>#REF!</f>
        <v>#REF!</v>
      </c>
      <c r="E402" s="100" t="e">
        <f>#REF!</f>
        <v>#REF!</v>
      </c>
      <c r="F402" s="133" t="e">
        <f>#REF!</f>
        <v>#REF!</v>
      </c>
      <c r="G402" s="103" t="e">
        <f>#REF!</f>
        <v>#REF!</v>
      </c>
      <c r="H402" s="103" t="s">
        <v>37</v>
      </c>
      <c r="I402" s="103"/>
      <c r="J402" s="97" t="str">
        <f>'YARIŞMA BİLGİLERİ'!$F$21</f>
        <v>Erkekler</v>
      </c>
      <c r="K402" s="100" t="str">
        <f t="shared" si="10"/>
        <v>İSTANBUL-TAF Kupası Salon Atletizm Yarışmaları</v>
      </c>
      <c r="L402" s="146" t="e">
        <f>#REF!</f>
        <v>#REF!</v>
      </c>
      <c r="M402" s="101" t="s">
        <v>76</v>
      </c>
    </row>
    <row r="403" spans="1:13" s="93" customFormat="1" ht="26.25" customHeight="1" x14ac:dyDescent="0.2">
      <c r="A403" s="95">
        <v>441</v>
      </c>
      <c r="B403" s="106" t="s">
        <v>37</v>
      </c>
      <c r="C403" s="96" t="e">
        <f>#REF!</f>
        <v>#REF!</v>
      </c>
      <c r="D403" s="100" t="e">
        <f>#REF!</f>
        <v>#REF!</v>
      </c>
      <c r="E403" s="100" t="e">
        <f>#REF!</f>
        <v>#REF!</v>
      </c>
      <c r="F403" s="133" t="e">
        <f>#REF!</f>
        <v>#REF!</v>
      </c>
      <c r="G403" s="103" t="e">
        <f>#REF!</f>
        <v>#REF!</v>
      </c>
      <c r="H403" s="103" t="s">
        <v>37</v>
      </c>
      <c r="I403" s="103"/>
      <c r="J403" s="97" t="str">
        <f>'YARIŞMA BİLGİLERİ'!$F$21</f>
        <v>Erkekler</v>
      </c>
      <c r="K403" s="100" t="str">
        <f t="shared" si="10"/>
        <v>İSTANBUL-TAF Kupası Salon Atletizm Yarışmaları</v>
      </c>
      <c r="L403" s="146" t="e">
        <f>#REF!</f>
        <v>#REF!</v>
      </c>
      <c r="M403" s="101" t="s">
        <v>76</v>
      </c>
    </row>
    <row r="404" spans="1:13" s="93" customFormat="1" ht="26.25" customHeight="1" x14ac:dyDescent="0.2">
      <c r="A404" s="95">
        <v>442</v>
      </c>
      <c r="B404" s="106" t="s">
        <v>37</v>
      </c>
      <c r="C404" s="96" t="e">
        <f>#REF!</f>
        <v>#REF!</v>
      </c>
      <c r="D404" s="100" t="e">
        <f>#REF!</f>
        <v>#REF!</v>
      </c>
      <c r="E404" s="100" t="e">
        <f>#REF!</f>
        <v>#REF!</v>
      </c>
      <c r="F404" s="133" t="e">
        <f>#REF!</f>
        <v>#REF!</v>
      </c>
      <c r="G404" s="103" t="e">
        <f>#REF!</f>
        <v>#REF!</v>
      </c>
      <c r="H404" s="103" t="s">
        <v>37</v>
      </c>
      <c r="I404" s="103"/>
      <c r="J404" s="97" t="str">
        <f>'YARIŞMA BİLGİLERİ'!$F$21</f>
        <v>Erkekler</v>
      </c>
      <c r="K404" s="100" t="str">
        <f t="shared" si="10"/>
        <v>İSTANBUL-TAF Kupası Salon Atletizm Yarışmaları</v>
      </c>
      <c r="L404" s="146" t="e">
        <f>#REF!</f>
        <v>#REF!</v>
      </c>
      <c r="M404" s="101" t="s">
        <v>76</v>
      </c>
    </row>
    <row r="405" spans="1:13" s="93" customFormat="1" ht="26.25" customHeight="1" x14ac:dyDescent="0.2">
      <c r="A405" s="95">
        <v>443</v>
      </c>
      <c r="B405" s="106" t="s">
        <v>37</v>
      </c>
      <c r="C405" s="96" t="e">
        <f>#REF!</f>
        <v>#REF!</v>
      </c>
      <c r="D405" s="100" t="e">
        <f>#REF!</f>
        <v>#REF!</v>
      </c>
      <c r="E405" s="100" t="e">
        <f>#REF!</f>
        <v>#REF!</v>
      </c>
      <c r="F405" s="133" t="e">
        <f>#REF!</f>
        <v>#REF!</v>
      </c>
      <c r="G405" s="103" t="e">
        <f>#REF!</f>
        <v>#REF!</v>
      </c>
      <c r="H405" s="103" t="s">
        <v>37</v>
      </c>
      <c r="I405" s="103"/>
      <c r="J405" s="97" t="str">
        <f>'YARIŞMA BİLGİLERİ'!$F$21</f>
        <v>Erkekler</v>
      </c>
      <c r="K405" s="100" t="str">
        <f t="shared" si="10"/>
        <v>İSTANBUL-TAF Kupası Salon Atletizm Yarışmaları</v>
      </c>
      <c r="L405" s="146" t="e">
        <f>#REF!</f>
        <v>#REF!</v>
      </c>
      <c r="M405" s="101" t="s">
        <v>76</v>
      </c>
    </row>
    <row r="406" spans="1:13" s="93" customFormat="1" ht="26.25" customHeight="1" x14ac:dyDescent="0.2">
      <c r="A406" s="95">
        <v>444</v>
      </c>
      <c r="B406" s="106" t="s">
        <v>37</v>
      </c>
      <c r="C406" s="96" t="e">
        <f>#REF!</f>
        <v>#REF!</v>
      </c>
      <c r="D406" s="100" t="e">
        <f>#REF!</f>
        <v>#REF!</v>
      </c>
      <c r="E406" s="100" t="e">
        <f>#REF!</f>
        <v>#REF!</v>
      </c>
      <c r="F406" s="133" t="e">
        <f>#REF!</f>
        <v>#REF!</v>
      </c>
      <c r="G406" s="103" t="e">
        <f>#REF!</f>
        <v>#REF!</v>
      </c>
      <c r="H406" s="103" t="s">
        <v>37</v>
      </c>
      <c r="I406" s="103"/>
      <c r="J406" s="97" t="str">
        <f>'YARIŞMA BİLGİLERİ'!$F$21</f>
        <v>Erkekler</v>
      </c>
      <c r="K406" s="100" t="str">
        <f t="shared" si="10"/>
        <v>İSTANBUL-TAF Kupası Salon Atletizm Yarışmaları</v>
      </c>
      <c r="L406" s="146" t="e">
        <f>#REF!</f>
        <v>#REF!</v>
      </c>
      <c r="M406" s="101" t="s">
        <v>76</v>
      </c>
    </row>
    <row r="407" spans="1:13" s="93" customFormat="1" ht="26.25" customHeight="1" x14ac:dyDescent="0.2">
      <c r="A407" s="95">
        <v>445</v>
      </c>
      <c r="B407" s="106" t="s">
        <v>37</v>
      </c>
      <c r="C407" s="96" t="e">
        <f>#REF!</f>
        <v>#REF!</v>
      </c>
      <c r="D407" s="100" t="e">
        <f>#REF!</f>
        <v>#REF!</v>
      </c>
      <c r="E407" s="100" t="e">
        <f>#REF!</f>
        <v>#REF!</v>
      </c>
      <c r="F407" s="133" t="e">
        <f>#REF!</f>
        <v>#REF!</v>
      </c>
      <c r="G407" s="103" t="e">
        <f>#REF!</f>
        <v>#REF!</v>
      </c>
      <c r="H407" s="103" t="s">
        <v>37</v>
      </c>
      <c r="I407" s="103"/>
      <c r="J407" s="97" t="str">
        <f>'YARIŞMA BİLGİLERİ'!$F$21</f>
        <v>Erkekler</v>
      </c>
      <c r="K407" s="100" t="str">
        <f t="shared" si="10"/>
        <v>İSTANBUL-TAF Kupası Salon Atletizm Yarışmaları</v>
      </c>
      <c r="L407" s="146" t="e">
        <f>#REF!</f>
        <v>#REF!</v>
      </c>
      <c r="M407" s="101" t="s">
        <v>76</v>
      </c>
    </row>
    <row r="408" spans="1:13" s="93" customFormat="1" ht="26.25" customHeight="1" x14ac:dyDescent="0.2">
      <c r="A408" s="95">
        <v>446</v>
      </c>
      <c r="B408" s="106" t="s">
        <v>37</v>
      </c>
      <c r="C408" s="96" t="e">
        <f>#REF!</f>
        <v>#REF!</v>
      </c>
      <c r="D408" s="100" t="e">
        <f>#REF!</f>
        <v>#REF!</v>
      </c>
      <c r="E408" s="100" t="e">
        <f>#REF!</f>
        <v>#REF!</v>
      </c>
      <c r="F408" s="133" t="e">
        <f>#REF!</f>
        <v>#REF!</v>
      </c>
      <c r="G408" s="103" t="e">
        <f>#REF!</f>
        <v>#REF!</v>
      </c>
      <c r="H408" s="103" t="s">
        <v>37</v>
      </c>
      <c r="I408" s="103"/>
      <c r="J408" s="97" t="str">
        <f>'YARIŞMA BİLGİLERİ'!$F$21</f>
        <v>Erkekler</v>
      </c>
      <c r="K408" s="100" t="str">
        <f t="shared" si="10"/>
        <v>İSTANBUL-TAF Kupası Salon Atletizm Yarışmaları</v>
      </c>
      <c r="L408" s="146" t="e">
        <f>#REF!</f>
        <v>#REF!</v>
      </c>
      <c r="M408" s="101" t="s">
        <v>76</v>
      </c>
    </row>
    <row r="409" spans="1:13" s="93" customFormat="1" ht="26.25" customHeight="1" x14ac:dyDescent="0.2">
      <c r="A409" s="95">
        <v>447</v>
      </c>
      <c r="B409" s="106" t="s">
        <v>37</v>
      </c>
      <c r="C409" s="96" t="e">
        <f>#REF!</f>
        <v>#REF!</v>
      </c>
      <c r="D409" s="100" t="e">
        <f>#REF!</f>
        <v>#REF!</v>
      </c>
      <c r="E409" s="100" t="e">
        <f>#REF!</f>
        <v>#REF!</v>
      </c>
      <c r="F409" s="133" t="e">
        <f>#REF!</f>
        <v>#REF!</v>
      </c>
      <c r="G409" s="103" t="e">
        <f>#REF!</f>
        <v>#REF!</v>
      </c>
      <c r="H409" s="103" t="s">
        <v>37</v>
      </c>
      <c r="I409" s="103"/>
      <c r="J409" s="97" t="str">
        <f>'YARIŞMA BİLGİLERİ'!$F$21</f>
        <v>Erkekler</v>
      </c>
      <c r="K409" s="100" t="str">
        <f t="shared" si="10"/>
        <v>İSTANBUL-TAF Kupası Salon Atletizm Yarışmaları</v>
      </c>
      <c r="L409" s="146" t="e">
        <f>#REF!</f>
        <v>#REF!</v>
      </c>
      <c r="M409" s="101" t="s">
        <v>76</v>
      </c>
    </row>
    <row r="410" spans="1:13" s="93" customFormat="1" ht="26.25" customHeight="1" x14ac:dyDescent="0.2">
      <c r="A410" s="95">
        <v>448</v>
      </c>
      <c r="B410" s="106" t="s">
        <v>37</v>
      </c>
      <c r="C410" s="96" t="e">
        <f>#REF!</f>
        <v>#REF!</v>
      </c>
      <c r="D410" s="100" t="e">
        <f>#REF!</f>
        <v>#REF!</v>
      </c>
      <c r="E410" s="100" t="e">
        <f>#REF!</f>
        <v>#REF!</v>
      </c>
      <c r="F410" s="133" t="e">
        <f>#REF!</f>
        <v>#REF!</v>
      </c>
      <c r="G410" s="103" t="e">
        <f>#REF!</f>
        <v>#REF!</v>
      </c>
      <c r="H410" s="103" t="s">
        <v>37</v>
      </c>
      <c r="I410" s="103"/>
      <c r="J410" s="97" t="str">
        <f>'YARIŞMA BİLGİLERİ'!$F$21</f>
        <v>Erkekler</v>
      </c>
      <c r="K410" s="100" t="str">
        <f t="shared" si="10"/>
        <v>İSTANBUL-TAF Kupası Salon Atletizm Yarışmaları</v>
      </c>
      <c r="L410" s="146" t="e">
        <f>#REF!</f>
        <v>#REF!</v>
      </c>
      <c r="M410" s="101" t="s">
        <v>76</v>
      </c>
    </row>
    <row r="411" spans="1:13" s="93" customFormat="1" ht="26.25" customHeight="1" x14ac:dyDescent="0.2">
      <c r="A411" s="95">
        <v>449</v>
      </c>
      <c r="B411" s="106" t="s">
        <v>37</v>
      </c>
      <c r="C411" s="96" t="e">
        <f>#REF!</f>
        <v>#REF!</v>
      </c>
      <c r="D411" s="100" t="e">
        <f>#REF!</f>
        <v>#REF!</v>
      </c>
      <c r="E411" s="100" t="e">
        <f>#REF!</f>
        <v>#REF!</v>
      </c>
      <c r="F411" s="133" t="e">
        <f>#REF!</f>
        <v>#REF!</v>
      </c>
      <c r="G411" s="103" t="e">
        <f>#REF!</f>
        <v>#REF!</v>
      </c>
      <c r="H411" s="103" t="s">
        <v>37</v>
      </c>
      <c r="I411" s="103"/>
      <c r="J411" s="97" t="str">
        <f>'YARIŞMA BİLGİLERİ'!$F$21</f>
        <v>Erkekler</v>
      </c>
      <c r="K411" s="100" t="str">
        <f t="shared" si="10"/>
        <v>İSTANBUL-TAF Kupası Salon Atletizm Yarışmaları</v>
      </c>
      <c r="L411" s="146" t="e">
        <f>#REF!</f>
        <v>#REF!</v>
      </c>
      <c r="M411" s="101" t="s">
        <v>76</v>
      </c>
    </row>
    <row r="412" spans="1:13" s="93" customFormat="1" ht="26.25" customHeight="1" x14ac:dyDescent="0.2">
      <c r="A412" s="95">
        <v>450</v>
      </c>
      <c r="B412" s="106" t="s">
        <v>37</v>
      </c>
      <c r="C412" s="96" t="e">
        <f>#REF!</f>
        <v>#REF!</v>
      </c>
      <c r="D412" s="100" t="e">
        <f>#REF!</f>
        <v>#REF!</v>
      </c>
      <c r="E412" s="100" t="e">
        <f>#REF!</f>
        <v>#REF!</v>
      </c>
      <c r="F412" s="133" t="e">
        <f>#REF!</f>
        <v>#REF!</v>
      </c>
      <c r="G412" s="103" t="e">
        <f>#REF!</f>
        <v>#REF!</v>
      </c>
      <c r="H412" s="103" t="s">
        <v>37</v>
      </c>
      <c r="I412" s="103"/>
      <c r="J412" s="97" t="str">
        <f>'YARIŞMA BİLGİLERİ'!$F$21</f>
        <v>Erkekler</v>
      </c>
      <c r="K412" s="100" t="str">
        <f t="shared" si="10"/>
        <v>İSTANBUL-TAF Kupası Salon Atletizm Yarışmaları</v>
      </c>
      <c r="L412" s="146" t="e">
        <f>#REF!</f>
        <v>#REF!</v>
      </c>
      <c r="M412" s="101" t="s">
        <v>76</v>
      </c>
    </row>
    <row r="413" spans="1:13" s="93" customFormat="1" ht="26.25" customHeight="1" x14ac:dyDescent="0.2">
      <c r="A413" s="95">
        <v>451</v>
      </c>
      <c r="B413" s="106" t="s">
        <v>37</v>
      </c>
      <c r="C413" s="96" t="e">
        <f>#REF!</f>
        <v>#REF!</v>
      </c>
      <c r="D413" s="100" t="e">
        <f>#REF!</f>
        <v>#REF!</v>
      </c>
      <c r="E413" s="100" t="e">
        <f>#REF!</f>
        <v>#REF!</v>
      </c>
      <c r="F413" s="133" t="e">
        <f>#REF!</f>
        <v>#REF!</v>
      </c>
      <c r="G413" s="103" t="e">
        <f>#REF!</f>
        <v>#REF!</v>
      </c>
      <c r="H413" s="103" t="s">
        <v>37</v>
      </c>
      <c r="I413" s="103"/>
      <c r="J413" s="97" t="str">
        <f>'YARIŞMA BİLGİLERİ'!$F$21</f>
        <v>Erkekler</v>
      </c>
      <c r="K413" s="100" t="str">
        <f t="shared" si="10"/>
        <v>İSTANBUL-TAF Kupası Salon Atletizm Yarışmaları</v>
      </c>
      <c r="L413" s="146" t="e">
        <f>#REF!</f>
        <v>#REF!</v>
      </c>
      <c r="M413" s="101" t="s">
        <v>76</v>
      </c>
    </row>
    <row r="414" spans="1:13" s="93" customFormat="1" ht="26.25" customHeight="1" x14ac:dyDescent="0.2">
      <c r="A414" s="95">
        <v>452</v>
      </c>
      <c r="B414" s="106" t="s">
        <v>37</v>
      </c>
      <c r="C414" s="96" t="e">
        <f>#REF!</f>
        <v>#REF!</v>
      </c>
      <c r="D414" s="100" t="e">
        <f>#REF!</f>
        <v>#REF!</v>
      </c>
      <c r="E414" s="100" t="e">
        <f>#REF!</f>
        <v>#REF!</v>
      </c>
      <c r="F414" s="133" t="e">
        <f>#REF!</f>
        <v>#REF!</v>
      </c>
      <c r="G414" s="103" t="e">
        <f>#REF!</f>
        <v>#REF!</v>
      </c>
      <c r="H414" s="103" t="s">
        <v>37</v>
      </c>
      <c r="I414" s="103"/>
      <c r="J414" s="97" t="str">
        <f>'YARIŞMA BİLGİLERİ'!$F$21</f>
        <v>Erkekler</v>
      </c>
      <c r="K414" s="100" t="str">
        <f t="shared" si="10"/>
        <v>İSTANBUL-TAF Kupası Salon Atletizm Yarışmaları</v>
      </c>
      <c r="L414" s="146" t="e">
        <f>#REF!</f>
        <v>#REF!</v>
      </c>
      <c r="M414" s="101" t="s">
        <v>76</v>
      </c>
    </row>
    <row r="415" spans="1:13" s="93" customFormat="1" ht="26.25" customHeight="1" x14ac:dyDescent="0.2">
      <c r="A415" s="95">
        <v>453</v>
      </c>
      <c r="B415" s="106" t="s">
        <v>37</v>
      </c>
      <c r="C415" s="96" t="e">
        <f>#REF!</f>
        <v>#REF!</v>
      </c>
      <c r="D415" s="100" t="e">
        <f>#REF!</f>
        <v>#REF!</v>
      </c>
      <c r="E415" s="100" t="e">
        <f>#REF!</f>
        <v>#REF!</v>
      </c>
      <c r="F415" s="133" t="e">
        <f>#REF!</f>
        <v>#REF!</v>
      </c>
      <c r="G415" s="103" t="e">
        <f>#REF!</f>
        <v>#REF!</v>
      </c>
      <c r="H415" s="103" t="s">
        <v>37</v>
      </c>
      <c r="I415" s="103"/>
      <c r="J415" s="97" t="str">
        <f>'YARIŞMA BİLGİLERİ'!$F$21</f>
        <v>Erkekler</v>
      </c>
      <c r="K415" s="100" t="str">
        <f t="shared" si="10"/>
        <v>İSTANBUL-TAF Kupası Salon Atletizm Yarışmaları</v>
      </c>
      <c r="L415" s="146" t="e">
        <f>#REF!</f>
        <v>#REF!</v>
      </c>
      <c r="M415" s="101" t="s">
        <v>76</v>
      </c>
    </row>
    <row r="416" spans="1:13" s="93" customFormat="1" ht="26.25" customHeight="1" x14ac:dyDescent="0.2">
      <c r="A416" s="95">
        <v>454</v>
      </c>
      <c r="B416" s="106" t="s">
        <v>37</v>
      </c>
      <c r="C416" s="96" t="e">
        <f>#REF!</f>
        <v>#REF!</v>
      </c>
      <c r="D416" s="100" t="e">
        <f>#REF!</f>
        <v>#REF!</v>
      </c>
      <c r="E416" s="100" t="e">
        <f>#REF!</f>
        <v>#REF!</v>
      </c>
      <c r="F416" s="133" t="e">
        <f>#REF!</f>
        <v>#REF!</v>
      </c>
      <c r="G416" s="103" t="e">
        <f>#REF!</f>
        <v>#REF!</v>
      </c>
      <c r="H416" s="103" t="s">
        <v>37</v>
      </c>
      <c r="I416" s="103"/>
      <c r="J416" s="97" t="str">
        <f>'YARIŞMA BİLGİLERİ'!$F$21</f>
        <v>Erkekler</v>
      </c>
      <c r="K416" s="100" t="str">
        <f t="shared" si="10"/>
        <v>İSTANBUL-TAF Kupası Salon Atletizm Yarışmaları</v>
      </c>
      <c r="L416" s="146" t="e">
        <f>#REF!</f>
        <v>#REF!</v>
      </c>
      <c r="M416" s="101" t="s">
        <v>76</v>
      </c>
    </row>
    <row r="417" spans="1:13" s="93" customFormat="1" ht="26.25" customHeight="1" x14ac:dyDescent="0.2">
      <c r="A417" s="95">
        <v>455</v>
      </c>
      <c r="B417" s="106" t="s">
        <v>37</v>
      </c>
      <c r="C417" s="96" t="e">
        <f>#REF!</f>
        <v>#REF!</v>
      </c>
      <c r="D417" s="100" t="e">
        <f>#REF!</f>
        <v>#REF!</v>
      </c>
      <c r="E417" s="100" t="e">
        <f>#REF!</f>
        <v>#REF!</v>
      </c>
      <c r="F417" s="133" t="e">
        <f>#REF!</f>
        <v>#REF!</v>
      </c>
      <c r="G417" s="103" t="e">
        <f>#REF!</f>
        <v>#REF!</v>
      </c>
      <c r="H417" s="103" t="s">
        <v>37</v>
      </c>
      <c r="I417" s="103"/>
      <c r="J417" s="97" t="str">
        <f>'YARIŞMA BİLGİLERİ'!$F$21</f>
        <v>Erkekler</v>
      </c>
      <c r="K417" s="100" t="str">
        <f t="shared" si="10"/>
        <v>İSTANBUL-TAF Kupası Salon Atletizm Yarışmaları</v>
      </c>
      <c r="L417" s="146" t="e">
        <f>#REF!</f>
        <v>#REF!</v>
      </c>
      <c r="M417" s="101" t="s">
        <v>76</v>
      </c>
    </row>
    <row r="418" spans="1:13" s="93" customFormat="1" ht="26.25" customHeight="1" x14ac:dyDescent="0.2">
      <c r="A418" s="95">
        <v>456</v>
      </c>
      <c r="B418" s="106" t="s">
        <v>37</v>
      </c>
      <c r="C418" s="96" t="e">
        <f>#REF!</f>
        <v>#REF!</v>
      </c>
      <c r="D418" s="100" t="e">
        <f>#REF!</f>
        <v>#REF!</v>
      </c>
      <c r="E418" s="100" t="e">
        <f>#REF!</f>
        <v>#REF!</v>
      </c>
      <c r="F418" s="133" t="e">
        <f>#REF!</f>
        <v>#REF!</v>
      </c>
      <c r="G418" s="103" t="e">
        <f>#REF!</f>
        <v>#REF!</v>
      </c>
      <c r="H418" s="103" t="s">
        <v>37</v>
      </c>
      <c r="I418" s="103"/>
      <c r="J418" s="97" t="str">
        <f>'YARIŞMA BİLGİLERİ'!$F$21</f>
        <v>Erkekler</v>
      </c>
      <c r="K418" s="100" t="str">
        <f t="shared" si="10"/>
        <v>İSTANBUL-TAF Kupası Salon Atletizm Yarışmaları</v>
      </c>
      <c r="L418" s="146" t="e">
        <f>#REF!</f>
        <v>#REF!</v>
      </c>
      <c r="M418" s="101" t="s">
        <v>76</v>
      </c>
    </row>
    <row r="419" spans="1:13" s="93" customFormat="1" ht="26.25" customHeight="1" x14ac:dyDescent="0.2">
      <c r="A419" s="95">
        <v>457</v>
      </c>
      <c r="B419" s="106" t="s">
        <v>37</v>
      </c>
      <c r="C419" s="96" t="e">
        <f>#REF!</f>
        <v>#REF!</v>
      </c>
      <c r="D419" s="100" t="e">
        <f>#REF!</f>
        <v>#REF!</v>
      </c>
      <c r="E419" s="100" t="e">
        <f>#REF!</f>
        <v>#REF!</v>
      </c>
      <c r="F419" s="133" t="e">
        <f>#REF!</f>
        <v>#REF!</v>
      </c>
      <c r="G419" s="103" t="e">
        <f>#REF!</f>
        <v>#REF!</v>
      </c>
      <c r="H419" s="103" t="s">
        <v>37</v>
      </c>
      <c r="I419" s="103"/>
      <c r="J419" s="97" t="str">
        <f>'YARIŞMA BİLGİLERİ'!$F$21</f>
        <v>Erkekler</v>
      </c>
      <c r="K419" s="100" t="str">
        <f t="shared" si="10"/>
        <v>İSTANBUL-TAF Kupası Salon Atletizm Yarışmaları</v>
      </c>
      <c r="L419" s="146" t="e">
        <f>#REF!</f>
        <v>#REF!</v>
      </c>
      <c r="M419" s="101" t="s">
        <v>76</v>
      </c>
    </row>
    <row r="420" spans="1:13" s="93" customFormat="1" ht="26.25" customHeight="1" x14ac:dyDescent="0.2">
      <c r="A420" s="95">
        <v>458</v>
      </c>
      <c r="B420" s="106" t="s">
        <v>37</v>
      </c>
      <c r="C420" s="96" t="e">
        <f>#REF!</f>
        <v>#REF!</v>
      </c>
      <c r="D420" s="100" t="e">
        <f>#REF!</f>
        <v>#REF!</v>
      </c>
      <c r="E420" s="100" t="e">
        <f>#REF!</f>
        <v>#REF!</v>
      </c>
      <c r="F420" s="133" t="e">
        <f>#REF!</f>
        <v>#REF!</v>
      </c>
      <c r="G420" s="103" t="e">
        <f>#REF!</f>
        <v>#REF!</v>
      </c>
      <c r="H420" s="103" t="s">
        <v>37</v>
      </c>
      <c r="I420" s="103"/>
      <c r="J420" s="97" t="str">
        <f>'YARIŞMA BİLGİLERİ'!$F$21</f>
        <v>Erkekler</v>
      </c>
      <c r="K420" s="100" t="str">
        <f t="shared" si="10"/>
        <v>İSTANBUL-TAF Kupası Salon Atletizm Yarışmaları</v>
      </c>
      <c r="L420" s="146" t="e">
        <f>#REF!</f>
        <v>#REF!</v>
      </c>
      <c r="M420" s="101" t="s">
        <v>76</v>
      </c>
    </row>
    <row r="421" spans="1:13" s="93" customFormat="1" ht="26.25" customHeight="1" x14ac:dyDescent="0.2">
      <c r="A421" s="95">
        <v>459</v>
      </c>
      <c r="B421" s="106" t="s">
        <v>37</v>
      </c>
      <c r="C421" s="96" t="e">
        <f>#REF!</f>
        <v>#REF!</v>
      </c>
      <c r="D421" s="100" t="e">
        <f>#REF!</f>
        <v>#REF!</v>
      </c>
      <c r="E421" s="100" t="e">
        <f>#REF!</f>
        <v>#REF!</v>
      </c>
      <c r="F421" s="133" t="e">
        <f>#REF!</f>
        <v>#REF!</v>
      </c>
      <c r="G421" s="103" t="e">
        <f>#REF!</f>
        <v>#REF!</v>
      </c>
      <c r="H421" s="103" t="s">
        <v>37</v>
      </c>
      <c r="I421" s="103"/>
      <c r="J421" s="97" t="str">
        <f>'YARIŞMA BİLGİLERİ'!$F$21</f>
        <v>Erkekler</v>
      </c>
      <c r="K421" s="100" t="str">
        <f t="shared" si="10"/>
        <v>İSTANBUL-TAF Kupası Salon Atletizm Yarışmaları</v>
      </c>
      <c r="L421" s="146" t="e">
        <f>#REF!</f>
        <v>#REF!</v>
      </c>
      <c r="M421" s="101" t="s">
        <v>76</v>
      </c>
    </row>
    <row r="422" spans="1:13" s="93" customFormat="1" ht="26.25" customHeight="1" x14ac:dyDescent="0.2">
      <c r="A422" s="95">
        <v>460</v>
      </c>
      <c r="B422" s="106" t="s">
        <v>37</v>
      </c>
      <c r="C422" s="96" t="e">
        <f>#REF!</f>
        <v>#REF!</v>
      </c>
      <c r="D422" s="100" t="e">
        <f>#REF!</f>
        <v>#REF!</v>
      </c>
      <c r="E422" s="100" t="e">
        <f>#REF!</f>
        <v>#REF!</v>
      </c>
      <c r="F422" s="133" t="e">
        <f>#REF!</f>
        <v>#REF!</v>
      </c>
      <c r="G422" s="103" t="e">
        <f>#REF!</f>
        <v>#REF!</v>
      </c>
      <c r="H422" s="103" t="s">
        <v>37</v>
      </c>
      <c r="I422" s="103"/>
      <c r="J422" s="97" t="str">
        <f>'YARIŞMA BİLGİLERİ'!$F$21</f>
        <v>Erkekler</v>
      </c>
      <c r="K422" s="100" t="str">
        <f t="shared" si="10"/>
        <v>İSTANBUL-TAF Kupası Salon Atletizm Yarışmaları</v>
      </c>
      <c r="L422" s="146" t="e">
        <f>#REF!</f>
        <v>#REF!</v>
      </c>
      <c r="M422" s="101" t="s">
        <v>76</v>
      </c>
    </row>
    <row r="423" spans="1:13" s="93" customFormat="1" ht="26.25" customHeight="1" x14ac:dyDescent="0.2">
      <c r="A423" s="95">
        <v>461</v>
      </c>
      <c r="B423" s="106" t="s">
        <v>37</v>
      </c>
      <c r="C423" s="96" t="e">
        <f>#REF!</f>
        <v>#REF!</v>
      </c>
      <c r="D423" s="100" t="e">
        <f>#REF!</f>
        <v>#REF!</v>
      </c>
      <c r="E423" s="100" t="e">
        <f>#REF!</f>
        <v>#REF!</v>
      </c>
      <c r="F423" s="133" t="e">
        <f>#REF!</f>
        <v>#REF!</v>
      </c>
      <c r="G423" s="103" t="e">
        <f>#REF!</f>
        <v>#REF!</v>
      </c>
      <c r="H423" s="103" t="s">
        <v>37</v>
      </c>
      <c r="I423" s="103"/>
      <c r="J423" s="97" t="str">
        <f>'YARIŞMA BİLGİLERİ'!$F$21</f>
        <v>Erkekler</v>
      </c>
      <c r="K423" s="100" t="str">
        <f t="shared" si="10"/>
        <v>İSTANBUL-TAF Kupası Salon Atletizm Yarışmaları</v>
      </c>
      <c r="L423" s="146" t="e">
        <f>#REF!</f>
        <v>#REF!</v>
      </c>
      <c r="M423" s="101" t="s">
        <v>76</v>
      </c>
    </row>
    <row r="424" spans="1:13" s="93" customFormat="1" ht="26.25" customHeight="1" x14ac:dyDescent="0.2">
      <c r="A424" s="95">
        <v>462</v>
      </c>
      <c r="B424" s="106" t="s">
        <v>37</v>
      </c>
      <c r="C424" s="96" t="e">
        <f>#REF!</f>
        <v>#REF!</v>
      </c>
      <c r="D424" s="100" t="e">
        <f>#REF!</f>
        <v>#REF!</v>
      </c>
      <c r="E424" s="100" t="e">
        <f>#REF!</f>
        <v>#REF!</v>
      </c>
      <c r="F424" s="133" t="e">
        <f>#REF!</f>
        <v>#REF!</v>
      </c>
      <c r="G424" s="103" t="e">
        <f>#REF!</f>
        <v>#REF!</v>
      </c>
      <c r="H424" s="103" t="s">
        <v>37</v>
      </c>
      <c r="I424" s="103"/>
      <c r="J424" s="97" t="str">
        <f>'YARIŞMA BİLGİLERİ'!$F$21</f>
        <v>Erkekler</v>
      </c>
      <c r="K424" s="100" t="str">
        <f t="shared" si="10"/>
        <v>İSTANBUL-TAF Kupası Salon Atletizm Yarışmaları</v>
      </c>
      <c r="L424" s="146" t="e">
        <f>#REF!</f>
        <v>#REF!</v>
      </c>
      <c r="M424" s="101" t="s">
        <v>76</v>
      </c>
    </row>
    <row r="425" spans="1:13" s="93" customFormat="1" ht="26.25" customHeight="1" x14ac:dyDescent="0.2">
      <c r="A425" s="95">
        <v>463</v>
      </c>
      <c r="B425" s="106" t="s">
        <v>37</v>
      </c>
      <c r="C425" s="96" t="e">
        <f>#REF!</f>
        <v>#REF!</v>
      </c>
      <c r="D425" s="100" t="e">
        <f>#REF!</f>
        <v>#REF!</v>
      </c>
      <c r="E425" s="100" t="e">
        <f>#REF!</f>
        <v>#REF!</v>
      </c>
      <c r="F425" s="133" t="e">
        <f>#REF!</f>
        <v>#REF!</v>
      </c>
      <c r="G425" s="103" t="e">
        <f>#REF!</f>
        <v>#REF!</v>
      </c>
      <c r="H425" s="103" t="s">
        <v>37</v>
      </c>
      <c r="I425" s="103"/>
      <c r="J425" s="97" t="str">
        <f>'YARIŞMA BİLGİLERİ'!$F$21</f>
        <v>Erkekler</v>
      </c>
      <c r="K425" s="100" t="str">
        <f t="shared" si="10"/>
        <v>İSTANBUL-TAF Kupası Salon Atletizm Yarışmaları</v>
      </c>
      <c r="L425" s="146" t="e">
        <f>#REF!</f>
        <v>#REF!</v>
      </c>
      <c r="M425" s="101" t="s">
        <v>76</v>
      </c>
    </row>
    <row r="426" spans="1:13" s="93" customFormat="1" ht="26.25" customHeight="1" x14ac:dyDescent="0.2">
      <c r="A426" s="95">
        <v>464</v>
      </c>
      <c r="B426" s="106" t="s">
        <v>37</v>
      </c>
      <c r="C426" s="96" t="e">
        <f>#REF!</f>
        <v>#REF!</v>
      </c>
      <c r="D426" s="100" t="e">
        <f>#REF!</f>
        <v>#REF!</v>
      </c>
      <c r="E426" s="100" t="e">
        <f>#REF!</f>
        <v>#REF!</v>
      </c>
      <c r="F426" s="133" t="e">
        <f>#REF!</f>
        <v>#REF!</v>
      </c>
      <c r="G426" s="103" t="e">
        <f>#REF!</f>
        <v>#REF!</v>
      </c>
      <c r="H426" s="103" t="s">
        <v>37</v>
      </c>
      <c r="I426" s="103"/>
      <c r="J426" s="97" t="str">
        <f>'YARIŞMA BİLGİLERİ'!$F$21</f>
        <v>Erkekler</v>
      </c>
      <c r="K426" s="100" t="str">
        <f t="shared" si="10"/>
        <v>İSTANBUL-TAF Kupası Salon Atletizm Yarışmaları</v>
      </c>
      <c r="L426" s="146" t="e">
        <f>#REF!</f>
        <v>#REF!</v>
      </c>
      <c r="M426" s="101" t="s">
        <v>76</v>
      </c>
    </row>
    <row r="427" spans="1:13" s="93" customFormat="1" ht="26.25" customHeight="1" x14ac:dyDescent="0.2">
      <c r="A427" s="95">
        <v>465</v>
      </c>
      <c r="B427" s="106" t="s">
        <v>36</v>
      </c>
      <c r="C427" s="96">
        <f>Gülle!D8</f>
        <v>34029</v>
      </c>
      <c r="D427" s="100" t="str">
        <f>Gülle!E8</f>
        <v>MURAT GÜNDÜZ</v>
      </c>
      <c r="E427" s="100" t="str">
        <f>Gülle!F8</f>
        <v>MERSİN MESKİSPOR</v>
      </c>
      <c r="F427" s="133">
        <f>Gülle!N8</f>
        <v>1856</v>
      </c>
      <c r="G427" s="103">
        <f>Gülle!A8</f>
        <v>1</v>
      </c>
      <c r="H427" s="103" t="s">
        <v>36</v>
      </c>
      <c r="I427" s="103"/>
      <c r="J427" s="97" t="str">
        <f>'YARIŞMA BİLGİLERİ'!$F$21</f>
        <v>Erkekler</v>
      </c>
      <c r="K427" s="100" t="str">
        <f t="shared" si="10"/>
        <v>İSTANBUL-TAF Kupası Salon Atletizm Yarışmaları</v>
      </c>
      <c r="L427" s="146" t="e">
        <f>Gülle!#REF!</f>
        <v>#REF!</v>
      </c>
      <c r="M427" s="101" t="s">
        <v>76</v>
      </c>
    </row>
    <row r="428" spans="1:13" s="93" customFormat="1" ht="26.25" customHeight="1" x14ac:dyDescent="0.2">
      <c r="A428" s="95">
        <v>466</v>
      </c>
      <c r="B428" s="106" t="s">
        <v>36</v>
      </c>
      <c r="C428" s="96">
        <f>Gülle!D9</f>
        <v>31535</v>
      </c>
      <c r="D428" s="100" t="str">
        <f>Gülle!E9</f>
        <v>HÜSEYİN ATICI</v>
      </c>
      <c r="E428" s="100" t="str">
        <f>Gülle!F9</f>
        <v>ENKA SPOR KULÜBÜ</v>
      </c>
      <c r="F428" s="133">
        <f>Gülle!N9</f>
        <v>1840</v>
      </c>
      <c r="G428" s="103">
        <f>Gülle!A9</f>
        <v>2</v>
      </c>
      <c r="H428" s="103" t="s">
        <v>36</v>
      </c>
      <c r="I428" s="103"/>
      <c r="J428" s="97" t="str">
        <f>'YARIŞMA BİLGİLERİ'!$F$21</f>
        <v>Erkekler</v>
      </c>
      <c r="K428" s="100" t="str">
        <f t="shared" si="10"/>
        <v>İSTANBUL-TAF Kupası Salon Atletizm Yarışmaları</v>
      </c>
      <c r="L428" s="146" t="e">
        <f>Gülle!#REF!</f>
        <v>#REF!</v>
      </c>
      <c r="M428" s="101" t="s">
        <v>76</v>
      </c>
    </row>
    <row r="429" spans="1:13" s="93" customFormat="1" ht="26.25" customHeight="1" x14ac:dyDescent="0.2">
      <c r="A429" s="95">
        <v>467</v>
      </c>
      <c r="B429" s="106" t="s">
        <v>36</v>
      </c>
      <c r="C429" s="96">
        <f>Gülle!D10</f>
        <v>34934</v>
      </c>
      <c r="D429" s="100" t="str">
        <f>Gülle!E10</f>
        <v>OSMAN CAN ÖZDEVECİ</v>
      </c>
      <c r="E429" s="100" t="str">
        <f>Gülle!F10</f>
        <v>FENERBAHÇE SPOR KULÜBÜ</v>
      </c>
      <c r="F429" s="133">
        <f>Gülle!N10</f>
        <v>1776</v>
      </c>
      <c r="G429" s="103">
        <f>Gülle!A10</f>
        <v>3</v>
      </c>
      <c r="H429" s="103" t="s">
        <v>36</v>
      </c>
      <c r="I429" s="103"/>
      <c r="J429" s="97" t="str">
        <f>'YARIŞMA BİLGİLERİ'!$F$21</f>
        <v>Erkekler</v>
      </c>
      <c r="K429" s="100" t="str">
        <f t="shared" si="10"/>
        <v>İSTANBUL-TAF Kupası Salon Atletizm Yarışmaları</v>
      </c>
      <c r="L429" s="146" t="e">
        <f>Gülle!#REF!</f>
        <v>#REF!</v>
      </c>
      <c r="M429" s="101" t="s">
        <v>76</v>
      </c>
    </row>
    <row r="430" spans="1:13" s="93" customFormat="1" ht="26.25" customHeight="1" x14ac:dyDescent="0.2">
      <c r="A430" s="95">
        <v>468</v>
      </c>
      <c r="B430" s="106" t="s">
        <v>36</v>
      </c>
      <c r="C430" s="96">
        <f>Gülle!D11</f>
        <v>32089</v>
      </c>
      <c r="D430" s="100" t="str">
        <f>Gülle!E11</f>
        <v>TALAT ERDOĞAN</v>
      </c>
      <c r="E430" s="100" t="str">
        <f>Gülle!F11</f>
        <v>GALATASARAY SPOR KULÜBÜ</v>
      </c>
      <c r="F430" s="133">
        <f>Gülle!N11</f>
        <v>1504</v>
      </c>
      <c r="G430" s="103">
        <f>Gülle!A11</f>
        <v>4</v>
      </c>
      <c r="H430" s="103" t="s">
        <v>36</v>
      </c>
      <c r="I430" s="103"/>
      <c r="J430" s="97" t="str">
        <f>'YARIŞMA BİLGİLERİ'!$F$21</f>
        <v>Erkekler</v>
      </c>
      <c r="K430" s="100" t="str">
        <f t="shared" si="10"/>
        <v>İSTANBUL-TAF Kupası Salon Atletizm Yarışmaları</v>
      </c>
      <c r="L430" s="146" t="e">
        <f>Gülle!#REF!</f>
        <v>#REF!</v>
      </c>
      <c r="M430" s="101" t="s">
        <v>76</v>
      </c>
    </row>
    <row r="431" spans="1:13" s="93" customFormat="1" ht="26.25" customHeight="1" x14ac:dyDescent="0.2">
      <c r="A431" s="95">
        <v>469</v>
      </c>
      <c r="B431" s="106" t="s">
        <v>36</v>
      </c>
      <c r="C431" s="96">
        <f>Gülle!D12</f>
        <v>32452</v>
      </c>
      <c r="D431" s="100" t="str">
        <f>Gülle!E12</f>
        <v>MEHMET ALİ ÇALIDAN</v>
      </c>
      <c r="E431" s="100" t="str">
        <f>Gülle!F12</f>
        <v>ANKARA TSK GÜCÜ</v>
      </c>
      <c r="F431" s="133">
        <f>Gülle!N12</f>
        <v>1340</v>
      </c>
      <c r="G431" s="103">
        <f>Gülle!A12</f>
        <v>5</v>
      </c>
      <c r="H431" s="103" t="s">
        <v>36</v>
      </c>
      <c r="I431" s="103"/>
      <c r="J431" s="97" t="str">
        <f>'YARIŞMA BİLGİLERİ'!$F$21</f>
        <v>Erkekler</v>
      </c>
      <c r="K431" s="100" t="str">
        <f t="shared" si="10"/>
        <v>İSTANBUL-TAF Kupası Salon Atletizm Yarışmaları</v>
      </c>
      <c r="L431" s="146" t="e">
        <f>Gülle!#REF!</f>
        <v>#REF!</v>
      </c>
      <c r="M431" s="101" t="s">
        <v>76</v>
      </c>
    </row>
    <row r="432" spans="1:13" s="93" customFormat="1" ht="26.25" customHeight="1" x14ac:dyDescent="0.2">
      <c r="A432" s="95">
        <v>470</v>
      </c>
      <c r="B432" s="106" t="s">
        <v>36</v>
      </c>
      <c r="C432" s="96">
        <f>Gülle!D13</f>
        <v>29221</v>
      </c>
      <c r="D432" s="100" t="str">
        <f>Gülle!E13</f>
        <v>HIZIR YILMAZ</v>
      </c>
      <c r="E432" s="100" t="str">
        <f>Gülle!F13</f>
        <v>EGO SPOR</v>
      </c>
      <c r="F432" s="133">
        <f>Gülle!N13</f>
        <v>1171</v>
      </c>
      <c r="G432" s="103">
        <f>Gülle!A13</f>
        <v>6</v>
      </c>
      <c r="H432" s="103" t="s">
        <v>36</v>
      </c>
      <c r="I432" s="103"/>
      <c r="J432" s="97" t="str">
        <f>'YARIŞMA BİLGİLERİ'!$F$21</f>
        <v>Erkekler</v>
      </c>
      <c r="K432" s="100" t="str">
        <f t="shared" si="10"/>
        <v>İSTANBUL-TAF Kupası Salon Atletizm Yarışmaları</v>
      </c>
      <c r="L432" s="146" t="e">
        <f>Gülle!#REF!</f>
        <v>#REF!</v>
      </c>
      <c r="M432" s="101" t="s">
        <v>76</v>
      </c>
    </row>
    <row r="433" spans="1:13" s="93" customFormat="1" ht="26.25" customHeight="1" x14ac:dyDescent="0.2">
      <c r="A433" s="95">
        <v>471</v>
      </c>
      <c r="B433" s="106" t="s">
        <v>36</v>
      </c>
      <c r="C433" s="96">
        <f>Gülle!D14</f>
        <v>34679</v>
      </c>
      <c r="D433" s="100" t="str">
        <f>Gülle!E14</f>
        <v>YUNUS PEHLEVAN</v>
      </c>
      <c r="E433" s="100" t="str">
        <f>Gülle!F14</f>
        <v>KOCAELİ BÜYÜKŞEHİR BELEDİYE KAĞITSPOR KULÜBÜ</v>
      </c>
      <c r="F433" s="133">
        <f>Gülle!N14</f>
        <v>1076</v>
      </c>
      <c r="G433" s="103">
        <f>Gülle!A14</f>
        <v>7</v>
      </c>
      <c r="H433" s="103" t="s">
        <v>36</v>
      </c>
      <c r="I433" s="103"/>
      <c r="J433" s="97" t="str">
        <f>'YARIŞMA BİLGİLERİ'!$F$21</f>
        <v>Erkekler</v>
      </c>
      <c r="K433" s="100" t="str">
        <f t="shared" si="10"/>
        <v>İSTANBUL-TAF Kupası Salon Atletizm Yarışmaları</v>
      </c>
      <c r="L433" s="146" t="e">
        <f>Gülle!#REF!</f>
        <v>#REF!</v>
      </c>
      <c r="M433" s="101" t="s">
        <v>76</v>
      </c>
    </row>
    <row r="434" spans="1:13" s="93" customFormat="1" ht="26.25" customHeight="1" x14ac:dyDescent="0.2">
      <c r="A434" s="95">
        <v>472</v>
      </c>
      <c r="B434" s="106" t="s">
        <v>36</v>
      </c>
      <c r="C434" s="96">
        <f>Gülle!D15</f>
        <v>35589</v>
      </c>
      <c r="D434" s="100" t="str">
        <f>Gülle!E15</f>
        <v>MEHMET CAN  ARIHAN</v>
      </c>
      <c r="E434" s="100" t="str">
        <f>Gülle!F15</f>
        <v>ESKİŞEHİR BÜYÜKŞEHİR  GENÇLİK VE SPOR KULÜBÜ</v>
      </c>
      <c r="F434" s="133">
        <f>Gülle!N15</f>
        <v>1059</v>
      </c>
      <c r="G434" s="103">
        <f>Gülle!A15</f>
        <v>8</v>
      </c>
      <c r="H434" s="103" t="s">
        <v>36</v>
      </c>
      <c r="I434" s="103"/>
      <c r="J434" s="97" t="str">
        <f>'YARIŞMA BİLGİLERİ'!$F$21</f>
        <v>Erkekler</v>
      </c>
      <c r="K434" s="100" t="str">
        <f t="shared" si="10"/>
        <v>İSTANBUL-TAF Kupası Salon Atletizm Yarışmaları</v>
      </c>
      <c r="L434" s="146" t="e">
        <f>Gülle!#REF!</f>
        <v>#REF!</v>
      </c>
      <c r="M434" s="101" t="s">
        <v>76</v>
      </c>
    </row>
    <row r="435" spans="1:13" s="93" customFormat="1" ht="26.25" customHeight="1" x14ac:dyDescent="0.2">
      <c r="A435" s="95">
        <v>473</v>
      </c>
      <c r="B435" s="106" t="s">
        <v>36</v>
      </c>
      <c r="C435" s="96">
        <f>Gülle!D16</f>
        <v>35639</v>
      </c>
      <c r="D435" s="100" t="str">
        <f>Gülle!E16</f>
        <v>RAFET ENDER ALEMDAR</v>
      </c>
      <c r="E435" s="100" t="str">
        <f>Gülle!F16</f>
        <v>ÜSKÜDAR BELEDİYESİ SPOR KULÜBÜ</v>
      </c>
      <c r="F435" s="133">
        <f>Gülle!N16</f>
        <v>964</v>
      </c>
      <c r="G435" s="103">
        <f>Gülle!A16</f>
        <v>9</v>
      </c>
      <c r="H435" s="103" t="s">
        <v>36</v>
      </c>
      <c r="I435" s="103"/>
      <c r="J435" s="97" t="str">
        <f>'YARIŞMA BİLGİLERİ'!$F$21</f>
        <v>Erkekler</v>
      </c>
      <c r="K435" s="100" t="str">
        <f t="shared" si="10"/>
        <v>İSTANBUL-TAF Kupası Salon Atletizm Yarışmaları</v>
      </c>
      <c r="L435" s="146" t="e">
        <f>Gülle!#REF!</f>
        <v>#REF!</v>
      </c>
      <c r="M435" s="101" t="s">
        <v>76</v>
      </c>
    </row>
    <row r="436" spans="1:13" s="93" customFormat="1" ht="26.25" customHeight="1" x14ac:dyDescent="0.2">
      <c r="A436" s="95">
        <v>474</v>
      </c>
      <c r="B436" s="106" t="s">
        <v>36</v>
      </c>
      <c r="C436" s="96">
        <f>Gülle!D17</f>
        <v>34723</v>
      </c>
      <c r="D436" s="100" t="str">
        <f>Gülle!E17</f>
        <v>MİRAÇ SEMERCİ</v>
      </c>
      <c r="E436" s="100" t="str">
        <f>Gülle!F17</f>
        <v>KARAYOLLARI SPOR KULÜBÜ</v>
      </c>
      <c r="F436" s="133">
        <f>Gülle!N17</f>
        <v>871</v>
      </c>
      <c r="G436" s="103">
        <f>Gülle!A17</f>
        <v>10</v>
      </c>
      <c r="H436" s="103" t="s">
        <v>36</v>
      </c>
      <c r="I436" s="103"/>
      <c r="J436" s="97" t="str">
        <f>'YARIŞMA BİLGİLERİ'!$F$21</f>
        <v>Erkekler</v>
      </c>
      <c r="K436" s="100" t="str">
        <f t="shared" si="10"/>
        <v>İSTANBUL-TAF Kupası Salon Atletizm Yarışmaları</v>
      </c>
      <c r="L436" s="146" t="e">
        <f>Gülle!#REF!</f>
        <v>#REF!</v>
      </c>
      <c r="M436" s="101" t="s">
        <v>76</v>
      </c>
    </row>
    <row r="437" spans="1:13" s="93" customFormat="1" ht="26.25" customHeight="1" x14ac:dyDescent="0.2">
      <c r="A437" s="95">
        <v>475</v>
      </c>
      <c r="B437" s="106" t="s">
        <v>36</v>
      </c>
      <c r="C437" s="96">
        <f>Gülle!D18</f>
        <v>36132</v>
      </c>
      <c r="D437" s="100" t="str">
        <f>Gülle!E18</f>
        <v>OSMAN YAYAN</v>
      </c>
      <c r="E437" s="100" t="str">
        <f>Gülle!F18</f>
        <v>ANADOLU HİSARI İDMAN YURDU SPOR KULÜBÜ</v>
      </c>
      <c r="F437" s="133" t="str">
        <f>Gülle!N18</f>
        <v>DNF</v>
      </c>
      <c r="G437" s="103" t="str">
        <f>Gülle!A18</f>
        <v>-</v>
      </c>
      <c r="H437" s="103" t="s">
        <v>36</v>
      </c>
      <c r="I437" s="103"/>
      <c r="J437" s="97" t="str">
        <f>'YARIŞMA BİLGİLERİ'!$F$21</f>
        <v>Erkekler</v>
      </c>
      <c r="K437" s="100" t="str">
        <f t="shared" si="10"/>
        <v>İSTANBUL-TAF Kupası Salon Atletizm Yarışmaları</v>
      </c>
      <c r="L437" s="146" t="e">
        <f>Gülle!#REF!</f>
        <v>#REF!</v>
      </c>
      <c r="M437" s="101" t="s">
        <v>76</v>
      </c>
    </row>
    <row r="438" spans="1:13" s="93" customFormat="1" ht="26.25" customHeight="1" x14ac:dyDescent="0.2">
      <c r="A438" s="95">
        <v>476</v>
      </c>
      <c r="B438" s="106" t="s">
        <v>36</v>
      </c>
      <c r="C438" s="96" t="str">
        <f>Gülle!D19</f>
        <v/>
      </c>
      <c r="D438" s="100" t="str">
        <f>Gülle!E19</f>
        <v/>
      </c>
      <c r="E438" s="100" t="str">
        <f>Gülle!F19</f>
        <v/>
      </c>
      <c r="F438" s="133">
        <f>Gülle!N19</f>
        <v>0</v>
      </c>
      <c r="G438" s="103">
        <f>Gülle!A19</f>
        <v>0</v>
      </c>
      <c r="H438" s="103" t="s">
        <v>36</v>
      </c>
      <c r="I438" s="103"/>
      <c r="J438" s="97" t="str">
        <f>'YARIŞMA BİLGİLERİ'!$F$21</f>
        <v>Erkekler</v>
      </c>
      <c r="K438" s="100" t="str">
        <f t="shared" si="10"/>
        <v>İSTANBUL-TAF Kupası Salon Atletizm Yarışmaları</v>
      </c>
      <c r="L438" s="146" t="e">
        <f>Gülle!#REF!</f>
        <v>#REF!</v>
      </c>
      <c r="M438" s="101" t="s">
        <v>76</v>
      </c>
    </row>
    <row r="439" spans="1:13" s="93" customFormat="1" ht="26.25" customHeight="1" x14ac:dyDescent="0.2">
      <c r="A439" s="95">
        <v>477</v>
      </c>
      <c r="B439" s="106" t="s">
        <v>36</v>
      </c>
      <c r="C439" s="96" t="str">
        <f>Gülle!D20</f>
        <v/>
      </c>
      <c r="D439" s="100" t="str">
        <f>Gülle!E20</f>
        <v/>
      </c>
      <c r="E439" s="100" t="str">
        <f>Gülle!F20</f>
        <v/>
      </c>
      <c r="F439" s="133">
        <f>Gülle!N20</f>
        <v>0</v>
      </c>
      <c r="G439" s="103">
        <f>Gülle!A20</f>
        <v>0</v>
      </c>
      <c r="H439" s="103" t="s">
        <v>36</v>
      </c>
      <c r="I439" s="103"/>
      <c r="J439" s="97" t="str">
        <f>'YARIŞMA BİLGİLERİ'!$F$21</f>
        <v>Erkekler</v>
      </c>
      <c r="K439" s="100" t="str">
        <f t="shared" si="10"/>
        <v>İSTANBUL-TAF Kupası Salon Atletizm Yarışmaları</v>
      </c>
      <c r="L439" s="146" t="e">
        <f>Gülle!#REF!</f>
        <v>#REF!</v>
      </c>
      <c r="M439" s="101" t="s">
        <v>76</v>
      </c>
    </row>
    <row r="440" spans="1:13" s="93" customFormat="1" ht="26.25" customHeight="1" x14ac:dyDescent="0.2">
      <c r="A440" s="95">
        <v>478</v>
      </c>
      <c r="B440" s="106" t="s">
        <v>36</v>
      </c>
      <c r="C440" s="96" t="e">
        <f>Gülle!#REF!</f>
        <v>#REF!</v>
      </c>
      <c r="D440" s="100" t="e">
        <f>Gülle!#REF!</f>
        <v>#REF!</v>
      </c>
      <c r="E440" s="100" t="e">
        <f>Gülle!#REF!</f>
        <v>#REF!</v>
      </c>
      <c r="F440" s="133" t="e">
        <f>Gülle!#REF!</f>
        <v>#REF!</v>
      </c>
      <c r="G440" s="103" t="e">
        <f>Gülle!#REF!</f>
        <v>#REF!</v>
      </c>
      <c r="H440" s="103" t="s">
        <v>36</v>
      </c>
      <c r="I440" s="103"/>
      <c r="J440" s="97" t="str">
        <f>'YARIŞMA BİLGİLERİ'!$F$21</f>
        <v>Erkekler</v>
      </c>
      <c r="K440" s="100" t="str">
        <f t="shared" si="10"/>
        <v>İSTANBUL-TAF Kupası Salon Atletizm Yarışmaları</v>
      </c>
      <c r="L440" s="146" t="e">
        <f>Gülle!#REF!</f>
        <v>#REF!</v>
      </c>
      <c r="M440" s="101" t="s">
        <v>76</v>
      </c>
    </row>
    <row r="441" spans="1:13" s="93" customFormat="1" ht="26.25" customHeight="1" x14ac:dyDescent="0.2">
      <c r="A441" s="95">
        <v>479</v>
      </c>
      <c r="B441" s="106" t="s">
        <v>36</v>
      </c>
      <c r="C441" s="96" t="e">
        <f>Gülle!#REF!</f>
        <v>#REF!</v>
      </c>
      <c r="D441" s="100" t="e">
        <f>Gülle!#REF!</f>
        <v>#REF!</v>
      </c>
      <c r="E441" s="100" t="e">
        <f>Gülle!#REF!</f>
        <v>#REF!</v>
      </c>
      <c r="F441" s="133" t="e">
        <f>Gülle!#REF!</f>
        <v>#REF!</v>
      </c>
      <c r="G441" s="103" t="e">
        <f>Gülle!#REF!</f>
        <v>#REF!</v>
      </c>
      <c r="H441" s="103" t="s">
        <v>36</v>
      </c>
      <c r="I441" s="103"/>
      <c r="J441" s="97" t="str">
        <f>'YARIŞMA BİLGİLERİ'!$F$21</f>
        <v>Erkekler</v>
      </c>
      <c r="K441" s="100" t="str">
        <f t="shared" si="10"/>
        <v>İSTANBUL-TAF Kupası Salon Atletizm Yarışmaları</v>
      </c>
      <c r="L441" s="146" t="e">
        <f>Gülle!#REF!</f>
        <v>#REF!</v>
      </c>
      <c r="M441" s="101" t="s">
        <v>76</v>
      </c>
    </row>
    <row r="442" spans="1:13" s="93" customFormat="1" ht="26.25" customHeight="1" x14ac:dyDescent="0.2">
      <c r="A442" s="95">
        <v>480</v>
      </c>
      <c r="B442" s="106" t="s">
        <v>36</v>
      </c>
      <c r="C442" s="96" t="e">
        <f>Gülle!#REF!</f>
        <v>#REF!</v>
      </c>
      <c r="D442" s="100" t="e">
        <f>Gülle!#REF!</f>
        <v>#REF!</v>
      </c>
      <c r="E442" s="100" t="e">
        <f>Gülle!#REF!</f>
        <v>#REF!</v>
      </c>
      <c r="F442" s="133" t="e">
        <f>Gülle!#REF!</f>
        <v>#REF!</v>
      </c>
      <c r="G442" s="103" t="e">
        <f>Gülle!#REF!</f>
        <v>#REF!</v>
      </c>
      <c r="H442" s="103" t="s">
        <v>36</v>
      </c>
      <c r="I442" s="103"/>
      <c r="J442" s="97" t="str">
        <f>'YARIŞMA BİLGİLERİ'!$F$21</f>
        <v>Erkekler</v>
      </c>
      <c r="K442" s="100" t="str">
        <f t="shared" si="10"/>
        <v>İSTANBUL-TAF Kupası Salon Atletizm Yarışmaları</v>
      </c>
      <c r="L442" s="146" t="e">
        <f>Gülle!#REF!</f>
        <v>#REF!</v>
      </c>
      <c r="M442" s="101" t="s">
        <v>76</v>
      </c>
    </row>
    <row r="443" spans="1:13" s="93" customFormat="1" ht="26.25" customHeight="1" x14ac:dyDescent="0.2">
      <c r="A443" s="95">
        <v>481</v>
      </c>
      <c r="B443" s="106" t="s">
        <v>36</v>
      </c>
      <c r="C443" s="96" t="e">
        <f>Gülle!#REF!</f>
        <v>#REF!</v>
      </c>
      <c r="D443" s="100" t="e">
        <f>Gülle!#REF!</f>
        <v>#REF!</v>
      </c>
      <c r="E443" s="100" t="e">
        <f>Gülle!#REF!</f>
        <v>#REF!</v>
      </c>
      <c r="F443" s="133" t="e">
        <f>Gülle!#REF!</f>
        <v>#REF!</v>
      </c>
      <c r="G443" s="103" t="e">
        <f>Gülle!#REF!</f>
        <v>#REF!</v>
      </c>
      <c r="H443" s="103" t="s">
        <v>36</v>
      </c>
      <c r="I443" s="103"/>
      <c r="J443" s="97" t="str">
        <f>'YARIŞMA BİLGİLERİ'!$F$21</f>
        <v>Erkekler</v>
      </c>
      <c r="K443" s="100" t="str">
        <f t="shared" si="10"/>
        <v>İSTANBUL-TAF Kupası Salon Atletizm Yarışmaları</v>
      </c>
      <c r="L443" s="146" t="e">
        <f>Gülle!#REF!</f>
        <v>#REF!</v>
      </c>
      <c r="M443" s="101" t="s">
        <v>76</v>
      </c>
    </row>
    <row r="444" spans="1:13" s="93" customFormat="1" ht="26.25" customHeight="1" x14ac:dyDescent="0.2">
      <c r="A444" s="95">
        <v>482</v>
      </c>
      <c r="B444" s="106" t="s">
        <v>36</v>
      </c>
      <c r="C444" s="96" t="e">
        <f>Gülle!#REF!</f>
        <v>#REF!</v>
      </c>
      <c r="D444" s="100" t="e">
        <f>Gülle!#REF!</f>
        <v>#REF!</v>
      </c>
      <c r="E444" s="100" t="e">
        <f>Gülle!#REF!</f>
        <v>#REF!</v>
      </c>
      <c r="F444" s="133" t="e">
        <f>Gülle!#REF!</f>
        <v>#REF!</v>
      </c>
      <c r="G444" s="103" t="e">
        <f>Gülle!#REF!</f>
        <v>#REF!</v>
      </c>
      <c r="H444" s="103" t="s">
        <v>36</v>
      </c>
      <c r="I444" s="103"/>
      <c r="J444" s="97" t="str">
        <f>'YARIŞMA BİLGİLERİ'!$F$21</f>
        <v>Erkekler</v>
      </c>
      <c r="K444" s="100" t="str">
        <f t="shared" si="10"/>
        <v>İSTANBUL-TAF Kupası Salon Atletizm Yarışmaları</v>
      </c>
      <c r="L444" s="146" t="e">
        <f>Gülle!#REF!</f>
        <v>#REF!</v>
      </c>
      <c r="M444" s="101" t="s">
        <v>76</v>
      </c>
    </row>
    <row r="445" spans="1:13" s="93" customFormat="1" ht="26.25" customHeight="1" x14ac:dyDescent="0.2">
      <c r="A445" s="95">
        <v>483</v>
      </c>
      <c r="B445" s="106" t="s">
        <v>36</v>
      </c>
      <c r="C445" s="96" t="e">
        <f>Gülle!#REF!</f>
        <v>#REF!</v>
      </c>
      <c r="D445" s="100" t="e">
        <f>Gülle!#REF!</f>
        <v>#REF!</v>
      </c>
      <c r="E445" s="100" t="e">
        <f>Gülle!#REF!</f>
        <v>#REF!</v>
      </c>
      <c r="F445" s="133" t="e">
        <f>Gülle!#REF!</f>
        <v>#REF!</v>
      </c>
      <c r="G445" s="103" t="e">
        <f>Gülle!#REF!</f>
        <v>#REF!</v>
      </c>
      <c r="H445" s="103" t="s">
        <v>36</v>
      </c>
      <c r="I445" s="103"/>
      <c r="J445" s="97" t="str">
        <f>'YARIŞMA BİLGİLERİ'!$F$21</f>
        <v>Erkekler</v>
      </c>
      <c r="K445" s="100" t="str">
        <f t="shared" si="10"/>
        <v>İSTANBUL-TAF Kupası Salon Atletizm Yarışmaları</v>
      </c>
      <c r="L445" s="146" t="e">
        <f>Gülle!#REF!</f>
        <v>#REF!</v>
      </c>
      <c r="M445" s="101" t="s">
        <v>76</v>
      </c>
    </row>
    <row r="446" spans="1:13" s="93" customFormat="1" ht="26.25" customHeight="1" x14ac:dyDescent="0.2">
      <c r="A446" s="95">
        <v>484</v>
      </c>
      <c r="B446" s="106" t="s">
        <v>36</v>
      </c>
      <c r="C446" s="96" t="e">
        <f>Gülle!#REF!</f>
        <v>#REF!</v>
      </c>
      <c r="D446" s="100" t="e">
        <f>Gülle!#REF!</f>
        <v>#REF!</v>
      </c>
      <c r="E446" s="100" t="e">
        <f>Gülle!#REF!</f>
        <v>#REF!</v>
      </c>
      <c r="F446" s="133" t="e">
        <f>Gülle!#REF!</f>
        <v>#REF!</v>
      </c>
      <c r="G446" s="103" t="e">
        <f>Gülle!#REF!</f>
        <v>#REF!</v>
      </c>
      <c r="H446" s="103" t="s">
        <v>36</v>
      </c>
      <c r="I446" s="103"/>
      <c r="J446" s="97" t="str">
        <f>'YARIŞMA BİLGİLERİ'!$F$21</f>
        <v>Erkekler</v>
      </c>
      <c r="K446" s="100" t="str">
        <f t="shared" si="10"/>
        <v>İSTANBUL-TAF Kupası Salon Atletizm Yarışmaları</v>
      </c>
      <c r="L446" s="146" t="e">
        <f>Gülle!#REF!</f>
        <v>#REF!</v>
      </c>
      <c r="M446" s="101" t="s">
        <v>76</v>
      </c>
    </row>
    <row r="447" spans="1:13" s="93" customFormat="1" ht="26.25" customHeight="1" x14ac:dyDescent="0.2">
      <c r="A447" s="95">
        <v>485</v>
      </c>
      <c r="B447" s="106" t="s">
        <v>36</v>
      </c>
      <c r="C447" s="96" t="e">
        <f>Gülle!#REF!</f>
        <v>#REF!</v>
      </c>
      <c r="D447" s="100" t="e">
        <f>Gülle!#REF!</f>
        <v>#REF!</v>
      </c>
      <c r="E447" s="100" t="e">
        <f>Gülle!#REF!</f>
        <v>#REF!</v>
      </c>
      <c r="F447" s="133" t="e">
        <f>Gülle!#REF!</f>
        <v>#REF!</v>
      </c>
      <c r="G447" s="103" t="e">
        <f>Gülle!#REF!</f>
        <v>#REF!</v>
      </c>
      <c r="H447" s="103" t="s">
        <v>36</v>
      </c>
      <c r="I447" s="103"/>
      <c r="J447" s="97" t="str">
        <f>'YARIŞMA BİLGİLERİ'!$F$21</f>
        <v>Erkekler</v>
      </c>
      <c r="K447" s="100" t="str">
        <f t="shared" si="10"/>
        <v>İSTANBUL-TAF Kupası Salon Atletizm Yarışmaları</v>
      </c>
      <c r="L447" s="146" t="e">
        <f>Gülle!#REF!</f>
        <v>#REF!</v>
      </c>
      <c r="M447" s="101" t="s">
        <v>76</v>
      </c>
    </row>
    <row r="448" spans="1:13" s="93" customFormat="1" ht="26.25" customHeight="1" x14ac:dyDescent="0.2">
      <c r="A448" s="95">
        <v>486</v>
      </c>
      <c r="B448" s="106" t="s">
        <v>36</v>
      </c>
      <c r="C448" s="96" t="e">
        <f>Gülle!#REF!</f>
        <v>#REF!</v>
      </c>
      <c r="D448" s="100" t="e">
        <f>Gülle!#REF!</f>
        <v>#REF!</v>
      </c>
      <c r="E448" s="100" t="e">
        <f>Gülle!#REF!</f>
        <v>#REF!</v>
      </c>
      <c r="F448" s="133" t="e">
        <f>Gülle!#REF!</f>
        <v>#REF!</v>
      </c>
      <c r="G448" s="103" t="e">
        <f>Gülle!#REF!</f>
        <v>#REF!</v>
      </c>
      <c r="H448" s="103" t="s">
        <v>36</v>
      </c>
      <c r="I448" s="103"/>
      <c r="J448" s="97" t="str">
        <f>'YARIŞMA BİLGİLERİ'!$F$21</f>
        <v>Erkekler</v>
      </c>
      <c r="K448" s="100" t="str">
        <f t="shared" si="10"/>
        <v>İSTANBUL-TAF Kupası Salon Atletizm Yarışmaları</v>
      </c>
      <c r="L448" s="146" t="e">
        <f>Gülle!#REF!</f>
        <v>#REF!</v>
      </c>
      <c r="M448" s="101" t="s">
        <v>76</v>
      </c>
    </row>
    <row r="449" spans="1:13" s="93" customFormat="1" ht="26.25" customHeight="1" x14ac:dyDescent="0.2">
      <c r="A449" s="95">
        <v>487</v>
      </c>
      <c r="B449" s="106" t="s">
        <v>36</v>
      </c>
      <c r="C449" s="96" t="e">
        <f>Gülle!#REF!</f>
        <v>#REF!</v>
      </c>
      <c r="D449" s="100" t="e">
        <f>Gülle!#REF!</f>
        <v>#REF!</v>
      </c>
      <c r="E449" s="100" t="e">
        <f>Gülle!#REF!</f>
        <v>#REF!</v>
      </c>
      <c r="F449" s="133" t="e">
        <f>Gülle!#REF!</f>
        <v>#REF!</v>
      </c>
      <c r="G449" s="103" t="e">
        <f>Gülle!#REF!</f>
        <v>#REF!</v>
      </c>
      <c r="H449" s="103" t="s">
        <v>36</v>
      </c>
      <c r="I449" s="103"/>
      <c r="J449" s="97" t="str">
        <f>'YARIŞMA BİLGİLERİ'!$F$21</f>
        <v>Erkekler</v>
      </c>
      <c r="K449" s="100" t="str">
        <f t="shared" si="10"/>
        <v>İSTANBUL-TAF Kupası Salon Atletizm Yarışmaları</v>
      </c>
      <c r="L449" s="146" t="e">
        <f>Gülle!#REF!</f>
        <v>#REF!</v>
      </c>
      <c r="M449" s="101" t="s">
        <v>76</v>
      </c>
    </row>
    <row r="450" spans="1:13" s="93" customFormat="1" ht="26.25" customHeight="1" x14ac:dyDescent="0.2">
      <c r="A450" s="95">
        <v>488</v>
      </c>
      <c r="B450" s="106" t="s">
        <v>36</v>
      </c>
      <c r="C450" s="96" t="e">
        <f>Gülle!#REF!</f>
        <v>#REF!</v>
      </c>
      <c r="D450" s="100" t="e">
        <f>Gülle!#REF!</f>
        <v>#REF!</v>
      </c>
      <c r="E450" s="100" t="e">
        <f>Gülle!#REF!</f>
        <v>#REF!</v>
      </c>
      <c r="F450" s="133" t="e">
        <f>Gülle!#REF!</f>
        <v>#REF!</v>
      </c>
      <c r="G450" s="103" t="e">
        <f>Gülle!#REF!</f>
        <v>#REF!</v>
      </c>
      <c r="H450" s="103" t="s">
        <v>36</v>
      </c>
      <c r="I450" s="103"/>
      <c r="J450" s="97" t="str">
        <f>'YARIŞMA BİLGİLERİ'!$F$21</f>
        <v>Erkekler</v>
      </c>
      <c r="K450" s="100" t="str">
        <f t="shared" si="10"/>
        <v>İSTANBUL-TAF Kupası Salon Atletizm Yarışmaları</v>
      </c>
      <c r="L450" s="146" t="e">
        <f>Gülle!#REF!</f>
        <v>#REF!</v>
      </c>
      <c r="M450" s="101" t="s">
        <v>76</v>
      </c>
    </row>
    <row r="451" spans="1:13" s="93" customFormat="1" ht="26.25" customHeight="1" x14ac:dyDescent="0.2">
      <c r="A451" s="95">
        <v>489</v>
      </c>
      <c r="B451" s="106" t="s">
        <v>36</v>
      </c>
      <c r="C451" s="96" t="e">
        <f>Gülle!#REF!</f>
        <v>#REF!</v>
      </c>
      <c r="D451" s="100" t="e">
        <f>Gülle!#REF!</f>
        <v>#REF!</v>
      </c>
      <c r="E451" s="100" t="e">
        <f>Gülle!#REF!</f>
        <v>#REF!</v>
      </c>
      <c r="F451" s="133" t="e">
        <f>Gülle!#REF!</f>
        <v>#REF!</v>
      </c>
      <c r="G451" s="103" t="e">
        <f>Gülle!#REF!</f>
        <v>#REF!</v>
      </c>
      <c r="H451" s="103" t="s">
        <v>36</v>
      </c>
      <c r="I451" s="103"/>
      <c r="J451" s="97" t="str">
        <f>'YARIŞMA BİLGİLERİ'!$F$21</f>
        <v>Erkekler</v>
      </c>
      <c r="K451" s="100" t="str">
        <f t="shared" si="10"/>
        <v>İSTANBUL-TAF Kupası Salon Atletizm Yarışmaları</v>
      </c>
      <c r="L451" s="146" t="e">
        <f>Gülle!#REF!</f>
        <v>#REF!</v>
      </c>
      <c r="M451" s="101" t="s">
        <v>76</v>
      </c>
    </row>
    <row r="452" spans="1:13" s="93" customFormat="1" ht="26.25" customHeight="1" x14ac:dyDescent="0.2">
      <c r="A452" s="95">
        <v>490</v>
      </c>
      <c r="B452" s="106" t="s">
        <v>36</v>
      </c>
      <c r="C452" s="96" t="e">
        <f>Gülle!#REF!</f>
        <v>#REF!</v>
      </c>
      <c r="D452" s="100" t="e">
        <f>Gülle!#REF!</f>
        <v>#REF!</v>
      </c>
      <c r="E452" s="100" t="e">
        <f>Gülle!#REF!</f>
        <v>#REF!</v>
      </c>
      <c r="F452" s="133" t="e">
        <f>Gülle!#REF!</f>
        <v>#REF!</v>
      </c>
      <c r="G452" s="103" t="e">
        <f>Gülle!#REF!</f>
        <v>#REF!</v>
      </c>
      <c r="H452" s="103" t="s">
        <v>36</v>
      </c>
      <c r="I452" s="103"/>
      <c r="J452" s="97" t="str">
        <f>'YARIŞMA BİLGİLERİ'!$F$21</f>
        <v>Erkekler</v>
      </c>
      <c r="K452" s="100" t="str">
        <f t="shared" si="10"/>
        <v>İSTANBUL-TAF Kupası Salon Atletizm Yarışmaları</v>
      </c>
      <c r="L452" s="146" t="e">
        <f>Gülle!#REF!</f>
        <v>#REF!</v>
      </c>
      <c r="M452" s="101" t="s">
        <v>76</v>
      </c>
    </row>
    <row r="453" spans="1:13" s="93" customFormat="1" ht="26.25" customHeight="1" x14ac:dyDescent="0.2">
      <c r="A453" s="95">
        <v>491</v>
      </c>
      <c r="B453" s="106" t="s">
        <v>36</v>
      </c>
      <c r="C453" s="96" t="e">
        <f>Gülle!#REF!</f>
        <v>#REF!</v>
      </c>
      <c r="D453" s="100" t="e">
        <f>Gülle!#REF!</f>
        <v>#REF!</v>
      </c>
      <c r="E453" s="100" t="e">
        <f>Gülle!#REF!</f>
        <v>#REF!</v>
      </c>
      <c r="F453" s="133" t="e">
        <f>Gülle!#REF!</f>
        <v>#REF!</v>
      </c>
      <c r="G453" s="103" t="e">
        <f>Gülle!#REF!</f>
        <v>#REF!</v>
      </c>
      <c r="H453" s="103" t="s">
        <v>36</v>
      </c>
      <c r="I453" s="103"/>
      <c r="J453" s="97" t="str">
        <f>'YARIŞMA BİLGİLERİ'!$F$21</f>
        <v>Erkekler</v>
      </c>
      <c r="K453" s="100" t="str">
        <f t="shared" si="10"/>
        <v>İSTANBUL-TAF Kupası Salon Atletizm Yarışmaları</v>
      </c>
      <c r="L453" s="146" t="e">
        <f>Gülle!#REF!</f>
        <v>#REF!</v>
      </c>
      <c r="M453" s="101" t="s">
        <v>76</v>
      </c>
    </row>
    <row r="454" spans="1:13" s="93" customFormat="1" ht="26.25" customHeight="1" x14ac:dyDescent="0.2">
      <c r="A454" s="95">
        <v>492</v>
      </c>
      <c r="B454" s="106" t="s">
        <v>36</v>
      </c>
      <c r="C454" s="96" t="e">
        <f>Gülle!#REF!</f>
        <v>#REF!</v>
      </c>
      <c r="D454" s="100" t="e">
        <f>Gülle!#REF!</f>
        <v>#REF!</v>
      </c>
      <c r="E454" s="100" t="e">
        <f>Gülle!#REF!</f>
        <v>#REF!</v>
      </c>
      <c r="F454" s="133" t="e">
        <f>Gülle!#REF!</f>
        <v>#REF!</v>
      </c>
      <c r="G454" s="103" t="e">
        <f>Gülle!#REF!</f>
        <v>#REF!</v>
      </c>
      <c r="H454" s="103" t="s">
        <v>36</v>
      </c>
      <c r="I454" s="103"/>
      <c r="J454" s="97" t="str">
        <f>'YARIŞMA BİLGİLERİ'!$F$21</f>
        <v>Erkekler</v>
      </c>
      <c r="K454" s="100" t="str">
        <f t="shared" si="10"/>
        <v>İSTANBUL-TAF Kupası Salon Atletizm Yarışmaları</v>
      </c>
      <c r="L454" s="146" t="e">
        <f>Gülle!#REF!</f>
        <v>#REF!</v>
      </c>
      <c r="M454" s="101" t="s">
        <v>76</v>
      </c>
    </row>
    <row r="455" spans="1:13" s="93" customFormat="1" ht="26.25" customHeight="1" x14ac:dyDescent="0.2">
      <c r="A455" s="95">
        <v>493</v>
      </c>
      <c r="B455" s="106" t="s">
        <v>36</v>
      </c>
      <c r="C455" s="96" t="e">
        <f>Gülle!#REF!</f>
        <v>#REF!</v>
      </c>
      <c r="D455" s="100" t="e">
        <f>Gülle!#REF!</f>
        <v>#REF!</v>
      </c>
      <c r="E455" s="100" t="e">
        <f>Gülle!#REF!</f>
        <v>#REF!</v>
      </c>
      <c r="F455" s="133" t="e">
        <f>Gülle!#REF!</f>
        <v>#REF!</v>
      </c>
      <c r="G455" s="103" t="e">
        <f>Gülle!#REF!</f>
        <v>#REF!</v>
      </c>
      <c r="H455" s="103" t="s">
        <v>36</v>
      </c>
      <c r="I455" s="103"/>
      <c r="J455" s="97" t="str">
        <f>'YARIŞMA BİLGİLERİ'!$F$21</f>
        <v>Erkekler</v>
      </c>
      <c r="K455" s="100" t="str">
        <f t="shared" si="10"/>
        <v>İSTANBUL-TAF Kupası Salon Atletizm Yarışmaları</v>
      </c>
      <c r="L455" s="146" t="e">
        <f>Gülle!#REF!</f>
        <v>#REF!</v>
      </c>
      <c r="M455" s="101" t="s">
        <v>76</v>
      </c>
    </row>
    <row r="456" spans="1:13" s="93" customFormat="1" ht="26.25" customHeight="1" x14ac:dyDescent="0.2">
      <c r="A456" s="95">
        <v>494</v>
      </c>
      <c r="B456" s="106" t="s">
        <v>36</v>
      </c>
      <c r="C456" s="96" t="e">
        <f>Gülle!#REF!</f>
        <v>#REF!</v>
      </c>
      <c r="D456" s="100" t="e">
        <f>Gülle!#REF!</f>
        <v>#REF!</v>
      </c>
      <c r="E456" s="100" t="e">
        <f>Gülle!#REF!</f>
        <v>#REF!</v>
      </c>
      <c r="F456" s="133" t="e">
        <f>Gülle!#REF!</f>
        <v>#REF!</v>
      </c>
      <c r="G456" s="103" t="e">
        <f>Gülle!#REF!</f>
        <v>#REF!</v>
      </c>
      <c r="H456" s="103" t="s">
        <v>36</v>
      </c>
      <c r="I456" s="103"/>
      <c r="J456" s="97" t="str">
        <f>'YARIŞMA BİLGİLERİ'!$F$21</f>
        <v>Erkekler</v>
      </c>
      <c r="K456" s="100" t="str">
        <f t="shared" si="10"/>
        <v>İSTANBUL-TAF Kupası Salon Atletizm Yarışmaları</v>
      </c>
      <c r="L456" s="146" t="e">
        <f>Gülle!#REF!</f>
        <v>#REF!</v>
      </c>
      <c r="M456" s="101" t="s">
        <v>76</v>
      </c>
    </row>
    <row r="457" spans="1:13" s="93" customFormat="1" ht="26.25" customHeight="1" x14ac:dyDescent="0.2">
      <c r="A457" s="95">
        <v>495</v>
      </c>
      <c r="B457" s="106" t="s">
        <v>36</v>
      </c>
      <c r="C457" s="96" t="e">
        <f>Gülle!#REF!</f>
        <v>#REF!</v>
      </c>
      <c r="D457" s="100" t="e">
        <f>Gülle!#REF!</f>
        <v>#REF!</v>
      </c>
      <c r="E457" s="100" t="e">
        <f>Gülle!#REF!</f>
        <v>#REF!</v>
      </c>
      <c r="F457" s="133" t="e">
        <f>Gülle!#REF!</f>
        <v>#REF!</v>
      </c>
      <c r="G457" s="103" t="e">
        <f>Gülle!#REF!</f>
        <v>#REF!</v>
      </c>
      <c r="H457" s="103" t="s">
        <v>36</v>
      </c>
      <c r="I457" s="103"/>
      <c r="J457" s="97" t="str">
        <f>'YARIŞMA BİLGİLERİ'!$F$21</f>
        <v>Erkekler</v>
      </c>
      <c r="K457" s="100" t="str">
        <f t="shared" si="10"/>
        <v>İSTANBUL-TAF Kupası Salon Atletizm Yarışmaları</v>
      </c>
      <c r="L457" s="146" t="e">
        <f>Gülle!#REF!</f>
        <v>#REF!</v>
      </c>
      <c r="M457" s="101" t="s">
        <v>76</v>
      </c>
    </row>
    <row r="458" spans="1:13" s="93" customFormat="1" ht="26.25" customHeight="1" x14ac:dyDescent="0.2">
      <c r="A458" s="95">
        <v>496</v>
      </c>
      <c r="B458" s="106" t="s">
        <v>36</v>
      </c>
      <c r="C458" s="96" t="e">
        <f>Gülle!#REF!</f>
        <v>#REF!</v>
      </c>
      <c r="D458" s="100" t="e">
        <f>Gülle!#REF!</f>
        <v>#REF!</v>
      </c>
      <c r="E458" s="100" t="e">
        <f>Gülle!#REF!</f>
        <v>#REF!</v>
      </c>
      <c r="F458" s="133" t="e">
        <f>Gülle!#REF!</f>
        <v>#REF!</v>
      </c>
      <c r="G458" s="103" t="e">
        <f>Gülle!#REF!</f>
        <v>#REF!</v>
      </c>
      <c r="H458" s="103" t="s">
        <v>36</v>
      </c>
      <c r="I458" s="103"/>
      <c r="J458" s="97" t="str">
        <f>'YARIŞMA BİLGİLERİ'!$F$21</f>
        <v>Erkekler</v>
      </c>
      <c r="K458" s="100" t="str">
        <f t="shared" si="10"/>
        <v>İSTANBUL-TAF Kupası Salon Atletizm Yarışmaları</v>
      </c>
      <c r="L458" s="146" t="e">
        <f>Gülle!#REF!</f>
        <v>#REF!</v>
      </c>
      <c r="M458" s="101" t="s">
        <v>76</v>
      </c>
    </row>
    <row r="459" spans="1:13" s="93" customFormat="1" ht="26.25" customHeight="1" x14ac:dyDescent="0.2">
      <c r="A459" s="95">
        <v>497</v>
      </c>
      <c r="B459" s="106" t="s">
        <v>36</v>
      </c>
      <c r="C459" s="96" t="e">
        <f>Gülle!#REF!</f>
        <v>#REF!</v>
      </c>
      <c r="D459" s="100" t="e">
        <f>Gülle!#REF!</f>
        <v>#REF!</v>
      </c>
      <c r="E459" s="100" t="e">
        <f>Gülle!#REF!</f>
        <v>#REF!</v>
      </c>
      <c r="F459" s="133" t="e">
        <f>Gülle!#REF!</f>
        <v>#REF!</v>
      </c>
      <c r="G459" s="103" t="e">
        <f>Gülle!#REF!</f>
        <v>#REF!</v>
      </c>
      <c r="H459" s="103" t="s">
        <v>36</v>
      </c>
      <c r="I459" s="103"/>
      <c r="J459" s="97" t="str">
        <f>'YARIŞMA BİLGİLERİ'!$F$21</f>
        <v>Erkekler</v>
      </c>
      <c r="K459" s="100" t="str">
        <f t="shared" si="10"/>
        <v>İSTANBUL-TAF Kupası Salon Atletizm Yarışmaları</v>
      </c>
      <c r="L459" s="146" t="e">
        <f>Gülle!#REF!</f>
        <v>#REF!</v>
      </c>
      <c r="M459" s="101" t="s">
        <v>76</v>
      </c>
    </row>
    <row r="460" spans="1:13" s="93" customFormat="1" ht="26.25" customHeight="1" x14ac:dyDescent="0.2">
      <c r="A460" s="95">
        <v>498</v>
      </c>
      <c r="B460" s="106" t="s">
        <v>36</v>
      </c>
      <c r="C460" s="96" t="e">
        <f>Gülle!#REF!</f>
        <v>#REF!</v>
      </c>
      <c r="D460" s="100" t="e">
        <f>Gülle!#REF!</f>
        <v>#REF!</v>
      </c>
      <c r="E460" s="100" t="e">
        <f>Gülle!#REF!</f>
        <v>#REF!</v>
      </c>
      <c r="F460" s="133" t="e">
        <f>Gülle!#REF!</f>
        <v>#REF!</v>
      </c>
      <c r="G460" s="103" t="e">
        <f>Gülle!#REF!</f>
        <v>#REF!</v>
      </c>
      <c r="H460" s="103" t="s">
        <v>36</v>
      </c>
      <c r="I460" s="103"/>
      <c r="J460" s="97" t="str">
        <f>'YARIŞMA BİLGİLERİ'!$F$21</f>
        <v>Erkekler</v>
      </c>
      <c r="K460" s="100" t="str">
        <f t="shared" ref="K460:K523" si="11">CONCATENATE(K$1,"-",A$1)</f>
        <v>İSTANBUL-TAF Kupası Salon Atletizm Yarışmaları</v>
      </c>
      <c r="L460" s="146" t="e">
        <f>Gülle!#REF!</f>
        <v>#REF!</v>
      </c>
      <c r="M460" s="101" t="s">
        <v>76</v>
      </c>
    </row>
    <row r="461" spans="1:13" s="93" customFormat="1" ht="26.25" customHeight="1" x14ac:dyDescent="0.2">
      <c r="A461" s="95">
        <v>499</v>
      </c>
      <c r="B461" s="106" t="s">
        <v>36</v>
      </c>
      <c r="C461" s="96" t="e">
        <f>Gülle!#REF!</f>
        <v>#REF!</v>
      </c>
      <c r="D461" s="100" t="e">
        <f>Gülle!#REF!</f>
        <v>#REF!</v>
      </c>
      <c r="E461" s="100" t="e">
        <f>Gülle!#REF!</f>
        <v>#REF!</v>
      </c>
      <c r="F461" s="133" t="e">
        <f>Gülle!#REF!</f>
        <v>#REF!</v>
      </c>
      <c r="G461" s="103" t="e">
        <f>Gülle!#REF!</f>
        <v>#REF!</v>
      </c>
      <c r="H461" s="103" t="s">
        <v>36</v>
      </c>
      <c r="I461" s="103"/>
      <c r="J461" s="97" t="str">
        <f>'YARIŞMA BİLGİLERİ'!$F$21</f>
        <v>Erkekler</v>
      </c>
      <c r="K461" s="100" t="str">
        <f t="shared" si="11"/>
        <v>İSTANBUL-TAF Kupası Salon Atletizm Yarışmaları</v>
      </c>
      <c r="L461" s="146" t="e">
        <f>Gülle!#REF!</f>
        <v>#REF!</v>
      </c>
      <c r="M461" s="101" t="s">
        <v>76</v>
      </c>
    </row>
    <row r="462" spans="1:13" s="93" customFormat="1" ht="26.25" customHeight="1" x14ac:dyDescent="0.2">
      <c r="A462" s="95">
        <v>500</v>
      </c>
      <c r="B462" s="106" t="s">
        <v>36</v>
      </c>
      <c r="C462" s="96" t="e">
        <f>Gülle!#REF!</f>
        <v>#REF!</v>
      </c>
      <c r="D462" s="100" t="e">
        <f>Gülle!#REF!</f>
        <v>#REF!</v>
      </c>
      <c r="E462" s="100" t="e">
        <f>Gülle!#REF!</f>
        <v>#REF!</v>
      </c>
      <c r="F462" s="133" t="e">
        <f>Gülle!#REF!</f>
        <v>#REF!</v>
      </c>
      <c r="G462" s="103" t="e">
        <f>Gülle!#REF!</f>
        <v>#REF!</v>
      </c>
      <c r="H462" s="103" t="s">
        <v>36</v>
      </c>
      <c r="I462" s="103"/>
      <c r="J462" s="97" t="str">
        <f>'YARIŞMA BİLGİLERİ'!$F$21</f>
        <v>Erkekler</v>
      </c>
      <c r="K462" s="100" t="str">
        <f t="shared" si="11"/>
        <v>İSTANBUL-TAF Kupası Salon Atletizm Yarışmaları</v>
      </c>
      <c r="L462" s="146" t="e">
        <f>Gülle!#REF!</f>
        <v>#REF!</v>
      </c>
      <c r="M462" s="101" t="s">
        <v>76</v>
      </c>
    </row>
    <row r="463" spans="1:13" s="93" customFormat="1" ht="26.25" customHeight="1" x14ac:dyDescent="0.2">
      <c r="A463" s="95">
        <v>501</v>
      </c>
      <c r="B463" s="106" t="s">
        <v>36</v>
      </c>
      <c r="C463" s="96" t="e">
        <f>Gülle!#REF!</f>
        <v>#REF!</v>
      </c>
      <c r="D463" s="100" t="e">
        <f>Gülle!#REF!</f>
        <v>#REF!</v>
      </c>
      <c r="E463" s="100" t="e">
        <f>Gülle!#REF!</f>
        <v>#REF!</v>
      </c>
      <c r="F463" s="133" t="e">
        <f>Gülle!#REF!</f>
        <v>#REF!</v>
      </c>
      <c r="G463" s="103" t="e">
        <f>Gülle!#REF!</f>
        <v>#REF!</v>
      </c>
      <c r="H463" s="103" t="s">
        <v>36</v>
      </c>
      <c r="I463" s="103"/>
      <c r="J463" s="97" t="str">
        <f>'YARIŞMA BİLGİLERİ'!$F$21</f>
        <v>Erkekler</v>
      </c>
      <c r="K463" s="100" t="str">
        <f t="shared" si="11"/>
        <v>İSTANBUL-TAF Kupası Salon Atletizm Yarışmaları</v>
      </c>
      <c r="L463" s="146" t="e">
        <f>Gülle!#REF!</f>
        <v>#REF!</v>
      </c>
      <c r="M463" s="101" t="s">
        <v>76</v>
      </c>
    </row>
    <row r="464" spans="1:13" s="93" customFormat="1" ht="26.25" customHeight="1" x14ac:dyDescent="0.2">
      <c r="A464" s="95">
        <v>502</v>
      </c>
      <c r="B464" s="106" t="s">
        <v>36</v>
      </c>
      <c r="C464" s="96" t="e">
        <f>Gülle!#REF!</f>
        <v>#REF!</v>
      </c>
      <c r="D464" s="100" t="e">
        <f>Gülle!#REF!</f>
        <v>#REF!</v>
      </c>
      <c r="E464" s="100" t="e">
        <f>Gülle!#REF!</f>
        <v>#REF!</v>
      </c>
      <c r="F464" s="133" t="e">
        <f>Gülle!#REF!</f>
        <v>#REF!</v>
      </c>
      <c r="G464" s="103" t="e">
        <f>Gülle!#REF!</f>
        <v>#REF!</v>
      </c>
      <c r="H464" s="103" t="s">
        <v>36</v>
      </c>
      <c r="I464" s="103"/>
      <c r="J464" s="97" t="str">
        <f>'YARIŞMA BİLGİLERİ'!$F$21</f>
        <v>Erkekler</v>
      </c>
      <c r="K464" s="100" t="str">
        <f t="shared" si="11"/>
        <v>İSTANBUL-TAF Kupası Salon Atletizm Yarışmaları</v>
      </c>
      <c r="L464" s="146" t="e">
        <f>Gülle!#REF!</f>
        <v>#REF!</v>
      </c>
      <c r="M464" s="101" t="s">
        <v>76</v>
      </c>
    </row>
    <row r="465" spans="1:13" s="93" customFormat="1" ht="26.25" customHeight="1" x14ac:dyDescent="0.2">
      <c r="A465" s="95">
        <v>503</v>
      </c>
      <c r="B465" s="106" t="s">
        <v>36</v>
      </c>
      <c r="C465" s="96" t="e">
        <f>Gülle!#REF!</f>
        <v>#REF!</v>
      </c>
      <c r="D465" s="100" t="e">
        <f>Gülle!#REF!</f>
        <v>#REF!</v>
      </c>
      <c r="E465" s="100" t="e">
        <f>Gülle!#REF!</f>
        <v>#REF!</v>
      </c>
      <c r="F465" s="133" t="e">
        <f>Gülle!#REF!</f>
        <v>#REF!</v>
      </c>
      <c r="G465" s="103" t="e">
        <f>Gülle!#REF!</f>
        <v>#REF!</v>
      </c>
      <c r="H465" s="103" t="s">
        <v>36</v>
      </c>
      <c r="I465" s="103"/>
      <c r="J465" s="97" t="str">
        <f>'YARIŞMA BİLGİLERİ'!$F$21</f>
        <v>Erkekler</v>
      </c>
      <c r="K465" s="100" t="str">
        <f t="shared" si="11"/>
        <v>İSTANBUL-TAF Kupası Salon Atletizm Yarışmaları</v>
      </c>
      <c r="L465" s="146" t="e">
        <f>Gülle!#REF!</f>
        <v>#REF!</v>
      </c>
      <c r="M465" s="101" t="s">
        <v>76</v>
      </c>
    </row>
    <row r="466" spans="1:13" s="93" customFormat="1" ht="26.25" customHeight="1" x14ac:dyDescent="0.2">
      <c r="A466" s="95">
        <v>504</v>
      </c>
      <c r="B466" s="106" t="s">
        <v>36</v>
      </c>
      <c r="C466" s="96" t="e">
        <f>Gülle!#REF!</f>
        <v>#REF!</v>
      </c>
      <c r="D466" s="100" t="e">
        <f>Gülle!#REF!</f>
        <v>#REF!</v>
      </c>
      <c r="E466" s="100" t="e">
        <f>Gülle!#REF!</f>
        <v>#REF!</v>
      </c>
      <c r="F466" s="133" t="e">
        <f>Gülle!#REF!</f>
        <v>#REF!</v>
      </c>
      <c r="G466" s="103" t="e">
        <f>Gülle!#REF!</f>
        <v>#REF!</v>
      </c>
      <c r="H466" s="103" t="s">
        <v>36</v>
      </c>
      <c r="I466" s="103"/>
      <c r="J466" s="97" t="str">
        <f>'YARIŞMA BİLGİLERİ'!$F$21</f>
        <v>Erkekler</v>
      </c>
      <c r="K466" s="100" t="str">
        <f t="shared" si="11"/>
        <v>İSTANBUL-TAF Kupası Salon Atletizm Yarışmaları</v>
      </c>
      <c r="L466" s="146" t="e">
        <f>Gülle!#REF!</f>
        <v>#REF!</v>
      </c>
      <c r="M466" s="101" t="s">
        <v>76</v>
      </c>
    </row>
    <row r="467" spans="1:13" s="93" customFormat="1" ht="26.25" customHeight="1" x14ac:dyDescent="0.2">
      <c r="A467" s="95">
        <v>505</v>
      </c>
      <c r="B467" s="106" t="s">
        <v>87</v>
      </c>
      <c r="C467" s="96" t="e">
        <f>#REF!</f>
        <v>#REF!</v>
      </c>
      <c r="D467" s="100" t="e">
        <f>#REF!</f>
        <v>#REF!</v>
      </c>
      <c r="E467" s="100" t="e">
        <f>#REF!</f>
        <v>#REF!</v>
      </c>
      <c r="F467" s="134" t="e">
        <f>#REF!</f>
        <v>#REF!</v>
      </c>
      <c r="G467" s="103" t="e">
        <f>#REF!</f>
        <v>#REF!</v>
      </c>
      <c r="H467" s="103" t="s">
        <v>88</v>
      </c>
      <c r="I467" s="103"/>
      <c r="J467" s="97" t="str">
        <f>'YARIŞMA BİLGİLERİ'!$F$21</f>
        <v>Erkekler</v>
      </c>
      <c r="K467" s="100" t="str">
        <f t="shared" si="11"/>
        <v>İSTANBUL-TAF Kupası Salon Atletizm Yarışmaları</v>
      </c>
      <c r="L467" s="146" t="e">
        <f>#REF!</f>
        <v>#REF!</v>
      </c>
      <c r="M467" s="101" t="s">
        <v>76</v>
      </c>
    </row>
    <row r="468" spans="1:13" s="93" customFormat="1" ht="26.25" customHeight="1" x14ac:dyDescent="0.2">
      <c r="A468" s="95">
        <v>506</v>
      </c>
      <c r="B468" s="106" t="s">
        <v>87</v>
      </c>
      <c r="C468" s="96" t="e">
        <f>#REF!</f>
        <v>#REF!</v>
      </c>
      <c r="D468" s="100" t="e">
        <f>#REF!</f>
        <v>#REF!</v>
      </c>
      <c r="E468" s="100" t="e">
        <f>#REF!</f>
        <v>#REF!</v>
      </c>
      <c r="F468" s="134" t="e">
        <f>#REF!</f>
        <v>#REF!</v>
      </c>
      <c r="G468" s="103" t="e">
        <f>#REF!</f>
        <v>#REF!</v>
      </c>
      <c r="H468" s="103" t="s">
        <v>88</v>
      </c>
      <c r="I468" s="103"/>
      <c r="J468" s="97" t="str">
        <f>'YARIŞMA BİLGİLERİ'!$F$21</f>
        <v>Erkekler</v>
      </c>
      <c r="K468" s="100" t="str">
        <f t="shared" si="11"/>
        <v>İSTANBUL-TAF Kupası Salon Atletizm Yarışmaları</v>
      </c>
      <c r="L468" s="146" t="e">
        <f>#REF!</f>
        <v>#REF!</v>
      </c>
      <c r="M468" s="101" t="s">
        <v>76</v>
      </c>
    </row>
    <row r="469" spans="1:13" s="93" customFormat="1" ht="26.25" customHeight="1" x14ac:dyDescent="0.2">
      <c r="A469" s="95">
        <v>507</v>
      </c>
      <c r="B469" s="106" t="s">
        <v>87</v>
      </c>
      <c r="C469" s="96" t="e">
        <f>#REF!</f>
        <v>#REF!</v>
      </c>
      <c r="D469" s="100" t="e">
        <f>#REF!</f>
        <v>#REF!</v>
      </c>
      <c r="E469" s="100" t="e">
        <f>#REF!</f>
        <v>#REF!</v>
      </c>
      <c r="F469" s="134" t="e">
        <f>#REF!</f>
        <v>#REF!</v>
      </c>
      <c r="G469" s="103" t="e">
        <f>#REF!</f>
        <v>#REF!</v>
      </c>
      <c r="H469" s="103" t="s">
        <v>88</v>
      </c>
      <c r="I469" s="103"/>
      <c r="J469" s="97" t="str">
        <f>'YARIŞMA BİLGİLERİ'!$F$21</f>
        <v>Erkekler</v>
      </c>
      <c r="K469" s="100" t="str">
        <f t="shared" si="11"/>
        <v>İSTANBUL-TAF Kupası Salon Atletizm Yarışmaları</v>
      </c>
      <c r="L469" s="146" t="e">
        <f>#REF!</f>
        <v>#REF!</v>
      </c>
      <c r="M469" s="101" t="s">
        <v>76</v>
      </c>
    </row>
    <row r="470" spans="1:13" s="93" customFormat="1" ht="26.25" customHeight="1" x14ac:dyDescent="0.2">
      <c r="A470" s="95">
        <v>508</v>
      </c>
      <c r="B470" s="106" t="s">
        <v>87</v>
      </c>
      <c r="C470" s="96" t="e">
        <f>#REF!</f>
        <v>#REF!</v>
      </c>
      <c r="D470" s="100" t="e">
        <f>#REF!</f>
        <v>#REF!</v>
      </c>
      <c r="E470" s="100" t="e">
        <f>#REF!</f>
        <v>#REF!</v>
      </c>
      <c r="F470" s="134" t="e">
        <f>#REF!</f>
        <v>#REF!</v>
      </c>
      <c r="G470" s="103" t="e">
        <f>#REF!</f>
        <v>#REF!</v>
      </c>
      <c r="H470" s="103" t="s">
        <v>88</v>
      </c>
      <c r="I470" s="103"/>
      <c r="J470" s="97" t="str">
        <f>'YARIŞMA BİLGİLERİ'!$F$21</f>
        <v>Erkekler</v>
      </c>
      <c r="K470" s="100" t="str">
        <f t="shared" si="11"/>
        <v>İSTANBUL-TAF Kupası Salon Atletizm Yarışmaları</v>
      </c>
      <c r="L470" s="146" t="e">
        <f>#REF!</f>
        <v>#REF!</v>
      </c>
      <c r="M470" s="101" t="s">
        <v>76</v>
      </c>
    </row>
    <row r="471" spans="1:13" s="93" customFormat="1" ht="26.25" customHeight="1" x14ac:dyDescent="0.2">
      <c r="A471" s="95">
        <v>509</v>
      </c>
      <c r="B471" s="106" t="s">
        <v>87</v>
      </c>
      <c r="C471" s="96" t="e">
        <f>#REF!</f>
        <v>#REF!</v>
      </c>
      <c r="D471" s="100" t="e">
        <f>#REF!</f>
        <v>#REF!</v>
      </c>
      <c r="E471" s="100" t="e">
        <f>#REF!</f>
        <v>#REF!</v>
      </c>
      <c r="F471" s="134" t="e">
        <f>#REF!</f>
        <v>#REF!</v>
      </c>
      <c r="G471" s="103" t="e">
        <f>#REF!</f>
        <v>#REF!</v>
      </c>
      <c r="H471" s="103" t="s">
        <v>88</v>
      </c>
      <c r="I471" s="103"/>
      <c r="J471" s="97" t="str">
        <f>'YARIŞMA BİLGİLERİ'!$F$21</f>
        <v>Erkekler</v>
      </c>
      <c r="K471" s="100" t="str">
        <f t="shared" si="11"/>
        <v>İSTANBUL-TAF Kupası Salon Atletizm Yarışmaları</v>
      </c>
      <c r="L471" s="146" t="e">
        <f>#REF!</f>
        <v>#REF!</v>
      </c>
      <c r="M471" s="101" t="s">
        <v>76</v>
      </c>
    </row>
    <row r="472" spans="1:13" s="93" customFormat="1" ht="26.25" customHeight="1" x14ac:dyDescent="0.2">
      <c r="A472" s="95">
        <v>510</v>
      </c>
      <c r="B472" s="106" t="s">
        <v>87</v>
      </c>
      <c r="C472" s="96" t="e">
        <f>#REF!</f>
        <v>#REF!</v>
      </c>
      <c r="D472" s="100" t="e">
        <f>#REF!</f>
        <v>#REF!</v>
      </c>
      <c r="E472" s="100" t="e">
        <f>#REF!</f>
        <v>#REF!</v>
      </c>
      <c r="F472" s="134" t="e">
        <f>#REF!</f>
        <v>#REF!</v>
      </c>
      <c r="G472" s="103" t="e">
        <f>#REF!</f>
        <v>#REF!</v>
      </c>
      <c r="H472" s="103" t="s">
        <v>88</v>
      </c>
      <c r="I472" s="103"/>
      <c r="J472" s="97" t="str">
        <f>'YARIŞMA BİLGİLERİ'!$F$21</f>
        <v>Erkekler</v>
      </c>
      <c r="K472" s="100" t="str">
        <f t="shared" si="11"/>
        <v>İSTANBUL-TAF Kupası Salon Atletizm Yarışmaları</v>
      </c>
      <c r="L472" s="146" t="e">
        <f>#REF!</f>
        <v>#REF!</v>
      </c>
      <c r="M472" s="101" t="s">
        <v>76</v>
      </c>
    </row>
    <row r="473" spans="1:13" s="93" customFormat="1" ht="26.25" customHeight="1" x14ac:dyDescent="0.2">
      <c r="A473" s="95">
        <v>511</v>
      </c>
      <c r="B473" s="106" t="s">
        <v>87</v>
      </c>
      <c r="C473" s="96" t="e">
        <f>#REF!</f>
        <v>#REF!</v>
      </c>
      <c r="D473" s="100" t="e">
        <f>#REF!</f>
        <v>#REF!</v>
      </c>
      <c r="E473" s="100" t="e">
        <f>#REF!</f>
        <v>#REF!</v>
      </c>
      <c r="F473" s="134" t="e">
        <f>#REF!</f>
        <v>#REF!</v>
      </c>
      <c r="G473" s="103" t="e">
        <f>#REF!</f>
        <v>#REF!</v>
      </c>
      <c r="H473" s="103" t="s">
        <v>88</v>
      </c>
      <c r="I473" s="103"/>
      <c r="J473" s="97" t="str">
        <f>'YARIŞMA BİLGİLERİ'!$F$21</f>
        <v>Erkekler</v>
      </c>
      <c r="K473" s="100" t="str">
        <f t="shared" si="11"/>
        <v>İSTANBUL-TAF Kupası Salon Atletizm Yarışmaları</v>
      </c>
      <c r="L473" s="146" t="e">
        <f>#REF!</f>
        <v>#REF!</v>
      </c>
      <c r="M473" s="101" t="s">
        <v>76</v>
      </c>
    </row>
    <row r="474" spans="1:13" s="93" customFormat="1" ht="26.25" customHeight="1" x14ac:dyDescent="0.2">
      <c r="A474" s="95">
        <v>512</v>
      </c>
      <c r="B474" s="106" t="s">
        <v>87</v>
      </c>
      <c r="C474" s="96" t="e">
        <f>#REF!</f>
        <v>#REF!</v>
      </c>
      <c r="D474" s="100" t="e">
        <f>#REF!</f>
        <v>#REF!</v>
      </c>
      <c r="E474" s="100" t="e">
        <f>#REF!</f>
        <v>#REF!</v>
      </c>
      <c r="F474" s="134" t="e">
        <f>#REF!</f>
        <v>#REF!</v>
      </c>
      <c r="G474" s="103" t="e">
        <f>#REF!</f>
        <v>#REF!</v>
      </c>
      <c r="H474" s="103" t="s">
        <v>88</v>
      </c>
      <c r="I474" s="103"/>
      <c r="J474" s="97" t="str">
        <f>'YARIŞMA BİLGİLERİ'!$F$21</f>
        <v>Erkekler</v>
      </c>
      <c r="K474" s="100" t="str">
        <f t="shared" si="11"/>
        <v>İSTANBUL-TAF Kupası Salon Atletizm Yarışmaları</v>
      </c>
      <c r="L474" s="146" t="e">
        <f>#REF!</f>
        <v>#REF!</v>
      </c>
      <c r="M474" s="101" t="s">
        <v>76</v>
      </c>
    </row>
    <row r="475" spans="1:13" s="93" customFormat="1" ht="26.25" customHeight="1" x14ac:dyDescent="0.2">
      <c r="A475" s="95">
        <v>513</v>
      </c>
      <c r="B475" s="106" t="s">
        <v>87</v>
      </c>
      <c r="C475" s="96" t="e">
        <f>#REF!</f>
        <v>#REF!</v>
      </c>
      <c r="D475" s="100" t="e">
        <f>#REF!</f>
        <v>#REF!</v>
      </c>
      <c r="E475" s="100" t="e">
        <f>#REF!</f>
        <v>#REF!</v>
      </c>
      <c r="F475" s="134" t="e">
        <f>#REF!</f>
        <v>#REF!</v>
      </c>
      <c r="G475" s="103" t="e">
        <f>#REF!</f>
        <v>#REF!</v>
      </c>
      <c r="H475" s="103" t="s">
        <v>88</v>
      </c>
      <c r="I475" s="103"/>
      <c r="J475" s="97" t="str">
        <f>'YARIŞMA BİLGİLERİ'!$F$21</f>
        <v>Erkekler</v>
      </c>
      <c r="K475" s="100" t="str">
        <f t="shared" si="11"/>
        <v>İSTANBUL-TAF Kupası Salon Atletizm Yarışmaları</v>
      </c>
      <c r="L475" s="146" t="e">
        <f>#REF!</f>
        <v>#REF!</v>
      </c>
      <c r="M475" s="101" t="s">
        <v>76</v>
      </c>
    </row>
    <row r="476" spans="1:13" s="93" customFormat="1" ht="26.25" customHeight="1" x14ac:dyDescent="0.2">
      <c r="A476" s="95">
        <v>514</v>
      </c>
      <c r="B476" s="106" t="s">
        <v>87</v>
      </c>
      <c r="C476" s="96" t="e">
        <f>#REF!</f>
        <v>#REF!</v>
      </c>
      <c r="D476" s="100" t="e">
        <f>#REF!</f>
        <v>#REF!</v>
      </c>
      <c r="E476" s="100" t="e">
        <f>#REF!</f>
        <v>#REF!</v>
      </c>
      <c r="F476" s="134" t="e">
        <f>#REF!</f>
        <v>#REF!</v>
      </c>
      <c r="G476" s="103" t="e">
        <f>#REF!</f>
        <v>#REF!</v>
      </c>
      <c r="H476" s="103" t="s">
        <v>88</v>
      </c>
      <c r="I476" s="103"/>
      <c r="J476" s="97" t="str">
        <f>'YARIŞMA BİLGİLERİ'!$F$21</f>
        <v>Erkekler</v>
      </c>
      <c r="K476" s="100" t="str">
        <f t="shared" si="11"/>
        <v>İSTANBUL-TAF Kupası Salon Atletizm Yarışmaları</v>
      </c>
      <c r="L476" s="146" t="e">
        <f>#REF!</f>
        <v>#REF!</v>
      </c>
      <c r="M476" s="101" t="s">
        <v>76</v>
      </c>
    </row>
    <row r="477" spans="1:13" s="93" customFormat="1" ht="26.25" customHeight="1" x14ac:dyDescent="0.2">
      <c r="A477" s="95">
        <v>515</v>
      </c>
      <c r="B477" s="106" t="s">
        <v>87</v>
      </c>
      <c r="C477" s="96" t="e">
        <f>#REF!</f>
        <v>#REF!</v>
      </c>
      <c r="D477" s="100" t="e">
        <f>#REF!</f>
        <v>#REF!</v>
      </c>
      <c r="E477" s="100" t="e">
        <f>#REF!</f>
        <v>#REF!</v>
      </c>
      <c r="F477" s="134" t="e">
        <f>#REF!</f>
        <v>#REF!</v>
      </c>
      <c r="G477" s="103" t="e">
        <f>#REF!</f>
        <v>#REF!</v>
      </c>
      <c r="H477" s="103" t="s">
        <v>88</v>
      </c>
      <c r="I477" s="103"/>
      <c r="J477" s="97" t="str">
        <f>'YARIŞMA BİLGİLERİ'!$F$21</f>
        <v>Erkekler</v>
      </c>
      <c r="K477" s="100" t="str">
        <f t="shared" si="11"/>
        <v>İSTANBUL-TAF Kupası Salon Atletizm Yarışmaları</v>
      </c>
      <c r="L477" s="146" t="e">
        <f>#REF!</f>
        <v>#REF!</v>
      </c>
      <c r="M477" s="101" t="s">
        <v>76</v>
      </c>
    </row>
    <row r="478" spans="1:13" s="93" customFormat="1" ht="26.25" customHeight="1" x14ac:dyDescent="0.2">
      <c r="A478" s="95">
        <v>516</v>
      </c>
      <c r="B478" s="106" t="s">
        <v>87</v>
      </c>
      <c r="C478" s="96" t="e">
        <f>#REF!</f>
        <v>#REF!</v>
      </c>
      <c r="D478" s="100" t="e">
        <f>#REF!</f>
        <v>#REF!</v>
      </c>
      <c r="E478" s="100" t="e">
        <f>#REF!</f>
        <v>#REF!</v>
      </c>
      <c r="F478" s="134" t="e">
        <f>#REF!</f>
        <v>#REF!</v>
      </c>
      <c r="G478" s="103" t="e">
        <f>#REF!</f>
        <v>#REF!</v>
      </c>
      <c r="H478" s="103" t="s">
        <v>88</v>
      </c>
      <c r="I478" s="103"/>
      <c r="J478" s="97" t="str">
        <f>'YARIŞMA BİLGİLERİ'!$F$21</f>
        <v>Erkekler</v>
      </c>
      <c r="K478" s="100" t="str">
        <f t="shared" si="11"/>
        <v>İSTANBUL-TAF Kupası Salon Atletizm Yarışmaları</v>
      </c>
      <c r="L478" s="146" t="e">
        <f>#REF!</f>
        <v>#REF!</v>
      </c>
      <c r="M478" s="101" t="s">
        <v>76</v>
      </c>
    </row>
    <row r="479" spans="1:13" s="93" customFormat="1" ht="26.25" customHeight="1" x14ac:dyDescent="0.2">
      <c r="A479" s="95">
        <v>517</v>
      </c>
      <c r="B479" s="106" t="s">
        <v>87</v>
      </c>
      <c r="C479" s="96" t="e">
        <f>#REF!</f>
        <v>#REF!</v>
      </c>
      <c r="D479" s="100" t="e">
        <f>#REF!</f>
        <v>#REF!</v>
      </c>
      <c r="E479" s="100" t="e">
        <f>#REF!</f>
        <v>#REF!</v>
      </c>
      <c r="F479" s="134" t="e">
        <f>#REF!</f>
        <v>#REF!</v>
      </c>
      <c r="G479" s="103" t="e">
        <f>#REF!</f>
        <v>#REF!</v>
      </c>
      <c r="H479" s="103" t="s">
        <v>88</v>
      </c>
      <c r="I479" s="103"/>
      <c r="J479" s="97" t="str">
        <f>'YARIŞMA BİLGİLERİ'!$F$21</f>
        <v>Erkekler</v>
      </c>
      <c r="K479" s="100" t="str">
        <f t="shared" si="11"/>
        <v>İSTANBUL-TAF Kupası Salon Atletizm Yarışmaları</v>
      </c>
      <c r="L479" s="146" t="e">
        <f>#REF!</f>
        <v>#REF!</v>
      </c>
      <c r="M479" s="101" t="s">
        <v>76</v>
      </c>
    </row>
    <row r="480" spans="1:13" s="93" customFormat="1" ht="26.25" customHeight="1" x14ac:dyDescent="0.2">
      <c r="A480" s="95">
        <v>518</v>
      </c>
      <c r="B480" s="106" t="s">
        <v>87</v>
      </c>
      <c r="C480" s="96" t="e">
        <f>#REF!</f>
        <v>#REF!</v>
      </c>
      <c r="D480" s="100" t="e">
        <f>#REF!</f>
        <v>#REF!</v>
      </c>
      <c r="E480" s="100" t="e">
        <f>#REF!</f>
        <v>#REF!</v>
      </c>
      <c r="F480" s="134" t="e">
        <f>#REF!</f>
        <v>#REF!</v>
      </c>
      <c r="G480" s="103" t="e">
        <f>#REF!</f>
        <v>#REF!</v>
      </c>
      <c r="H480" s="103" t="s">
        <v>88</v>
      </c>
      <c r="I480" s="103"/>
      <c r="J480" s="97" t="str">
        <f>'YARIŞMA BİLGİLERİ'!$F$21</f>
        <v>Erkekler</v>
      </c>
      <c r="K480" s="100" t="str">
        <f t="shared" si="11"/>
        <v>İSTANBUL-TAF Kupası Salon Atletizm Yarışmaları</v>
      </c>
      <c r="L480" s="146" t="e">
        <f>#REF!</f>
        <v>#REF!</v>
      </c>
      <c r="M480" s="101" t="s">
        <v>76</v>
      </c>
    </row>
    <row r="481" spans="1:13" s="93" customFormat="1" ht="26.25" customHeight="1" x14ac:dyDescent="0.2">
      <c r="A481" s="95">
        <v>519</v>
      </c>
      <c r="B481" s="106" t="s">
        <v>87</v>
      </c>
      <c r="C481" s="96" t="e">
        <f>#REF!</f>
        <v>#REF!</v>
      </c>
      <c r="D481" s="100" t="e">
        <f>#REF!</f>
        <v>#REF!</v>
      </c>
      <c r="E481" s="100" t="e">
        <f>#REF!</f>
        <v>#REF!</v>
      </c>
      <c r="F481" s="134" t="e">
        <f>#REF!</f>
        <v>#REF!</v>
      </c>
      <c r="G481" s="103" t="e">
        <f>#REF!</f>
        <v>#REF!</v>
      </c>
      <c r="H481" s="103" t="s">
        <v>88</v>
      </c>
      <c r="I481" s="103"/>
      <c r="J481" s="97" t="str">
        <f>'YARIŞMA BİLGİLERİ'!$F$21</f>
        <v>Erkekler</v>
      </c>
      <c r="K481" s="100" t="str">
        <f t="shared" si="11"/>
        <v>İSTANBUL-TAF Kupası Salon Atletizm Yarışmaları</v>
      </c>
      <c r="L481" s="146" t="e">
        <f>#REF!</f>
        <v>#REF!</v>
      </c>
      <c r="M481" s="101" t="s">
        <v>76</v>
      </c>
    </row>
    <row r="482" spans="1:13" s="93" customFormat="1" ht="26.25" customHeight="1" x14ac:dyDescent="0.2">
      <c r="A482" s="95">
        <v>520</v>
      </c>
      <c r="B482" s="106" t="s">
        <v>87</v>
      </c>
      <c r="C482" s="96" t="e">
        <f>#REF!</f>
        <v>#REF!</v>
      </c>
      <c r="D482" s="100" t="e">
        <f>#REF!</f>
        <v>#REF!</v>
      </c>
      <c r="E482" s="100" t="e">
        <f>#REF!</f>
        <v>#REF!</v>
      </c>
      <c r="F482" s="134" t="e">
        <f>#REF!</f>
        <v>#REF!</v>
      </c>
      <c r="G482" s="103" t="e">
        <f>#REF!</f>
        <v>#REF!</v>
      </c>
      <c r="H482" s="103" t="s">
        <v>88</v>
      </c>
      <c r="I482" s="103"/>
      <c r="J482" s="97" t="str">
        <f>'YARIŞMA BİLGİLERİ'!$F$21</f>
        <v>Erkekler</v>
      </c>
      <c r="K482" s="100" t="str">
        <f t="shared" si="11"/>
        <v>İSTANBUL-TAF Kupası Salon Atletizm Yarışmaları</v>
      </c>
      <c r="L482" s="146" t="e">
        <f>#REF!</f>
        <v>#REF!</v>
      </c>
      <c r="M482" s="101" t="s">
        <v>76</v>
      </c>
    </row>
    <row r="483" spans="1:13" s="93" customFormat="1" ht="26.25" customHeight="1" x14ac:dyDescent="0.2">
      <c r="A483" s="95">
        <v>521</v>
      </c>
      <c r="B483" s="106" t="s">
        <v>87</v>
      </c>
      <c r="C483" s="96" t="e">
        <f>#REF!</f>
        <v>#REF!</v>
      </c>
      <c r="D483" s="100" t="e">
        <f>#REF!</f>
        <v>#REF!</v>
      </c>
      <c r="E483" s="100" t="e">
        <f>#REF!</f>
        <v>#REF!</v>
      </c>
      <c r="F483" s="134" t="e">
        <f>#REF!</f>
        <v>#REF!</v>
      </c>
      <c r="G483" s="103" t="e">
        <f>#REF!</f>
        <v>#REF!</v>
      </c>
      <c r="H483" s="103" t="s">
        <v>88</v>
      </c>
      <c r="I483" s="103"/>
      <c r="J483" s="97" t="str">
        <f>'YARIŞMA BİLGİLERİ'!$F$21</f>
        <v>Erkekler</v>
      </c>
      <c r="K483" s="100" t="str">
        <f t="shared" si="11"/>
        <v>İSTANBUL-TAF Kupası Salon Atletizm Yarışmaları</v>
      </c>
      <c r="L483" s="146" t="e">
        <f>#REF!</f>
        <v>#REF!</v>
      </c>
      <c r="M483" s="101" t="s">
        <v>76</v>
      </c>
    </row>
    <row r="484" spans="1:13" s="93" customFormat="1" ht="26.25" customHeight="1" x14ac:dyDescent="0.2">
      <c r="A484" s="95">
        <v>522</v>
      </c>
      <c r="B484" s="106" t="s">
        <v>87</v>
      </c>
      <c r="C484" s="96" t="e">
        <f>#REF!</f>
        <v>#REF!</v>
      </c>
      <c r="D484" s="100" t="e">
        <f>#REF!</f>
        <v>#REF!</v>
      </c>
      <c r="E484" s="100" t="e">
        <f>#REF!</f>
        <v>#REF!</v>
      </c>
      <c r="F484" s="134" t="e">
        <f>#REF!</f>
        <v>#REF!</v>
      </c>
      <c r="G484" s="103" t="e">
        <f>#REF!</f>
        <v>#REF!</v>
      </c>
      <c r="H484" s="103" t="s">
        <v>88</v>
      </c>
      <c r="I484" s="103"/>
      <c r="J484" s="97" t="str">
        <f>'YARIŞMA BİLGİLERİ'!$F$21</f>
        <v>Erkekler</v>
      </c>
      <c r="K484" s="100" t="str">
        <f t="shared" si="11"/>
        <v>İSTANBUL-TAF Kupası Salon Atletizm Yarışmaları</v>
      </c>
      <c r="L484" s="146" t="e">
        <f>#REF!</f>
        <v>#REF!</v>
      </c>
      <c r="M484" s="101" t="s">
        <v>76</v>
      </c>
    </row>
    <row r="485" spans="1:13" s="93" customFormat="1" ht="26.25" customHeight="1" x14ac:dyDescent="0.2">
      <c r="A485" s="95">
        <v>523</v>
      </c>
      <c r="B485" s="106" t="s">
        <v>87</v>
      </c>
      <c r="C485" s="96" t="e">
        <f>#REF!</f>
        <v>#REF!</v>
      </c>
      <c r="D485" s="100" t="e">
        <f>#REF!</f>
        <v>#REF!</v>
      </c>
      <c r="E485" s="100" t="e">
        <f>#REF!</f>
        <v>#REF!</v>
      </c>
      <c r="F485" s="134" t="e">
        <f>#REF!</f>
        <v>#REF!</v>
      </c>
      <c r="G485" s="103" t="e">
        <f>#REF!</f>
        <v>#REF!</v>
      </c>
      <c r="H485" s="103" t="s">
        <v>88</v>
      </c>
      <c r="I485" s="103"/>
      <c r="J485" s="97" t="str">
        <f>'YARIŞMA BİLGİLERİ'!$F$21</f>
        <v>Erkekler</v>
      </c>
      <c r="K485" s="100" t="str">
        <f t="shared" si="11"/>
        <v>İSTANBUL-TAF Kupası Salon Atletizm Yarışmaları</v>
      </c>
      <c r="L485" s="146" t="e">
        <f>#REF!</f>
        <v>#REF!</v>
      </c>
      <c r="M485" s="101" t="s">
        <v>76</v>
      </c>
    </row>
    <row r="486" spans="1:13" s="93" customFormat="1" ht="26.25" customHeight="1" x14ac:dyDescent="0.2">
      <c r="A486" s="95">
        <v>524</v>
      </c>
      <c r="B486" s="106" t="s">
        <v>87</v>
      </c>
      <c r="C486" s="96" t="e">
        <f>#REF!</f>
        <v>#REF!</v>
      </c>
      <c r="D486" s="100" t="e">
        <f>#REF!</f>
        <v>#REF!</v>
      </c>
      <c r="E486" s="100" t="e">
        <f>#REF!</f>
        <v>#REF!</v>
      </c>
      <c r="F486" s="134" t="e">
        <f>#REF!</f>
        <v>#REF!</v>
      </c>
      <c r="G486" s="103" t="e">
        <f>#REF!</f>
        <v>#REF!</v>
      </c>
      <c r="H486" s="103" t="s">
        <v>88</v>
      </c>
      <c r="I486" s="103"/>
      <c r="J486" s="97" t="str">
        <f>'YARIŞMA BİLGİLERİ'!$F$21</f>
        <v>Erkekler</v>
      </c>
      <c r="K486" s="100" t="str">
        <f t="shared" si="11"/>
        <v>İSTANBUL-TAF Kupası Salon Atletizm Yarışmaları</v>
      </c>
      <c r="L486" s="146" t="e">
        <f>#REF!</f>
        <v>#REF!</v>
      </c>
      <c r="M486" s="101" t="s">
        <v>76</v>
      </c>
    </row>
    <row r="487" spans="1:13" s="93" customFormat="1" ht="26.25" customHeight="1" x14ac:dyDescent="0.2">
      <c r="A487" s="95">
        <v>525</v>
      </c>
      <c r="B487" s="106" t="s">
        <v>87</v>
      </c>
      <c r="C487" s="96" t="e">
        <f>#REF!</f>
        <v>#REF!</v>
      </c>
      <c r="D487" s="100" t="e">
        <f>#REF!</f>
        <v>#REF!</v>
      </c>
      <c r="E487" s="100" t="e">
        <f>#REF!</f>
        <v>#REF!</v>
      </c>
      <c r="F487" s="134" t="e">
        <f>#REF!</f>
        <v>#REF!</v>
      </c>
      <c r="G487" s="103" t="e">
        <f>#REF!</f>
        <v>#REF!</v>
      </c>
      <c r="H487" s="103" t="s">
        <v>88</v>
      </c>
      <c r="I487" s="103"/>
      <c r="J487" s="97" t="str">
        <f>'YARIŞMA BİLGİLERİ'!$F$21</f>
        <v>Erkekler</v>
      </c>
      <c r="K487" s="100" t="str">
        <f t="shared" si="11"/>
        <v>İSTANBUL-TAF Kupası Salon Atletizm Yarışmaları</v>
      </c>
      <c r="L487" s="146" t="e">
        <f>#REF!</f>
        <v>#REF!</v>
      </c>
      <c r="M487" s="101" t="s">
        <v>76</v>
      </c>
    </row>
    <row r="488" spans="1:13" s="93" customFormat="1" ht="26.25" customHeight="1" x14ac:dyDescent="0.2">
      <c r="A488" s="95">
        <v>526</v>
      </c>
      <c r="B488" s="106" t="s">
        <v>87</v>
      </c>
      <c r="C488" s="96" t="e">
        <f>#REF!</f>
        <v>#REF!</v>
      </c>
      <c r="D488" s="100" t="e">
        <f>#REF!</f>
        <v>#REF!</v>
      </c>
      <c r="E488" s="100" t="e">
        <f>#REF!</f>
        <v>#REF!</v>
      </c>
      <c r="F488" s="134" t="e">
        <f>#REF!</f>
        <v>#REF!</v>
      </c>
      <c r="G488" s="103" t="e">
        <f>#REF!</f>
        <v>#REF!</v>
      </c>
      <c r="H488" s="103" t="s">
        <v>88</v>
      </c>
      <c r="I488" s="103"/>
      <c r="J488" s="97" t="str">
        <f>'YARIŞMA BİLGİLERİ'!$F$21</f>
        <v>Erkekler</v>
      </c>
      <c r="K488" s="100" t="str">
        <f t="shared" si="11"/>
        <v>İSTANBUL-TAF Kupası Salon Atletizm Yarışmaları</v>
      </c>
      <c r="L488" s="146" t="e">
        <f>#REF!</f>
        <v>#REF!</v>
      </c>
      <c r="M488" s="101" t="s">
        <v>76</v>
      </c>
    </row>
    <row r="489" spans="1:13" s="93" customFormat="1" ht="26.25" customHeight="1" x14ac:dyDescent="0.2">
      <c r="A489" s="95">
        <v>527</v>
      </c>
      <c r="B489" s="106" t="s">
        <v>87</v>
      </c>
      <c r="C489" s="96" t="e">
        <f>#REF!</f>
        <v>#REF!</v>
      </c>
      <c r="D489" s="100" t="e">
        <f>#REF!</f>
        <v>#REF!</v>
      </c>
      <c r="E489" s="100" t="e">
        <f>#REF!</f>
        <v>#REF!</v>
      </c>
      <c r="F489" s="134" t="e">
        <f>#REF!</f>
        <v>#REF!</v>
      </c>
      <c r="G489" s="103" t="e">
        <f>#REF!</f>
        <v>#REF!</v>
      </c>
      <c r="H489" s="103" t="s">
        <v>88</v>
      </c>
      <c r="I489" s="103"/>
      <c r="J489" s="97" t="str">
        <f>'YARIŞMA BİLGİLERİ'!$F$21</f>
        <v>Erkekler</v>
      </c>
      <c r="K489" s="100" t="str">
        <f t="shared" si="11"/>
        <v>İSTANBUL-TAF Kupası Salon Atletizm Yarışmaları</v>
      </c>
      <c r="L489" s="146" t="e">
        <f>#REF!</f>
        <v>#REF!</v>
      </c>
      <c r="M489" s="101" t="s">
        <v>76</v>
      </c>
    </row>
    <row r="490" spans="1:13" s="93" customFormat="1" ht="26.25" customHeight="1" x14ac:dyDescent="0.2">
      <c r="A490" s="95">
        <v>528</v>
      </c>
      <c r="B490" s="106" t="s">
        <v>87</v>
      </c>
      <c r="C490" s="96" t="e">
        <f>#REF!</f>
        <v>#REF!</v>
      </c>
      <c r="D490" s="100" t="e">
        <f>#REF!</f>
        <v>#REF!</v>
      </c>
      <c r="E490" s="100" t="e">
        <f>#REF!</f>
        <v>#REF!</v>
      </c>
      <c r="F490" s="134" t="e">
        <f>#REF!</f>
        <v>#REF!</v>
      </c>
      <c r="G490" s="103" t="e">
        <f>#REF!</f>
        <v>#REF!</v>
      </c>
      <c r="H490" s="103" t="s">
        <v>88</v>
      </c>
      <c r="I490" s="103"/>
      <c r="J490" s="97" t="str">
        <f>'YARIŞMA BİLGİLERİ'!$F$21</f>
        <v>Erkekler</v>
      </c>
      <c r="K490" s="100" t="str">
        <f t="shared" si="11"/>
        <v>İSTANBUL-TAF Kupası Salon Atletizm Yarışmaları</v>
      </c>
      <c r="L490" s="146" t="e">
        <f>#REF!</f>
        <v>#REF!</v>
      </c>
      <c r="M490" s="101" t="s">
        <v>76</v>
      </c>
    </row>
    <row r="491" spans="1:13" s="93" customFormat="1" ht="26.25" customHeight="1" x14ac:dyDescent="0.2">
      <c r="A491" s="95">
        <v>529</v>
      </c>
      <c r="B491" s="106" t="s">
        <v>87</v>
      </c>
      <c r="C491" s="96" t="e">
        <f>#REF!</f>
        <v>#REF!</v>
      </c>
      <c r="D491" s="100" t="e">
        <f>#REF!</f>
        <v>#REF!</v>
      </c>
      <c r="E491" s="100" t="e">
        <f>#REF!</f>
        <v>#REF!</v>
      </c>
      <c r="F491" s="134" t="e">
        <f>#REF!</f>
        <v>#REF!</v>
      </c>
      <c r="G491" s="103" t="e">
        <f>#REF!</f>
        <v>#REF!</v>
      </c>
      <c r="H491" s="103" t="s">
        <v>88</v>
      </c>
      <c r="I491" s="103"/>
      <c r="J491" s="97" t="str">
        <f>'YARIŞMA BİLGİLERİ'!$F$21</f>
        <v>Erkekler</v>
      </c>
      <c r="K491" s="100" t="str">
        <f t="shared" si="11"/>
        <v>İSTANBUL-TAF Kupası Salon Atletizm Yarışmaları</v>
      </c>
      <c r="L491" s="146" t="e">
        <f>#REF!</f>
        <v>#REF!</v>
      </c>
      <c r="M491" s="101" t="s">
        <v>76</v>
      </c>
    </row>
    <row r="492" spans="1:13" s="93" customFormat="1" ht="26.25" customHeight="1" x14ac:dyDescent="0.2">
      <c r="A492" s="95">
        <v>530</v>
      </c>
      <c r="B492" s="106" t="s">
        <v>87</v>
      </c>
      <c r="C492" s="96" t="e">
        <f>#REF!</f>
        <v>#REF!</v>
      </c>
      <c r="D492" s="100" t="e">
        <f>#REF!</f>
        <v>#REF!</v>
      </c>
      <c r="E492" s="100" t="e">
        <f>#REF!</f>
        <v>#REF!</v>
      </c>
      <c r="F492" s="134" t="e">
        <f>#REF!</f>
        <v>#REF!</v>
      </c>
      <c r="G492" s="103" t="e">
        <f>#REF!</f>
        <v>#REF!</v>
      </c>
      <c r="H492" s="103" t="s">
        <v>88</v>
      </c>
      <c r="I492" s="103"/>
      <c r="J492" s="97" t="str">
        <f>'YARIŞMA BİLGİLERİ'!$F$21</f>
        <v>Erkekler</v>
      </c>
      <c r="K492" s="100" t="str">
        <f t="shared" si="11"/>
        <v>İSTANBUL-TAF Kupası Salon Atletizm Yarışmaları</v>
      </c>
      <c r="L492" s="146" t="e">
        <f>#REF!</f>
        <v>#REF!</v>
      </c>
      <c r="M492" s="101" t="s">
        <v>76</v>
      </c>
    </row>
    <row r="493" spans="1:13" s="93" customFormat="1" ht="26.25" customHeight="1" x14ac:dyDescent="0.2">
      <c r="A493" s="95">
        <v>531</v>
      </c>
      <c r="B493" s="106" t="s">
        <v>87</v>
      </c>
      <c r="C493" s="96" t="e">
        <f>#REF!</f>
        <v>#REF!</v>
      </c>
      <c r="D493" s="100" t="e">
        <f>#REF!</f>
        <v>#REF!</v>
      </c>
      <c r="E493" s="100" t="e">
        <f>#REF!</f>
        <v>#REF!</v>
      </c>
      <c r="F493" s="134" t="e">
        <f>#REF!</f>
        <v>#REF!</v>
      </c>
      <c r="G493" s="103" t="e">
        <f>#REF!</f>
        <v>#REF!</v>
      </c>
      <c r="H493" s="103" t="s">
        <v>88</v>
      </c>
      <c r="I493" s="103"/>
      <c r="J493" s="97" t="str">
        <f>'YARIŞMA BİLGİLERİ'!$F$21</f>
        <v>Erkekler</v>
      </c>
      <c r="K493" s="100" t="str">
        <f t="shared" si="11"/>
        <v>İSTANBUL-TAF Kupası Salon Atletizm Yarışmaları</v>
      </c>
      <c r="L493" s="146" t="e">
        <f>#REF!</f>
        <v>#REF!</v>
      </c>
      <c r="M493" s="101" t="s">
        <v>76</v>
      </c>
    </row>
    <row r="494" spans="1:13" s="93" customFormat="1" ht="26.25" customHeight="1" x14ac:dyDescent="0.2">
      <c r="A494" s="95">
        <v>532</v>
      </c>
      <c r="B494" s="106" t="s">
        <v>87</v>
      </c>
      <c r="C494" s="96" t="e">
        <f>#REF!</f>
        <v>#REF!</v>
      </c>
      <c r="D494" s="100" t="e">
        <f>#REF!</f>
        <v>#REF!</v>
      </c>
      <c r="E494" s="100" t="e">
        <f>#REF!</f>
        <v>#REF!</v>
      </c>
      <c r="F494" s="134" t="e">
        <f>#REF!</f>
        <v>#REF!</v>
      </c>
      <c r="G494" s="103" t="e">
        <f>#REF!</f>
        <v>#REF!</v>
      </c>
      <c r="H494" s="103" t="s">
        <v>88</v>
      </c>
      <c r="I494" s="103"/>
      <c r="J494" s="97" t="str">
        <f>'YARIŞMA BİLGİLERİ'!$F$21</f>
        <v>Erkekler</v>
      </c>
      <c r="K494" s="100" t="str">
        <f t="shared" si="11"/>
        <v>İSTANBUL-TAF Kupası Salon Atletizm Yarışmaları</v>
      </c>
      <c r="L494" s="146" t="e">
        <f>#REF!</f>
        <v>#REF!</v>
      </c>
      <c r="M494" s="101" t="s">
        <v>76</v>
      </c>
    </row>
    <row r="495" spans="1:13" s="93" customFormat="1" ht="26.25" customHeight="1" x14ac:dyDescent="0.2">
      <c r="A495" s="95">
        <v>533</v>
      </c>
      <c r="B495" s="106" t="s">
        <v>87</v>
      </c>
      <c r="C495" s="96" t="e">
        <f>#REF!</f>
        <v>#REF!</v>
      </c>
      <c r="D495" s="100" t="e">
        <f>#REF!</f>
        <v>#REF!</v>
      </c>
      <c r="E495" s="100" t="e">
        <f>#REF!</f>
        <v>#REF!</v>
      </c>
      <c r="F495" s="134" t="e">
        <f>#REF!</f>
        <v>#REF!</v>
      </c>
      <c r="G495" s="103" t="e">
        <f>#REF!</f>
        <v>#REF!</v>
      </c>
      <c r="H495" s="103" t="s">
        <v>88</v>
      </c>
      <c r="I495" s="103"/>
      <c r="J495" s="97" t="str">
        <f>'YARIŞMA BİLGİLERİ'!$F$21</f>
        <v>Erkekler</v>
      </c>
      <c r="K495" s="100" t="str">
        <f t="shared" si="11"/>
        <v>İSTANBUL-TAF Kupası Salon Atletizm Yarışmaları</v>
      </c>
      <c r="L495" s="146" t="e">
        <f>#REF!</f>
        <v>#REF!</v>
      </c>
      <c r="M495" s="101" t="s">
        <v>76</v>
      </c>
    </row>
    <row r="496" spans="1:13" s="93" customFormat="1" ht="26.25" customHeight="1" x14ac:dyDescent="0.2">
      <c r="A496" s="95">
        <v>534</v>
      </c>
      <c r="B496" s="106" t="s">
        <v>87</v>
      </c>
      <c r="C496" s="96" t="e">
        <f>#REF!</f>
        <v>#REF!</v>
      </c>
      <c r="D496" s="100" t="e">
        <f>#REF!</f>
        <v>#REF!</v>
      </c>
      <c r="E496" s="100" t="e">
        <f>#REF!</f>
        <v>#REF!</v>
      </c>
      <c r="F496" s="134" t="e">
        <f>#REF!</f>
        <v>#REF!</v>
      </c>
      <c r="G496" s="103" t="e">
        <f>#REF!</f>
        <v>#REF!</v>
      </c>
      <c r="H496" s="103" t="s">
        <v>88</v>
      </c>
      <c r="I496" s="103"/>
      <c r="J496" s="97" t="str">
        <f>'YARIŞMA BİLGİLERİ'!$F$21</f>
        <v>Erkekler</v>
      </c>
      <c r="K496" s="100" t="str">
        <f t="shared" si="11"/>
        <v>İSTANBUL-TAF Kupası Salon Atletizm Yarışmaları</v>
      </c>
      <c r="L496" s="146" t="e">
        <f>#REF!</f>
        <v>#REF!</v>
      </c>
      <c r="M496" s="101" t="s">
        <v>76</v>
      </c>
    </row>
    <row r="497" spans="1:13" s="93" customFormat="1" ht="26.25" customHeight="1" x14ac:dyDescent="0.2">
      <c r="A497" s="95">
        <v>535</v>
      </c>
      <c r="B497" s="106" t="s">
        <v>87</v>
      </c>
      <c r="C497" s="96" t="e">
        <f>#REF!</f>
        <v>#REF!</v>
      </c>
      <c r="D497" s="100" t="e">
        <f>#REF!</f>
        <v>#REF!</v>
      </c>
      <c r="E497" s="100" t="e">
        <f>#REF!</f>
        <v>#REF!</v>
      </c>
      <c r="F497" s="134" t="e">
        <f>#REF!</f>
        <v>#REF!</v>
      </c>
      <c r="G497" s="103" t="e">
        <f>#REF!</f>
        <v>#REF!</v>
      </c>
      <c r="H497" s="103" t="s">
        <v>88</v>
      </c>
      <c r="I497" s="103"/>
      <c r="J497" s="97" t="str">
        <f>'YARIŞMA BİLGİLERİ'!$F$21</f>
        <v>Erkekler</v>
      </c>
      <c r="K497" s="100" t="str">
        <f t="shared" si="11"/>
        <v>İSTANBUL-TAF Kupası Salon Atletizm Yarışmaları</v>
      </c>
      <c r="L497" s="146" t="e">
        <f>#REF!</f>
        <v>#REF!</v>
      </c>
      <c r="M497" s="101" t="s">
        <v>76</v>
      </c>
    </row>
    <row r="498" spans="1:13" s="93" customFormat="1" ht="26.25" customHeight="1" x14ac:dyDescent="0.2">
      <c r="A498" s="95">
        <v>536</v>
      </c>
      <c r="B498" s="106" t="s">
        <v>87</v>
      </c>
      <c r="C498" s="96" t="e">
        <f>#REF!</f>
        <v>#REF!</v>
      </c>
      <c r="D498" s="100" t="e">
        <f>#REF!</f>
        <v>#REF!</v>
      </c>
      <c r="E498" s="100" t="e">
        <f>#REF!</f>
        <v>#REF!</v>
      </c>
      <c r="F498" s="134" t="e">
        <f>#REF!</f>
        <v>#REF!</v>
      </c>
      <c r="G498" s="103" t="e">
        <f>#REF!</f>
        <v>#REF!</v>
      </c>
      <c r="H498" s="103" t="s">
        <v>88</v>
      </c>
      <c r="I498" s="103"/>
      <c r="J498" s="97" t="str">
        <f>'YARIŞMA BİLGİLERİ'!$F$21</f>
        <v>Erkekler</v>
      </c>
      <c r="K498" s="100" t="str">
        <f t="shared" si="11"/>
        <v>İSTANBUL-TAF Kupası Salon Atletizm Yarışmaları</v>
      </c>
      <c r="L498" s="146" t="e">
        <f>#REF!</f>
        <v>#REF!</v>
      </c>
      <c r="M498" s="101" t="s">
        <v>76</v>
      </c>
    </row>
    <row r="499" spans="1:13" s="93" customFormat="1" ht="26.25" customHeight="1" x14ac:dyDescent="0.2">
      <c r="A499" s="95">
        <v>537</v>
      </c>
      <c r="B499" s="106" t="s">
        <v>87</v>
      </c>
      <c r="C499" s="96" t="e">
        <f>#REF!</f>
        <v>#REF!</v>
      </c>
      <c r="D499" s="100" t="e">
        <f>#REF!</f>
        <v>#REF!</v>
      </c>
      <c r="E499" s="100" t="e">
        <f>#REF!</f>
        <v>#REF!</v>
      </c>
      <c r="F499" s="134" t="e">
        <f>#REF!</f>
        <v>#REF!</v>
      </c>
      <c r="G499" s="103" t="e">
        <f>#REF!</f>
        <v>#REF!</v>
      </c>
      <c r="H499" s="103" t="s">
        <v>88</v>
      </c>
      <c r="I499" s="103"/>
      <c r="J499" s="97" t="str">
        <f>'YARIŞMA BİLGİLERİ'!$F$21</f>
        <v>Erkekler</v>
      </c>
      <c r="K499" s="100" t="str">
        <f t="shared" si="11"/>
        <v>İSTANBUL-TAF Kupası Salon Atletizm Yarışmaları</v>
      </c>
      <c r="L499" s="146" t="e">
        <f>#REF!</f>
        <v>#REF!</v>
      </c>
      <c r="M499" s="101" t="s">
        <v>76</v>
      </c>
    </row>
    <row r="500" spans="1:13" s="93" customFormat="1" ht="26.25" customHeight="1" x14ac:dyDescent="0.2">
      <c r="A500" s="95">
        <v>538</v>
      </c>
      <c r="B500" s="106" t="s">
        <v>87</v>
      </c>
      <c r="C500" s="96" t="e">
        <f>#REF!</f>
        <v>#REF!</v>
      </c>
      <c r="D500" s="100" t="e">
        <f>#REF!</f>
        <v>#REF!</v>
      </c>
      <c r="E500" s="100" t="e">
        <f>#REF!</f>
        <v>#REF!</v>
      </c>
      <c r="F500" s="134" t="e">
        <f>#REF!</f>
        <v>#REF!</v>
      </c>
      <c r="G500" s="103" t="e">
        <f>#REF!</f>
        <v>#REF!</v>
      </c>
      <c r="H500" s="103" t="s">
        <v>88</v>
      </c>
      <c r="I500" s="103"/>
      <c r="J500" s="97" t="str">
        <f>'YARIŞMA BİLGİLERİ'!$F$21</f>
        <v>Erkekler</v>
      </c>
      <c r="K500" s="100" t="str">
        <f t="shared" si="11"/>
        <v>İSTANBUL-TAF Kupası Salon Atletizm Yarışmaları</v>
      </c>
      <c r="L500" s="146" t="e">
        <f>#REF!</f>
        <v>#REF!</v>
      </c>
      <c r="M500" s="101" t="s">
        <v>76</v>
      </c>
    </row>
    <row r="501" spans="1:13" s="93" customFormat="1" ht="26.25" customHeight="1" x14ac:dyDescent="0.2">
      <c r="A501" s="95">
        <v>539</v>
      </c>
      <c r="B501" s="106" t="s">
        <v>87</v>
      </c>
      <c r="C501" s="96" t="e">
        <f>#REF!</f>
        <v>#REF!</v>
      </c>
      <c r="D501" s="100" t="e">
        <f>#REF!</f>
        <v>#REF!</v>
      </c>
      <c r="E501" s="100" t="e">
        <f>#REF!</f>
        <v>#REF!</v>
      </c>
      <c r="F501" s="134" t="e">
        <f>#REF!</f>
        <v>#REF!</v>
      </c>
      <c r="G501" s="103" t="e">
        <f>#REF!</f>
        <v>#REF!</v>
      </c>
      <c r="H501" s="103" t="s">
        <v>88</v>
      </c>
      <c r="I501" s="103"/>
      <c r="J501" s="97" t="str">
        <f>'YARIŞMA BİLGİLERİ'!$F$21</f>
        <v>Erkekler</v>
      </c>
      <c r="K501" s="100" t="str">
        <f t="shared" si="11"/>
        <v>İSTANBUL-TAF Kupası Salon Atletizm Yarışmaları</v>
      </c>
      <c r="L501" s="146" t="e">
        <f>#REF!</f>
        <v>#REF!</v>
      </c>
      <c r="M501" s="101" t="s">
        <v>76</v>
      </c>
    </row>
    <row r="502" spans="1:13" s="93" customFormat="1" ht="26.25" customHeight="1" x14ac:dyDescent="0.2">
      <c r="A502" s="95">
        <v>540</v>
      </c>
      <c r="B502" s="106" t="s">
        <v>87</v>
      </c>
      <c r="C502" s="96" t="e">
        <f>#REF!</f>
        <v>#REF!</v>
      </c>
      <c r="D502" s="100" t="e">
        <f>#REF!</f>
        <v>#REF!</v>
      </c>
      <c r="E502" s="100" t="e">
        <f>#REF!</f>
        <v>#REF!</v>
      </c>
      <c r="F502" s="134" t="e">
        <f>#REF!</f>
        <v>#REF!</v>
      </c>
      <c r="G502" s="103" t="e">
        <f>#REF!</f>
        <v>#REF!</v>
      </c>
      <c r="H502" s="103" t="s">
        <v>88</v>
      </c>
      <c r="I502" s="103"/>
      <c r="J502" s="97" t="str">
        <f>'YARIŞMA BİLGİLERİ'!$F$21</f>
        <v>Erkekler</v>
      </c>
      <c r="K502" s="100" t="str">
        <f t="shared" si="11"/>
        <v>İSTANBUL-TAF Kupası Salon Atletizm Yarışmaları</v>
      </c>
      <c r="L502" s="146" t="e">
        <f>#REF!</f>
        <v>#REF!</v>
      </c>
      <c r="M502" s="101" t="s">
        <v>76</v>
      </c>
    </row>
    <row r="503" spans="1:13" s="93" customFormat="1" ht="26.25" customHeight="1" x14ac:dyDescent="0.2">
      <c r="A503" s="95">
        <v>541</v>
      </c>
      <c r="B503" s="106" t="s">
        <v>87</v>
      </c>
      <c r="C503" s="96" t="e">
        <f>#REF!</f>
        <v>#REF!</v>
      </c>
      <c r="D503" s="100" t="e">
        <f>#REF!</f>
        <v>#REF!</v>
      </c>
      <c r="E503" s="100" t="e">
        <f>#REF!</f>
        <v>#REF!</v>
      </c>
      <c r="F503" s="134" t="e">
        <f>#REF!</f>
        <v>#REF!</v>
      </c>
      <c r="G503" s="103" t="e">
        <f>#REF!</f>
        <v>#REF!</v>
      </c>
      <c r="H503" s="103" t="s">
        <v>88</v>
      </c>
      <c r="I503" s="103"/>
      <c r="J503" s="97" t="str">
        <f>'YARIŞMA BİLGİLERİ'!$F$21</f>
        <v>Erkekler</v>
      </c>
      <c r="K503" s="100" t="str">
        <f t="shared" si="11"/>
        <v>İSTANBUL-TAF Kupası Salon Atletizm Yarışmaları</v>
      </c>
      <c r="L503" s="146" t="e">
        <f>#REF!</f>
        <v>#REF!</v>
      </c>
      <c r="M503" s="101" t="s">
        <v>76</v>
      </c>
    </row>
    <row r="504" spans="1:13" s="93" customFormat="1" ht="26.25" customHeight="1" x14ac:dyDescent="0.2">
      <c r="A504" s="95">
        <v>542</v>
      </c>
      <c r="B504" s="106" t="s">
        <v>87</v>
      </c>
      <c r="C504" s="96" t="e">
        <f>#REF!</f>
        <v>#REF!</v>
      </c>
      <c r="D504" s="100" t="e">
        <f>#REF!</f>
        <v>#REF!</v>
      </c>
      <c r="E504" s="100" t="e">
        <f>#REF!</f>
        <v>#REF!</v>
      </c>
      <c r="F504" s="134" t="e">
        <f>#REF!</f>
        <v>#REF!</v>
      </c>
      <c r="G504" s="103" t="e">
        <f>#REF!</f>
        <v>#REF!</v>
      </c>
      <c r="H504" s="103" t="s">
        <v>88</v>
      </c>
      <c r="I504" s="103"/>
      <c r="J504" s="97" t="str">
        <f>'YARIŞMA BİLGİLERİ'!$F$21</f>
        <v>Erkekler</v>
      </c>
      <c r="K504" s="100" t="str">
        <f t="shared" si="11"/>
        <v>İSTANBUL-TAF Kupası Salon Atletizm Yarışmaları</v>
      </c>
      <c r="L504" s="146" t="e">
        <f>#REF!</f>
        <v>#REF!</v>
      </c>
      <c r="M504" s="101" t="s">
        <v>76</v>
      </c>
    </row>
    <row r="505" spans="1:13" s="93" customFormat="1" ht="26.25" customHeight="1" x14ac:dyDescent="0.2">
      <c r="A505" s="95">
        <v>543</v>
      </c>
      <c r="B505" s="106" t="s">
        <v>87</v>
      </c>
      <c r="C505" s="96" t="e">
        <f>#REF!</f>
        <v>#REF!</v>
      </c>
      <c r="D505" s="100" t="e">
        <f>#REF!</f>
        <v>#REF!</v>
      </c>
      <c r="E505" s="100" t="e">
        <f>#REF!</f>
        <v>#REF!</v>
      </c>
      <c r="F505" s="134" t="e">
        <f>#REF!</f>
        <v>#REF!</v>
      </c>
      <c r="G505" s="103" t="e">
        <f>#REF!</f>
        <v>#REF!</v>
      </c>
      <c r="H505" s="103" t="s">
        <v>88</v>
      </c>
      <c r="I505" s="103"/>
      <c r="J505" s="97" t="str">
        <f>'YARIŞMA BİLGİLERİ'!$F$21</f>
        <v>Erkekler</v>
      </c>
      <c r="K505" s="100" t="str">
        <f t="shared" si="11"/>
        <v>İSTANBUL-TAF Kupası Salon Atletizm Yarışmaları</v>
      </c>
      <c r="L505" s="146" t="e">
        <f>#REF!</f>
        <v>#REF!</v>
      </c>
      <c r="M505" s="101" t="s">
        <v>76</v>
      </c>
    </row>
    <row r="506" spans="1:13" s="93" customFormat="1" ht="26.25" customHeight="1" x14ac:dyDescent="0.2">
      <c r="A506" s="95">
        <v>544</v>
      </c>
      <c r="B506" s="106" t="s">
        <v>87</v>
      </c>
      <c r="C506" s="96" t="e">
        <f>#REF!</f>
        <v>#REF!</v>
      </c>
      <c r="D506" s="100" t="e">
        <f>#REF!</f>
        <v>#REF!</v>
      </c>
      <c r="E506" s="100" t="e">
        <f>#REF!</f>
        <v>#REF!</v>
      </c>
      <c r="F506" s="134" t="e">
        <f>#REF!</f>
        <v>#REF!</v>
      </c>
      <c r="G506" s="103" t="e">
        <f>#REF!</f>
        <v>#REF!</v>
      </c>
      <c r="H506" s="103" t="s">
        <v>88</v>
      </c>
      <c r="I506" s="103"/>
      <c r="J506" s="97" t="str">
        <f>'YARIŞMA BİLGİLERİ'!$F$21</f>
        <v>Erkekler</v>
      </c>
      <c r="K506" s="100" t="str">
        <f t="shared" si="11"/>
        <v>İSTANBUL-TAF Kupası Salon Atletizm Yarışmaları</v>
      </c>
      <c r="L506" s="146" t="e">
        <f>#REF!</f>
        <v>#REF!</v>
      </c>
      <c r="M506" s="101" t="s">
        <v>76</v>
      </c>
    </row>
    <row r="507" spans="1:13" s="93" customFormat="1" ht="26.25" customHeight="1" x14ac:dyDescent="0.2">
      <c r="A507" s="95">
        <v>545</v>
      </c>
      <c r="B507" s="106" t="s">
        <v>87</v>
      </c>
      <c r="C507" s="96" t="e">
        <f>#REF!</f>
        <v>#REF!</v>
      </c>
      <c r="D507" s="100" t="e">
        <f>#REF!</f>
        <v>#REF!</v>
      </c>
      <c r="E507" s="100" t="e">
        <f>#REF!</f>
        <v>#REF!</v>
      </c>
      <c r="F507" s="134" t="e">
        <f>#REF!</f>
        <v>#REF!</v>
      </c>
      <c r="G507" s="103" t="e">
        <f>#REF!</f>
        <v>#REF!</v>
      </c>
      <c r="H507" s="103" t="s">
        <v>88</v>
      </c>
      <c r="I507" s="103"/>
      <c r="J507" s="97" t="str">
        <f>'YARIŞMA BİLGİLERİ'!$F$21</f>
        <v>Erkekler</v>
      </c>
      <c r="K507" s="100" t="str">
        <f t="shared" si="11"/>
        <v>İSTANBUL-TAF Kupası Salon Atletizm Yarışmaları</v>
      </c>
      <c r="L507" s="146" t="e">
        <f>#REF!</f>
        <v>#REF!</v>
      </c>
      <c r="M507" s="101" t="s">
        <v>76</v>
      </c>
    </row>
    <row r="508" spans="1:13" s="93" customFormat="1" ht="26.25" customHeight="1" x14ac:dyDescent="0.2">
      <c r="A508" s="95">
        <v>546</v>
      </c>
      <c r="B508" s="106" t="s">
        <v>87</v>
      </c>
      <c r="C508" s="96" t="e">
        <f>#REF!</f>
        <v>#REF!</v>
      </c>
      <c r="D508" s="100" t="e">
        <f>#REF!</f>
        <v>#REF!</v>
      </c>
      <c r="E508" s="100" t="e">
        <f>#REF!</f>
        <v>#REF!</v>
      </c>
      <c r="F508" s="134" t="e">
        <f>#REF!</f>
        <v>#REF!</v>
      </c>
      <c r="G508" s="103" t="e">
        <f>#REF!</f>
        <v>#REF!</v>
      </c>
      <c r="H508" s="103" t="s">
        <v>88</v>
      </c>
      <c r="I508" s="103"/>
      <c r="J508" s="97" t="str">
        <f>'YARIŞMA BİLGİLERİ'!$F$21</f>
        <v>Erkekler</v>
      </c>
      <c r="K508" s="100" t="str">
        <f t="shared" si="11"/>
        <v>İSTANBUL-TAF Kupası Salon Atletizm Yarışmaları</v>
      </c>
      <c r="L508" s="146" t="e">
        <f>#REF!</f>
        <v>#REF!</v>
      </c>
      <c r="M508" s="101" t="s">
        <v>76</v>
      </c>
    </row>
    <row r="509" spans="1:13" s="93" customFormat="1" ht="26.25" customHeight="1" x14ac:dyDescent="0.2">
      <c r="A509" s="95">
        <v>547</v>
      </c>
      <c r="B509" s="106" t="s">
        <v>87</v>
      </c>
      <c r="C509" s="96" t="e">
        <f>#REF!</f>
        <v>#REF!</v>
      </c>
      <c r="D509" s="100" t="e">
        <f>#REF!</f>
        <v>#REF!</v>
      </c>
      <c r="E509" s="100" t="e">
        <f>#REF!</f>
        <v>#REF!</v>
      </c>
      <c r="F509" s="134" t="e">
        <f>#REF!</f>
        <v>#REF!</v>
      </c>
      <c r="G509" s="103" t="e">
        <f>#REF!</f>
        <v>#REF!</v>
      </c>
      <c r="H509" s="103" t="s">
        <v>88</v>
      </c>
      <c r="I509" s="103"/>
      <c r="J509" s="97" t="str">
        <f>'YARIŞMA BİLGİLERİ'!$F$21</f>
        <v>Erkekler</v>
      </c>
      <c r="K509" s="100" t="str">
        <f t="shared" si="11"/>
        <v>İSTANBUL-TAF Kupası Salon Atletizm Yarışmaları</v>
      </c>
      <c r="L509" s="146" t="e">
        <f>#REF!</f>
        <v>#REF!</v>
      </c>
      <c r="M509" s="101" t="s">
        <v>76</v>
      </c>
    </row>
    <row r="510" spans="1:13" s="93" customFormat="1" ht="26.25" customHeight="1" x14ac:dyDescent="0.2">
      <c r="A510" s="95">
        <v>548</v>
      </c>
      <c r="B510" s="106" t="s">
        <v>87</v>
      </c>
      <c r="C510" s="96" t="e">
        <f>#REF!</f>
        <v>#REF!</v>
      </c>
      <c r="D510" s="100" t="e">
        <f>#REF!</f>
        <v>#REF!</v>
      </c>
      <c r="E510" s="100" t="e">
        <f>#REF!</f>
        <v>#REF!</v>
      </c>
      <c r="F510" s="134" t="e">
        <f>#REF!</f>
        <v>#REF!</v>
      </c>
      <c r="G510" s="103" t="e">
        <f>#REF!</f>
        <v>#REF!</v>
      </c>
      <c r="H510" s="103" t="s">
        <v>88</v>
      </c>
      <c r="I510" s="103"/>
      <c r="J510" s="97" t="str">
        <f>'YARIŞMA BİLGİLERİ'!$F$21</f>
        <v>Erkekler</v>
      </c>
      <c r="K510" s="100" t="str">
        <f t="shared" si="11"/>
        <v>İSTANBUL-TAF Kupası Salon Atletizm Yarışmaları</v>
      </c>
      <c r="L510" s="146" t="e">
        <f>#REF!</f>
        <v>#REF!</v>
      </c>
      <c r="M510" s="101" t="s">
        <v>76</v>
      </c>
    </row>
    <row r="511" spans="1:13" s="93" customFormat="1" ht="26.25" customHeight="1" x14ac:dyDescent="0.2">
      <c r="A511" s="95">
        <v>549</v>
      </c>
      <c r="B511" s="106" t="s">
        <v>87</v>
      </c>
      <c r="C511" s="96" t="e">
        <f>#REF!</f>
        <v>#REF!</v>
      </c>
      <c r="D511" s="100" t="e">
        <f>#REF!</f>
        <v>#REF!</v>
      </c>
      <c r="E511" s="100" t="e">
        <f>#REF!</f>
        <v>#REF!</v>
      </c>
      <c r="F511" s="134" t="e">
        <f>#REF!</f>
        <v>#REF!</v>
      </c>
      <c r="G511" s="103" t="e">
        <f>#REF!</f>
        <v>#REF!</v>
      </c>
      <c r="H511" s="103" t="s">
        <v>88</v>
      </c>
      <c r="I511" s="103"/>
      <c r="J511" s="97" t="str">
        <f>'YARIŞMA BİLGİLERİ'!$F$21</f>
        <v>Erkekler</v>
      </c>
      <c r="K511" s="100" t="str">
        <f t="shared" si="11"/>
        <v>İSTANBUL-TAF Kupası Salon Atletizm Yarışmaları</v>
      </c>
      <c r="L511" s="146" t="e">
        <f>#REF!</f>
        <v>#REF!</v>
      </c>
      <c r="M511" s="101" t="s">
        <v>76</v>
      </c>
    </row>
    <row r="512" spans="1:13" s="93" customFormat="1" ht="26.25" customHeight="1" x14ac:dyDescent="0.2">
      <c r="A512" s="95">
        <v>550</v>
      </c>
      <c r="B512" s="106" t="s">
        <v>87</v>
      </c>
      <c r="C512" s="96" t="e">
        <f>#REF!</f>
        <v>#REF!</v>
      </c>
      <c r="D512" s="100" t="e">
        <f>#REF!</f>
        <v>#REF!</v>
      </c>
      <c r="E512" s="100" t="e">
        <f>#REF!</f>
        <v>#REF!</v>
      </c>
      <c r="F512" s="134" t="e">
        <f>#REF!</f>
        <v>#REF!</v>
      </c>
      <c r="G512" s="103" t="e">
        <f>#REF!</f>
        <v>#REF!</v>
      </c>
      <c r="H512" s="103" t="s">
        <v>88</v>
      </c>
      <c r="I512" s="103"/>
      <c r="J512" s="97" t="str">
        <f>'YARIŞMA BİLGİLERİ'!$F$21</f>
        <v>Erkekler</v>
      </c>
      <c r="K512" s="100" t="str">
        <f t="shared" si="11"/>
        <v>İSTANBUL-TAF Kupası Salon Atletizm Yarışmaları</v>
      </c>
      <c r="L512" s="146" t="e">
        <f>#REF!</f>
        <v>#REF!</v>
      </c>
      <c r="M512" s="101" t="s">
        <v>76</v>
      </c>
    </row>
    <row r="513" spans="1:13" s="93" customFormat="1" ht="26.25" customHeight="1" x14ac:dyDescent="0.2">
      <c r="A513" s="95">
        <v>551</v>
      </c>
      <c r="B513" s="106" t="s">
        <v>87</v>
      </c>
      <c r="C513" s="96" t="e">
        <f>#REF!</f>
        <v>#REF!</v>
      </c>
      <c r="D513" s="100" t="e">
        <f>#REF!</f>
        <v>#REF!</v>
      </c>
      <c r="E513" s="100" t="e">
        <f>#REF!</f>
        <v>#REF!</v>
      </c>
      <c r="F513" s="134" t="e">
        <f>#REF!</f>
        <v>#REF!</v>
      </c>
      <c r="G513" s="103" t="e">
        <f>#REF!</f>
        <v>#REF!</v>
      </c>
      <c r="H513" s="103" t="s">
        <v>88</v>
      </c>
      <c r="I513" s="103"/>
      <c r="J513" s="97" t="str">
        <f>'YARIŞMA BİLGİLERİ'!$F$21</f>
        <v>Erkekler</v>
      </c>
      <c r="K513" s="100" t="str">
        <f t="shared" si="11"/>
        <v>İSTANBUL-TAF Kupası Salon Atletizm Yarışmaları</v>
      </c>
      <c r="L513" s="146" t="e">
        <f>#REF!</f>
        <v>#REF!</v>
      </c>
      <c r="M513" s="101" t="s">
        <v>76</v>
      </c>
    </row>
    <row r="514" spans="1:13" s="93" customFormat="1" ht="26.25" customHeight="1" x14ac:dyDescent="0.2">
      <c r="A514" s="95">
        <v>552</v>
      </c>
      <c r="B514" s="106" t="s">
        <v>87</v>
      </c>
      <c r="C514" s="96" t="e">
        <f>#REF!</f>
        <v>#REF!</v>
      </c>
      <c r="D514" s="100" t="e">
        <f>#REF!</f>
        <v>#REF!</v>
      </c>
      <c r="E514" s="100" t="e">
        <f>#REF!</f>
        <v>#REF!</v>
      </c>
      <c r="F514" s="134" t="e">
        <f>#REF!</f>
        <v>#REF!</v>
      </c>
      <c r="G514" s="103" t="e">
        <f>#REF!</f>
        <v>#REF!</v>
      </c>
      <c r="H514" s="103" t="s">
        <v>88</v>
      </c>
      <c r="I514" s="103"/>
      <c r="J514" s="97" t="str">
        <f>'YARIŞMA BİLGİLERİ'!$F$21</f>
        <v>Erkekler</v>
      </c>
      <c r="K514" s="100" t="str">
        <f t="shared" si="11"/>
        <v>İSTANBUL-TAF Kupası Salon Atletizm Yarışmaları</v>
      </c>
      <c r="L514" s="146" t="e">
        <f>#REF!</f>
        <v>#REF!</v>
      </c>
      <c r="M514" s="101" t="s">
        <v>76</v>
      </c>
    </row>
    <row r="515" spans="1:13" s="93" customFormat="1" ht="26.25" customHeight="1" x14ac:dyDescent="0.2">
      <c r="A515" s="95">
        <v>553</v>
      </c>
      <c r="B515" s="106" t="s">
        <v>87</v>
      </c>
      <c r="C515" s="96" t="e">
        <f>#REF!</f>
        <v>#REF!</v>
      </c>
      <c r="D515" s="100" t="e">
        <f>#REF!</f>
        <v>#REF!</v>
      </c>
      <c r="E515" s="100" t="e">
        <f>#REF!</f>
        <v>#REF!</v>
      </c>
      <c r="F515" s="134" t="e">
        <f>#REF!</f>
        <v>#REF!</v>
      </c>
      <c r="G515" s="103" t="e">
        <f>#REF!</f>
        <v>#REF!</v>
      </c>
      <c r="H515" s="103" t="s">
        <v>88</v>
      </c>
      <c r="I515" s="103"/>
      <c r="J515" s="97" t="str">
        <f>'YARIŞMA BİLGİLERİ'!$F$21</f>
        <v>Erkekler</v>
      </c>
      <c r="K515" s="100" t="str">
        <f t="shared" si="11"/>
        <v>İSTANBUL-TAF Kupası Salon Atletizm Yarışmaları</v>
      </c>
      <c r="L515" s="146" t="e">
        <f>#REF!</f>
        <v>#REF!</v>
      </c>
      <c r="M515" s="101" t="s">
        <v>76</v>
      </c>
    </row>
    <row r="516" spans="1:13" s="93" customFormat="1" ht="26.25" customHeight="1" x14ac:dyDescent="0.2">
      <c r="A516" s="95">
        <v>554</v>
      </c>
      <c r="B516" s="106" t="s">
        <v>87</v>
      </c>
      <c r="C516" s="96" t="e">
        <f>#REF!</f>
        <v>#REF!</v>
      </c>
      <c r="D516" s="100" t="e">
        <f>#REF!</f>
        <v>#REF!</v>
      </c>
      <c r="E516" s="100" t="e">
        <f>#REF!</f>
        <v>#REF!</v>
      </c>
      <c r="F516" s="134" t="e">
        <f>#REF!</f>
        <v>#REF!</v>
      </c>
      <c r="G516" s="103" t="e">
        <f>#REF!</f>
        <v>#REF!</v>
      </c>
      <c r="H516" s="103" t="s">
        <v>88</v>
      </c>
      <c r="I516" s="103"/>
      <c r="J516" s="97" t="str">
        <f>'YARIŞMA BİLGİLERİ'!$F$21</f>
        <v>Erkekler</v>
      </c>
      <c r="K516" s="100" t="str">
        <f t="shared" si="11"/>
        <v>İSTANBUL-TAF Kupası Salon Atletizm Yarışmaları</v>
      </c>
      <c r="L516" s="146" t="e">
        <f>#REF!</f>
        <v>#REF!</v>
      </c>
      <c r="M516" s="101" t="s">
        <v>76</v>
      </c>
    </row>
    <row r="517" spans="1:13" s="93" customFormat="1" ht="26.25" customHeight="1" x14ac:dyDescent="0.2">
      <c r="A517" s="95">
        <v>555</v>
      </c>
      <c r="B517" s="106" t="s">
        <v>87</v>
      </c>
      <c r="C517" s="96" t="e">
        <f>#REF!</f>
        <v>#REF!</v>
      </c>
      <c r="D517" s="100" t="e">
        <f>#REF!</f>
        <v>#REF!</v>
      </c>
      <c r="E517" s="100" t="e">
        <f>#REF!</f>
        <v>#REF!</v>
      </c>
      <c r="F517" s="134" t="e">
        <f>#REF!</f>
        <v>#REF!</v>
      </c>
      <c r="G517" s="103" t="e">
        <f>#REF!</f>
        <v>#REF!</v>
      </c>
      <c r="H517" s="103" t="s">
        <v>88</v>
      </c>
      <c r="I517" s="103"/>
      <c r="J517" s="97" t="str">
        <f>'YARIŞMA BİLGİLERİ'!$F$21</f>
        <v>Erkekler</v>
      </c>
      <c r="K517" s="100" t="str">
        <f t="shared" si="11"/>
        <v>İSTANBUL-TAF Kupası Salon Atletizm Yarışmaları</v>
      </c>
      <c r="L517" s="146" t="e">
        <f>#REF!</f>
        <v>#REF!</v>
      </c>
      <c r="M517" s="101" t="s">
        <v>76</v>
      </c>
    </row>
    <row r="518" spans="1:13" s="93" customFormat="1" ht="26.25" customHeight="1" x14ac:dyDescent="0.2">
      <c r="A518" s="95">
        <v>556</v>
      </c>
      <c r="B518" s="106" t="s">
        <v>87</v>
      </c>
      <c r="C518" s="96" t="e">
        <f>#REF!</f>
        <v>#REF!</v>
      </c>
      <c r="D518" s="100" t="e">
        <f>#REF!</f>
        <v>#REF!</v>
      </c>
      <c r="E518" s="100" t="e">
        <f>#REF!</f>
        <v>#REF!</v>
      </c>
      <c r="F518" s="134" t="e">
        <f>#REF!</f>
        <v>#REF!</v>
      </c>
      <c r="G518" s="103" t="e">
        <f>#REF!</f>
        <v>#REF!</v>
      </c>
      <c r="H518" s="103" t="s">
        <v>88</v>
      </c>
      <c r="I518" s="103"/>
      <c r="J518" s="97" t="str">
        <f>'YARIŞMA BİLGİLERİ'!$F$21</f>
        <v>Erkekler</v>
      </c>
      <c r="K518" s="100" t="str">
        <f t="shared" si="11"/>
        <v>İSTANBUL-TAF Kupası Salon Atletizm Yarışmaları</v>
      </c>
      <c r="L518" s="146" t="e">
        <f>#REF!</f>
        <v>#REF!</v>
      </c>
      <c r="M518" s="101" t="s">
        <v>76</v>
      </c>
    </row>
    <row r="519" spans="1:13" s="93" customFormat="1" ht="26.25" customHeight="1" x14ac:dyDescent="0.2">
      <c r="A519" s="95">
        <v>557</v>
      </c>
      <c r="B519" s="106" t="s">
        <v>87</v>
      </c>
      <c r="C519" s="96" t="e">
        <f>#REF!</f>
        <v>#REF!</v>
      </c>
      <c r="D519" s="100" t="e">
        <f>#REF!</f>
        <v>#REF!</v>
      </c>
      <c r="E519" s="100" t="e">
        <f>#REF!</f>
        <v>#REF!</v>
      </c>
      <c r="F519" s="134" t="e">
        <f>#REF!</f>
        <v>#REF!</v>
      </c>
      <c r="G519" s="103" t="e">
        <f>#REF!</f>
        <v>#REF!</v>
      </c>
      <c r="H519" s="103" t="s">
        <v>88</v>
      </c>
      <c r="I519" s="103"/>
      <c r="J519" s="97" t="str">
        <f>'YARIŞMA BİLGİLERİ'!$F$21</f>
        <v>Erkekler</v>
      </c>
      <c r="K519" s="100" t="str">
        <f t="shared" si="11"/>
        <v>İSTANBUL-TAF Kupası Salon Atletizm Yarışmaları</v>
      </c>
      <c r="L519" s="146" t="e">
        <f>#REF!</f>
        <v>#REF!</v>
      </c>
      <c r="M519" s="101" t="s">
        <v>76</v>
      </c>
    </row>
    <row r="520" spans="1:13" s="93" customFormat="1" ht="26.25" customHeight="1" x14ac:dyDescent="0.2">
      <c r="A520" s="95">
        <v>558</v>
      </c>
      <c r="B520" s="106" t="s">
        <v>87</v>
      </c>
      <c r="C520" s="96" t="e">
        <f>#REF!</f>
        <v>#REF!</v>
      </c>
      <c r="D520" s="100" t="e">
        <f>#REF!</f>
        <v>#REF!</v>
      </c>
      <c r="E520" s="100" t="e">
        <f>#REF!</f>
        <v>#REF!</v>
      </c>
      <c r="F520" s="134" t="e">
        <f>#REF!</f>
        <v>#REF!</v>
      </c>
      <c r="G520" s="103" t="e">
        <f>#REF!</f>
        <v>#REF!</v>
      </c>
      <c r="H520" s="103" t="s">
        <v>88</v>
      </c>
      <c r="I520" s="103"/>
      <c r="J520" s="97" t="str">
        <f>'YARIŞMA BİLGİLERİ'!$F$21</f>
        <v>Erkekler</v>
      </c>
      <c r="K520" s="100" t="str">
        <f t="shared" si="11"/>
        <v>İSTANBUL-TAF Kupası Salon Atletizm Yarışmaları</v>
      </c>
      <c r="L520" s="146" t="e">
        <f>#REF!</f>
        <v>#REF!</v>
      </c>
      <c r="M520" s="101" t="s">
        <v>76</v>
      </c>
    </row>
    <row r="521" spans="1:13" s="93" customFormat="1" ht="26.25" customHeight="1" x14ac:dyDescent="0.2">
      <c r="A521" s="95">
        <v>559</v>
      </c>
      <c r="B521" s="106" t="s">
        <v>87</v>
      </c>
      <c r="C521" s="96" t="e">
        <f>#REF!</f>
        <v>#REF!</v>
      </c>
      <c r="D521" s="100" t="e">
        <f>#REF!</f>
        <v>#REF!</v>
      </c>
      <c r="E521" s="100" t="e">
        <f>#REF!</f>
        <v>#REF!</v>
      </c>
      <c r="F521" s="134" t="e">
        <f>#REF!</f>
        <v>#REF!</v>
      </c>
      <c r="G521" s="103" t="e">
        <f>#REF!</f>
        <v>#REF!</v>
      </c>
      <c r="H521" s="103" t="s">
        <v>88</v>
      </c>
      <c r="I521" s="103"/>
      <c r="J521" s="97" t="str">
        <f>'YARIŞMA BİLGİLERİ'!$F$21</f>
        <v>Erkekler</v>
      </c>
      <c r="K521" s="100" t="str">
        <f t="shared" si="11"/>
        <v>İSTANBUL-TAF Kupası Salon Atletizm Yarışmaları</v>
      </c>
      <c r="L521" s="146" t="e">
        <f>#REF!</f>
        <v>#REF!</v>
      </c>
      <c r="M521" s="101" t="s">
        <v>76</v>
      </c>
    </row>
    <row r="522" spans="1:13" s="93" customFormat="1" ht="26.25" customHeight="1" x14ac:dyDescent="0.2">
      <c r="A522" s="95">
        <v>560</v>
      </c>
      <c r="B522" s="106" t="s">
        <v>87</v>
      </c>
      <c r="C522" s="96" t="e">
        <f>#REF!</f>
        <v>#REF!</v>
      </c>
      <c r="D522" s="100" t="e">
        <f>#REF!</f>
        <v>#REF!</v>
      </c>
      <c r="E522" s="100" t="e">
        <f>#REF!</f>
        <v>#REF!</v>
      </c>
      <c r="F522" s="134" t="e">
        <f>#REF!</f>
        <v>#REF!</v>
      </c>
      <c r="G522" s="103" t="e">
        <f>#REF!</f>
        <v>#REF!</v>
      </c>
      <c r="H522" s="103" t="s">
        <v>88</v>
      </c>
      <c r="I522" s="103"/>
      <c r="J522" s="97" t="str">
        <f>'YARIŞMA BİLGİLERİ'!$F$21</f>
        <v>Erkekler</v>
      </c>
      <c r="K522" s="100" t="str">
        <f t="shared" si="11"/>
        <v>İSTANBUL-TAF Kupası Salon Atletizm Yarışmaları</v>
      </c>
      <c r="L522" s="146" t="e">
        <f>#REF!</f>
        <v>#REF!</v>
      </c>
      <c r="M522" s="101" t="s">
        <v>76</v>
      </c>
    </row>
    <row r="523" spans="1:13" s="93" customFormat="1" ht="26.25" customHeight="1" x14ac:dyDescent="0.2">
      <c r="A523" s="95">
        <v>561</v>
      </c>
      <c r="B523" s="106" t="s">
        <v>87</v>
      </c>
      <c r="C523" s="96" t="e">
        <f>#REF!</f>
        <v>#REF!</v>
      </c>
      <c r="D523" s="100" t="e">
        <f>#REF!</f>
        <v>#REF!</v>
      </c>
      <c r="E523" s="100" t="e">
        <f>#REF!</f>
        <v>#REF!</v>
      </c>
      <c r="F523" s="134" t="e">
        <f>#REF!</f>
        <v>#REF!</v>
      </c>
      <c r="G523" s="103" t="e">
        <f>#REF!</f>
        <v>#REF!</v>
      </c>
      <c r="H523" s="103" t="s">
        <v>88</v>
      </c>
      <c r="I523" s="103"/>
      <c r="J523" s="97" t="str">
        <f>'YARIŞMA BİLGİLERİ'!$F$21</f>
        <v>Erkekler</v>
      </c>
      <c r="K523" s="100" t="str">
        <f t="shared" si="11"/>
        <v>İSTANBUL-TAF Kupası Salon Atletizm Yarışmaları</v>
      </c>
      <c r="L523" s="146" t="e">
        <f>#REF!</f>
        <v>#REF!</v>
      </c>
      <c r="M523" s="101" t="s">
        <v>76</v>
      </c>
    </row>
    <row r="524" spans="1:13" s="93" customFormat="1" ht="26.25" customHeight="1" x14ac:dyDescent="0.2">
      <c r="A524" s="95">
        <v>562</v>
      </c>
      <c r="B524" s="106" t="s">
        <v>87</v>
      </c>
      <c r="C524" s="96" t="e">
        <f>#REF!</f>
        <v>#REF!</v>
      </c>
      <c r="D524" s="100" t="e">
        <f>#REF!</f>
        <v>#REF!</v>
      </c>
      <c r="E524" s="100" t="e">
        <f>#REF!</f>
        <v>#REF!</v>
      </c>
      <c r="F524" s="134" t="e">
        <f>#REF!</f>
        <v>#REF!</v>
      </c>
      <c r="G524" s="103" t="e">
        <f>#REF!</f>
        <v>#REF!</v>
      </c>
      <c r="H524" s="103" t="s">
        <v>88</v>
      </c>
      <c r="I524" s="103"/>
      <c r="J524" s="97" t="str">
        <f>'YARIŞMA BİLGİLERİ'!$F$21</f>
        <v>Erkekler</v>
      </c>
      <c r="K524" s="100" t="str">
        <f>CONCATENATE(K$1,"-",A$1)</f>
        <v>İSTANBUL-TAF Kupası Salon Atletizm Yarışmaları</v>
      </c>
      <c r="L524" s="146" t="e">
        <f>#REF!</f>
        <v>#REF!</v>
      </c>
      <c r="M524" s="101" t="s">
        <v>76</v>
      </c>
    </row>
    <row r="525" spans="1:13" s="93" customFormat="1" ht="26.25" customHeight="1" x14ac:dyDescent="0.2">
      <c r="A525" s="95">
        <v>563</v>
      </c>
      <c r="B525" s="106" t="s">
        <v>87</v>
      </c>
      <c r="C525" s="96" t="e">
        <f>#REF!</f>
        <v>#REF!</v>
      </c>
      <c r="D525" s="100" t="e">
        <f>#REF!</f>
        <v>#REF!</v>
      </c>
      <c r="E525" s="100" t="e">
        <f>#REF!</f>
        <v>#REF!</v>
      </c>
      <c r="F525" s="134" t="e">
        <f>#REF!</f>
        <v>#REF!</v>
      </c>
      <c r="G525" s="103" t="e">
        <f>#REF!</f>
        <v>#REF!</v>
      </c>
      <c r="H525" s="103" t="s">
        <v>88</v>
      </c>
      <c r="I525" s="103"/>
      <c r="J525" s="97" t="str">
        <f>'YARIŞMA BİLGİLERİ'!$F$21</f>
        <v>Erkekler</v>
      </c>
      <c r="K525" s="100" t="str">
        <f>CONCATENATE(K$1,"-",A$1)</f>
        <v>İSTANBUL-TAF Kupası Salon Atletizm Yarışmaları</v>
      </c>
      <c r="L525" s="146" t="e">
        <f>#REF!</f>
        <v>#REF!</v>
      </c>
      <c r="M525" s="101" t="s">
        <v>76</v>
      </c>
    </row>
    <row r="526" spans="1:13" s="93" customFormat="1" ht="26.25" customHeight="1" x14ac:dyDescent="0.2">
      <c r="A526" s="95">
        <v>564</v>
      </c>
      <c r="B526" s="106" t="s">
        <v>87</v>
      </c>
      <c r="C526" s="96" t="e">
        <f>#REF!</f>
        <v>#REF!</v>
      </c>
      <c r="D526" s="100" t="e">
        <f>#REF!</f>
        <v>#REF!</v>
      </c>
      <c r="E526" s="100" t="e">
        <f>#REF!</f>
        <v>#REF!</v>
      </c>
      <c r="F526" s="134" t="e">
        <f>#REF!</f>
        <v>#REF!</v>
      </c>
      <c r="G526" s="103" t="e">
        <f>#REF!</f>
        <v>#REF!</v>
      </c>
      <c r="H526" s="103" t="s">
        <v>88</v>
      </c>
      <c r="I526" s="103"/>
      <c r="J526" s="97" t="str">
        <f>'YARIŞMA BİLGİLERİ'!$F$21</f>
        <v>Erkekler</v>
      </c>
      <c r="K526" s="100" t="str">
        <f>CONCATENATE(K$1,"-",A$1)</f>
        <v>İSTANBUL-TAF Kupası Salon Atletizm Yarışmaları</v>
      </c>
      <c r="L526" s="146" t="e">
        <f>#REF!</f>
        <v>#REF!</v>
      </c>
      <c r="M526" s="101" t="s">
        <v>76</v>
      </c>
    </row>
    <row r="527" spans="1:13" s="93" customFormat="1" ht="26.25" customHeight="1" x14ac:dyDescent="0.2">
      <c r="A527" s="95">
        <v>565</v>
      </c>
      <c r="B527" s="106" t="s">
        <v>87</v>
      </c>
      <c r="C527" s="96" t="e">
        <f>#REF!</f>
        <v>#REF!</v>
      </c>
      <c r="D527" s="100" t="e">
        <f>#REF!</f>
        <v>#REF!</v>
      </c>
      <c r="E527" s="100" t="e">
        <f>#REF!</f>
        <v>#REF!</v>
      </c>
      <c r="F527" s="134" t="e">
        <f>#REF!</f>
        <v>#REF!</v>
      </c>
      <c r="G527" s="103" t="e">
        <f>#REF!</f>
        <v>#REF!</v>
      </c>
      <c r="H527" s="103" t="s">
        <v>88</v>
      </c>
      <c r="I527" s="103"/>
      <c r="J527" s="97" t="str">
        <f>'YARIŞMA BİLGİLERİ'!$F$21</f>
        <v>Erkekler</v>
      </c>
      <c r="K527" s="100" t="str">
        <f>CONCATENATE(K$1,"-",A$1)</f>
        <v>İSTANBUL-TAF Kupası Salon Atletizm Yarışmaları</v>
      </c>
      <c r="L527" s="146" t="e">
        <f>#REF!</f>
        <v>#REF!</v>
      </c>
      <c r="M527" s="101" t="s">
        <v>76</v>
      </c>
    </row>
    <row r="528" spans="1:13" s="93" customFormat="1" ht="26.25" customHeight="1" x14ac:dyDescent="0.2">
      <c r="A528" s="95">
        <v>566</v>
      </c>
      <c r="B528" s="106" t="s">
        <v>87</v>
      </c>
      <c r="C528" s="96" t="e">
        <f>#REF!</f>
        <v>#REF!</v>
      </c>
      <c r="D528" s="100" t="e">
        <f>#REF!</f>
        <v>#REF!</v>
      </c>
      <c r="E528" s="100" t="e">
        <f>#REF!</f>
        <v>#REF!</v>
      </c>
      <c r="F528" s="134" t="e">
        <f>#REF!</f>
        <v>#REF!</v>
      </c>
      <c r="G528" s="103" t="e">
        <f>#REF!</f>
        <v>#REF!</v>
      </c>
      <c r="H528" s="103" t="s">
        <v>88</v>
      </c>
      <c r="I528" s="103"/>
      <c r="J528" s="97" t="str">
        <f>'YARIŞMA BİLGİLERİ'!$F$21</f>
        <v>Erkekler</v>
      </c>
      <c r="K528" s="100" t="str">
        <f>CONCATENATE(K$1,"-",A$1)</f>
        <v>İSTANBUL-TAF Kupası Salon Atletizm Yarışmaları</v>
      </c>
      <c r="L528" s="146" t="e">
        <f>#REF!</f>
        <v>#REF!</v>
      </c>
      <c r="M528" s="101" t="s">
        <v>76</v>
      </c>
    </row>
    <row r="529" spans="1:13" s="93" customFormat="1" ht="26.25" customHeight="1" x14ac:dyDescent="0.2">
      <c r="A529" s="95">
        <v>621</v>
      </c>
      <c r="B529" s="106"/>
      <c r="C529" s="96"/>
      <c r="D529" s="100"/>
      <c r="E529" s="100"/>
      <c r="F529" s="102"/>
      <c r="G529" s="103"/>
      <c r="H529" s="103"/>
      <c r="I529" s="103"/>
      <c r="J529" s="97" t="str">
        <f>'YARIŞMA BİLGİLERİ'!$F$21</f>
        <v>Erkekler</v>
      </c>
      <c r="K529" s="100" t="str">
        <f t="shared" ref="K529:K543" si="12">CONCATENATE(K$1,"-",A$1)</f>
        <v>İSTANBUL-TAF Kupası Salon Atletizm Yarışmaları</v>
      </c>
      <c r="L529" s="146"/>
      <c r="M529" s="101"/>
    </row>
    <row r="530" spans="1:13" s="93" customFormat="1" ht="26.25" customHeight="1" x14ac:dyDescent="0.2">
      <c r="A530" s="95">
        <v>622</v>
      </c>
      <c r="B530" s="106"/>
      <c r="C530" s="96"/>
      <c r="D530" s="100"/>
      <c r="E530" s="100"/>
      <c r="F530" s="102"/>
      <c r="G530" s="103"/>
      <c r="H530" s="103"/>
      <c r="I530" s="103"/>
      <c r="J530" s="97" t="str">
        <f>'YARIŞMA BİLGİLERİ'!$F$21</f>
        <v>Erkekler</v>
      </c>
      <c r="K530" s="100" t="str">
        <f t="shared" si="12"/>
        <v>İSTANBUL-TAF Kupası Salon Atletizm Yarışmaları</v>
      </c>
      <c r="L530" s="146"/>
      <c r="M530" s="101"/>
    </row>
    <row r="531" spans="1:13" s="93" customFormat="1" ht="26.25" customHeight="1" x14ac:dyDescent="0.2">
      <c r="A531" s="95">
        <v>623</v>
      </c>
      <c r="B531" s="106"/>
      <c r="C531" s="96"/>
      <c r="D531" s="100"/>
      <c r="E531" s="100"/>
      <c r="F531" s="102"/>
      <c r="G531" s="103"/>
      <c r="H531" s="103"/>
      <c r="I531" s="103"/>
      <c r="J531" s="97" t="str">
        <f>'YARIŞMA BİLGİLERİ'!$F$21</f>
        <v>Erkekler</v>
      </c>
      <c r="K531" s="100" t="str">
        <f t="shared" si="12"/>
        <v>İSTANBUL-TAF Kupası Salon Atletizm Yarışmaları</v>
      </c>
      <c r="L531" s="146"/>
      <c r="M531" s="101"/>
    </row>
    <row r="532" spans="1:13" s="93" customFormat="1" ht="26.25" customHeight="1" x14ac:dyDescent="0.2">
      <c r="A532" s="95">
        <v>624</v>
      </c>
      <c r="B532" s="106"/>
      <c r="C532" s="96"/>
      <c r="D532" s="100"/>
      <c r="E532" s="100"/>
      <c r="F532" s="102"/>
      <c r="G532" s="103"/>
      <c r="H532" s="103"/>
      <c r="I532" s="103"/>
      <c r="J532" s="97" t="str">
        <f>'YARIŞMA BİLGİLERİ'!$F$21</f>
        <v>Erkekler</v>
      </c>
      <c r="K532" s="100" t="str">
        <f t="shared" si="12"/>
        <v>İSTANBUL-TAF Kupası Salon Atletizm Yarışmaları</v>
      </c>
      <c r="L532" s="146"/>
      <c r="M532" s="101"/>
    </row>
    <row r="533" spans="1:13" s="93" customFormat="1" ht="26.25" customHeight="1" x14ac:dyDescent="0.2">
      <c r="A533" s="95">
        <v>625</v>
      </c>
      <c r="B533" s="106"/>
      <c r="C533" s="96"/>
      <c r="D533" s="100"/>
      <c r="E533" s="100"/>
      <c r="F533" s="102"/>
      <c r="G533" s="103"/>
      <c r="H533" s="103"/>
      <c r="I533" s="103"/>
      <c r="J533" s="97" t="str">
        <f>'YARIŞMA BİLGİLERİ'!$F$21</f>
        <v>Erkekler</v>
      </c>
      <c r="K533" s="100" t="str">
        <f t="shared" si="12"/>
        <v>İSTANBUL-TAF Kupası Salon Atletizm Yarışmaları</v>
      </c>
      <c r="L533" s="146"/>
      <c r="M533" s="101"/>
    </row>
    <row r="534" spans="1:13" s="93" customFormat="1" ht="26.25" customHeight="1" x14ac:dyDescent="0.2">
      <c r="A534" s="95">
        <v>626</v>
      </c>
      <c r="B534" s="106"/>
      <c r="C534" s="96"/>
      <c r="D534" s="100"/>
      <c r="E534" s="100"/>
      <c r="F534" s="102"/>
      <c r="G534" s="103"/>
      <c r="H534" s="103"/>
      <c r="I534" s="103"/>
      <c r="J534" s="97" t="str">
        <f>'YARIŞMA BİLGİLERİ'!$F$21</f>
        <v>Erkekler</v>
      </c>
      <c r="K534" s="100" t="str">
        <f t="shared" si="12"/>
        <v>İSTANBUL-TAF Kupası Salon Atletizm Yarışmaları</v>
      </c>
      <c r="L534" s="146"/>
      <c r="M534" s="101"/>
    </row>
    <row r="535" spans="1:13" s="93" customFormat="1" ht="26.25" customHeight="1" x14ac:dyDescent="0.2">
      <c r="A535" s="95">
        <v>627</v>
      </c>
      <c r="B535" s="106"/>
      <c r="C535" s="96"/>
      <c r="D535" s="100"/>
      <c r="E535" s="100"/>
      <c r="F535" s="102"/>
      <c r="G535" s="103"/>
      <c r="H535" s="103"/>
      <c r="I535" s="103"/>
      <c r="J535" s="97" t="str">
        <f>'YARIŞMA BİLGİLERİ'!$F$21</f>
        <v>Erkekler</v>
      </c>
      <c r="K535" s="100" t="str">
        <f t="shared" si="12"/>
        <v>İSTANBUL-TAF Kupası Salon Atletizm Yarışmaları</v>
      </c>
      <c r="L535" s="146"/>
      <c r="M535" s="101"/>
    </row>
    <row r="536" spans="1:13" s="93" customFormat="1" ht="26.25" customHeight="1" x14ac:dyDescent="0.2">
      <c r="A536" s="95">
        <v>628</v>
      </c>
      <c r="B536" s="106"/>
      <c r="C536" s="96"/>
      <c r="D536" s="100"/>
      <c r="E536" s="100"/>
      <c r="F536" s="102"/>
      <c r="G536" s="103"/>
      <c r="H536" s="103"/>
      <c r="I536" s="103"/>
      <c r="J536" s="97" t="str">
        <f>'YARIŞMA BİLGİLERİ'!$F$21</f>
        <v>Erkekler</v>
      </c>
      <c r="K536" s="100" t="str">
        <f t="shared" si="12"/>
        <v>İSTANBUL-TAF Kupası Salon Atletizm Yarışmaları</v>
      </c>
      <c r="L536" s="146"/>
      <c r="M536" s="101"/>
    </row>
    <row r="537" spans="1:13" s="93" customFormat="1" ht="26.25" customHeight="1" x14ac:dyDescent="0.2">
      <c r="A537" s="95">
        <v>629</v>
      </c>
      <c r="B537" s="106"/>
      <c r="C537" s="96"/>
      <c r="D537" s="100"/>
      <c r="E537" s="100"/>
      <c r="F537" s="102"/>
      <c r="G537" s="103"/>
      <c r="H537" s="103"/>
      <c r="I537" s="103"/>
      <c r="J537" s="97" t="str">
        <f>'YARIŞMA BİLGİLERİ'!$F$21</f>
        <v>Erkekler</v>
      </c>
      <c r="K537" s="100" t="str">
        <f t="shared" si="12"/>
        <v>İSTANBUL-TAF Kupası Salon Atletizm Yarışmaları</v>
      </c>
      <c r="L537" s="146"/>
      <c r="M537" s="101"/>
    </row>
    <row r="538" spans="1:13" s="93" customFormat="1" ht="26.25" customHeight="1" x14ac:dyDescent="0.2">
      <c r="A538" s="95">
        <v>630</v>
      </c>
      <c r="B538" s="106"/>
      <c r="C538" s="96"/>
      <c r="D538" s="100"/>
      <c r="E538" s="100"/>
      <c r="F538" s="102"/>
      <c r="G538" s="103"/>
      <c r="H538" s="103"/>
      <c r="I538" s="103"/>
      <c r="J538" s="97" t="str">
        <f>'YARIŞMA BİLGİLERİ'!$F$21</f>
        <v>Erkekler</v>
      </c>
      <c r="K538" s="100" t="str">
        <f t="shared" si="12"/>
        <v>İSTANBUL-TAF Kupası Salon Atletizm Yarışmaları</v>
      </c>
      <c r="L538" s="146"/>
      <c r="M538" s="101"/>
    </row>
    <row r="539" spans="1:13" s="93" customFormat="1" ht="26.25" customHeight="1" x14ac:dyDescent="0.2">
      <c r="A539" s="95">
        <v>631</v>
      </c>
      <c r="B539" s="106"/>
      <c r="C539" s="96"/>
      <c r="D539" s="100"/>
      <c r="E539" s="100"/>
      <c r="F539" s="102"/>
      <c r="G539" s="103"/>
      <c r="H539" s="103"/>
      <c r="I539" s="103"/>
      <c r="J539" s="97" t="str">
        <f>'YARIŞMA BİLGİLERİ'!$F$21</f>
        <v>Erkekler</v>
      </c>
      <c r="K539" s="100" t="str">
        <f t="shared" si="12"/>
        <v>İSTANBUL-TAF Kupası Salon Atletizm Yarışmaları</v>
      </c>
      <c r="L539" s="146"/>
      <c r="M539" s="101"/>
    </row>
    <row r="540" spans="1:13" s="93" customFormat="1" ht="26.25" customHeight="1" x14ac:dyDescent="0.2">
      <c r="A540" s="95">
        <v>632</v>
      </c>
      <c r="B540" s="106"/>
      <c r="C540" s="96"/>
      <c r="D540" s="100"/>
      <c r="E540" s="100"/>
      <c r="F540" s="102"/>
      <c r="G540" s="103"/>
      <c r="H540" s="103"/>
      <c r="I540" s="103"/>
      <c r="J540" s="97" t="str">
        <f>'YARIŞMA BİLGİLERİ'!$F$21</f>
        <v>Erkekler</v>
      </c>
      <c r="K540" s="100" t="str">
        <f t="shared" si="12"/>
        <v>İSTANBUL-TAF Kupası Salon Atletizm Yarışmaları</v>
      </c>
      <c r="L540" s="146"/>
      <c r="M540" s="101"/>
    </row>
    <row r="541" spans="1:13" s="93" customFormat="1" ht="26.25" customHeight="1" x14ac:dyDescent="0.2">
      <c r="A541" s="95">
        <v>633</v>
      </c>
      <c r="B541" s="106"/>
      <c r="C541" s="96"/>
      <c r="D541" s="100"/>
      <c r="E541" s="100"/>
      <c r="F541" s="102"/>
      <c r="G541" s="103"/>
      <c r="H541" s="103"/>
      <c r="I541" s="103"/>
      <c r="J541" s="97" t="str">
        <f>'YARIŞMA BİLGİLERİ'!$F$21</f>
        <v>Erkekler</v>
      </c>
      <c r="K541" s="100" t="str">
        <f t="shared" si="12"/>
        <v>İSTANBUL-TAF Kupası Salon Atletizm Yarışmaları</v>
      </c>
      <c r="L541" s="146"/>
      <c r="M541" s="101"/>
    </row>
    <row r="542" spans="1:13" s="93" customFormat="1" ht="26.25" customHeight="1" x14ac:dyDescent="0.2">
      <c r="A542" s="95">
        <v>634</v>
      </c>
      <c r="B542" s="106"/>
      <c r="C542" s="96"/>
      <c r="D542" s="100"/>
      <c r="E542" s="100"/>
      <c r="F542" s="102"/>
      <c r="G542" s="103"/>
      <c r="H542" s="103"/>
      <c r="I542" s="103"/>
      <c r="J542" s="97" t="str">
        <f>'YARIŞMA BİLGİLERİ'!$F$21</f>
        <v>Erkekler</v>
      </c>
      <c r="K542" s="100" t="str">
        <f t="shared" si="12"/>
        <v>İSTANBUL-TAF Kupası Salon Atletizm Yarışmaları</v>
      </c>
      <c r="L542" s="146"/>
      <c r="M542" s="101"/>
    </row>
    <row r="543" spans="1:13" s="93" customFormat="1" ht="26.25" customHeight="1" x14ac:dyDescent="0.2">
      <c r="A543" s="95">
        <v>635</v>
      </c>
      <c r="B543" s="106"/>
      <c r="C543" s="96"/>
      <c r="D543" s="100"/>
      <c r="E543" s="100"/>
      <c r="F543" s="102"/>
      <c r="G543" s="103"/>
      <c r="H543" s="103"/>
      <c r="I543" s="103"/>
      <c r="J543" s="97" t="str">
        <f>'YARIŞMA BİLGİLERİ'!$F$21</f>
        <v>Erkekler</v>
      </c>
      <c r="K543" s="100" t="str">
        <f t="shared" si="12"/>
        <v>İSTANBUL-TAF Kupası Salon Atletizm Yarışmaları</v>
      </c>
      <c r="L543" s="146"/>
      <c r="M543" s="101"/>
    </row>
    <row r="544" spans="1:13" s="93" customFormat="1" ht="26.25" customHeight="1" x14ac:dyDescent="0.2">
      <c r="A544" s="95">
        <v>636</v>
      </c>
      <c r="B544" s="106"/>
      <c r="C544" s="96"/>
      <c r="D544" s="100"/>
      <c r="E544" s="100"/>
      <c r="F544" s="102"/>
      <c r="G544" s="103"/>
      <c r="H544" s="103"/>
      <c r="I544" s="103"/>
      <c r="J544" s="97" t="str">
        <f>'YARIŞMA BİLGİLERİ'!$F$21</f>
        <v>Erkekler</v>
      </c>
      <c r="K544" s="100" t="str">
        <f t="shared" ref="K544:K607" si="13">CONCATENATE(K$1,"-",A$1)</f>
        <v>İSTANBUL-TAF Kupası Salon Atletizm Yarışmaları</v>
      </c>
      <c r="L544" s="146"/>
      <c r="M544" s="101"/>
    </row>
    <row r="545" spans="1:13" s="93" customFormat="1" ht="26.25" customHeight="1" x14ac:dyDescent="0.2">
      <c r="A545" s="95">
        <v>637</v>
      </c>
      <c r="B545" s="106"/>
      <c r="C545" s="96"/>
      <c r="D545" s="100"/>
      <c r="E545" s="100"/>
      <c r="F545" s="102"/>
      <c r="G545" s="103"/>
      <c r="H545" s="103"/>
      <c r="I545" s="103"/>
      <c r="J545" s="97" t="str">
        <f>'YARIŞMA BİLGİLERİ'!$F$21</f>
        <v>Erkekler</v>
      </c>
      <c r="K545" s="100" t="str">
        <f t="shared" si="13"/>
        <v>İSTANBUL-TAF Kupası Salon Atletizm Yarışmaları</v>
      </c>
      <c r="L545" s="146"/>
      <c r="M545" s="101"/>
    </row>
    <row r="546" spans="1:13" s="93" customFormat="1" ht="26.25" customHeight="1" x14ac:dyDescent="0.2">
      <c r="A546" s="95">
        <v>638</v>
      </c>
      <c r="B546" s="106"/>
      <c r="C546" s="96"/>
      <c r="D546" s="100"/>
      <c r="E546" s="100"/>
      <c r="F546" s="102"/>
      <c r="G546" s="103"/>
      <c r="H546" s="103"/>
      <c r="I546" s="103"/>
      <c r="J546" s="97" t="str">
        <f>'YARIŞMA BİLGİLERİ'!$F$21</f>
        <v>Erkekler</v>
      </c>
      <c r="K546" s="100" t="str">
        <f t="shared" si="13"/>
        <v>İSTANBUL-TAF Kupası Salon Atletizm Yarışmaları</v>
      </c>
      <c r="L546" s="146"/>
      <c r="M546" s="101"/>
    </row>
    <row r="547" spans="1:13" s="93" customFormat="1" ht="26.25" customHeight="1" x14ac:dyDescent="0.2">
      <c r="A547" s="95">
        <v>639</v>
      </c>
      <c r="B547" s="106"/>
      <c r="C547" s="96"/>
      <c r="D547" s="100"/>
      <c r="E547" s="100"/>
      <c r="F547" s="102"/>
      <c r="G547" s="103"/>
      <c r="H547" s="103"/>
      <c r="I547" s="103"/>
      <c r="J547" s="97" t="str">
        <f>'YARIŞMA BİLGİLERİ'!$F$21</f>
        <v>Erkekler</v>
      </c>
      <c r="K547" s="100" t="str">
        <f t="shared" si="13"/>
        <v>İSTANBUL-TAF Kupası Salon Atletizm Yarışmaları</v>
      </c>
      <c r="L547" s="146"/>
      <c r="M547" s="101"/>
    </row>
    <row r="548" spans="1:13" s="93" customFormat="1" ht="26.25" customHeight="1" x14ac:dyDescent="0.2">
      <c r="A548" s="95">
        <v>640</v>
      </c>
      <c r="B548" s="106"/>
      <c r="C548" s="96"/>
      <c r="D548" s="100"/>
      <c r="E548" s="100"/>
      <c r="F548" s="102"/>
      <c r="G548" s="103"/>
      <c r="H548" s="103"/>
      <c r="I548" s="103"/>
      <c r="J548" s="97" t="str">
        <f>'YARIŞMA BİLGİLERİ'!$F$21</f>
        <v>Erkekler</v>
      </c>
      <c r="K548" s="100" t="str">
        <f t="shared" si="13"/>
        <v>İSTANBUL-TAF Kupası Salon Atletizm Yarışmaları</v>
      </c>
      <c r="L548" s="146"/>
      <c r="M548" s="101"/>
    </row>
    <row r="549" spans="1:13" s="93" customFormat="1" ht="26.25" customHeight="1" x14ac:dyDescent="0.2">
      <c r="A549" s="95">
        <v>641</v>
      </c>
      <c r="B549" s="106"/>
      <c r="C549" s="96"/>
      <c r="D549" s="100"/>
      <c r="E549" s="100"/>
      <c r="F549" s="102"/>
      <c r="G549" s="103"/>
      <c r="H549" s="103"/>
      <c r="I549" s="103"/>
      <c r="J549" s="97" t="str">
        <f>'YARIŞMA BİLGİLERİ'!$F$21</f>
        <v>Erkekler</v>
      </c>
      <c r="K549" s="100" t="str">
        <f t="shared" si="13"/>
        <v>İSTANBUL-TAF Kupası Salon Atletizm Yarışmaları</v>
      </c>
      <c r="L549" s="146"/>
      <c r="M549" s="101"/>
    </row>
    <row r="550" spans="1:13" s="93" customFormat="1" ht="26.25" customHeight="1" x14ac:dyDescent="0.2">
      <c r="A550" s="95">
        <v>642</v>
      </c>
      <c r="B550" s="106"/>
      <c r="C550" s="96"/>
      <c r="D550" s="100"/>
      <c r="E550" s="100"/>
      <c r="F550" s="102"/>
      <c r="G550" s="103"/>
      <c r="H550" s="103"/>
      <c r="I550" s="103"/>
      <c r="J550" s="97" t="str">
        <f>'YARIŞMA BİLGİLERİ'!$F$21</f>
        <v>Erkekler</v>
      </c>
      <c r="K550" s="100" t="str">
        <f t="shared" si="13"/>
        <v>İSTANBUL-TAF Kupası Salon Atletizm Yarışmaları</v>
      </c>
      <c r="L550" s="146"/>
      <c r="M550" s="101"/>
    </row>
    <row r="551" spans="1:13" s="93" customFormat="1" ht="26.25" customHeight="1" x14ac:dyDescent="0.2">
      <c r="A551" s="95">
        <v>643</v>
      </c>
      <c r="B551" s="106"/>
      <c r="C551" s="96"/>
      <c r="D551" s="100"/>
      <c r="E551" s="100"/>
      <c r="F551" s="102"/>
      <c r="G551" s="103"/>
      <c r="H551" s="103"/>
      <c r="I551" s="103"/>
      <c r="J551" s="97" t="str">
        <f>'YARIŞMA BİLGİLERİ'!$F$21</f>
        <v>Erkekler</v>
      </c>
      <c r="K551" s="100" t="str">
        <f t="shared" si="13"/>
        <v>İSTANBUL-TAF Kupası Salon Atletizm Yarışmaları</v>
      </c>
      <c r="L551" s="146"/>
      <c r="M551" s="101"/>
    </row>
    <row r="552" spans="1:13" s="93" customFormat="1" ht="26.25" customHeight="1" x14ac:dyDescent="0.2">
      <c r="A552" s="95">
        <v>644</v>
      </c>
      <c r="B552" s="106"/>
      <c r="C552" s="96"/>
      <c r="D552" s="100"/>
      <c r="E552" s="100"/>
      <c r="F552" s="102"/>
      <c r="G552" s="103"/>
      <c r="H552" s="103"/>
      <c r="I552" s="103"/>
      <c r="J552" s="97" t="str">
        <f>'YARIŞMA BİLGİLERİ'!$F$21</f>
        <v>Erkekler</v>
      </c>
      <c r="K552" s="100" t="str">
        <f t="shared" si="13"/>
        <v>İSTANBUL-TAF Kupası Salon Atletizm Yarışmaları</v>
      </c>
      <c r="L552" s="146"/>
      <c r="M552" s="101"/>
    </row>
    <row r="553" spans="1:13" s="93" customFormat="1" ht="26.25" customHeight="1" x14ac:dyDescent="0.2">
      <c r="A553" s="95">
        <v>645</v>
      </c>
      <c r="B553" s="106"/>
      <c r="C553" s="96"/>
      <c r="D553" s="100"/>
      <c r="E553" s="100"/>
      <c r="F553" s="102"/>
      <c r="G553" s="103"/>
      <c r="H553" s="103"/>
      <c r="I553" s="103"/>
      <c r="J553" s="97" t="str">
        <f>'YARIŞMA BİLGİLERİ'!$F$21</f>
        <v>Erkekler</v>
      </c>
      <c r="K553" s="100" t="str">
        <f t="shared" si="13"/>
        <v>İSTANBUL-TAF Kupası Salon Atletizm Yarışmaları</v>
      </c>
      <c r="L553" s="146"/>
      <c r="M553" s="101"/>
    </row>
    <row r="554" spans="1:13" s="93" customFormat="1" ht="26.25" customHeight="1" x14ac:dyDescent="0.2">
      <c r="A554" s="95">
        <v>646</v>
      </c>
      <c r="B554" s="106"/>
      <c r="C554" s="96"/>
      <c r="D554" s="100"/>
      <c r="E554" s="100"/>
      <c r="F554" s="102"/>
      <c r="G554" s="103"/>
      <c r="H554" s="103"/>
      <c r="I554" s="103"/>
      <c r="J554" s="97" t="str">
        <f>'YARIŞMA BİLGİLERİ'!$F$21</f>
        <v>Erkekler</v>
      </c>
      <c r="K554" s="100" t="str">
        <f t="shared" si="13"/>
        <v>İSTANBUL-TAF Kupası Salon Atletizm Yarışmaları</v>
      </c>
      <c r="L554" s="146"/>
      <c r="M554" s="101"/>
    </row>
    <row r="555" spans="1:13" s="93" customFormat="1" ht="26.25" customHeight="1" x14ac:dyDescent="0.2">
      <c r="A555" s="95">
        <v>647</v>
      </c>
      <c r="B555" s="106"/>
      <c r="C555" s="96"/>
      <c r="D555" s="100"/>
      <c r="E555" s="100"/>
      <c r="F555" s="102"/>
      <c r="G555" s="103"/>
      <c r="H555" s="103"/>
      <c r="I555" s="103"/>
      <c r="J555" s="97" t="str">
        <f>'YARIŞMA BİLGİLERİ'!$F$21</f>
        <v>Erkekler</v>
      </c>
      <c r="K555" s="100" t="str">
        <f t="shared" si="13"/>
        <v>İSTANBUL-TAF Kupası Salon Atletizm Yarışmaları</v>
      </c>
      <c r="L555" s="146"/>
      <c r="M555" s="101"/>
    </row>
    <row r="556" spans="1:13" s="93" customFormat="1" ht="26.25" customHeight="1" x14ac:dyDescent="0.2">
      <c r="A556" s="95">
        <v>648</v>
      </c>
      <c r="B556" s="106"/>
      <c r="C556" s="96"/>
      <c r="D556" s="100"/>
      <c r="E556" s="100"/>
      <c r="F556" s="102"/>
      <c r="G556" s="103"/>
      <c r="H556" s="103"/>
      <c r="I556" s="103"/>
      <c r="J556" s="97" t="str">
        <f>'YARIŞMA BİLGİLERİ'!$F$21</f>
        <v>Erkekler</v>
      </c>
      <c r="K556" s="100" t="str">
        <f t="shared" si="13"/>
        <v>İSTANBUL-TAF Kupası Salon Atletizm Yarışmaları</v>
      </c>
      <c r="L556" s="146"/>
      <c r="M556" s="101"/>
    </row>
    <row r="557" spans="1:13" s="93" customFormat="1" ht="26.25" customHeight="1" x14ac:dyDescent="0.2">
      <c r="A557" s="95">
        <v>649</v>
      </c>
      <c r="B557" s="106"/>
      <c r="C557" s="96"/>
      <c r="D557" s="100"/>
      <c r="E557" s="100"/>
      <c r="F557" s="102"/>
      <c r="G557" s="103"/>
      <c r="H557" s="103"/>
      <c r="I557" s="103"/>
      <c r="J557" s="97" t="str">
        <f>'YARIŞMA BİLGİLERİ'!$F$21</f>
        <v>Erkekler</v>
      </c>
      <c r="K557" s="100" t="str">
        <f t="shared" si="13"/>
        <v>İSTANBUL-TAF Kupası Salon Atletizm Yarışmaları</v>
      </c>
      <c r="L557" s="146"/>
      <c r="M557" s="101"/>
    </row>
    <row r="558" spans="1:13" s="93" customFormat="1" ht="26.25" customHeight="1" x14ac:dyDescent="0.2">
      <c r="A558" s="95">
        <v>650</v>
      </c>
      <c r="B558" s="106"/>
      <c r="C558" s="96"/>
      <c r="D558" s="100"/>
      <c r="E558" s="100"/>
      <c r="F558" s="102"/>
      <c r="G558" s="103"/>
      <c r="H558" s="103"/>
      <c r="I558" s="103"/>
      <c r="J558" s="97" t="str">
        <f>'YARIŞMA BİLGİLERİ'!$F$21</f>
        <v>Erkekler</v>
      </c>
      <c r="K558" s="100" t="str">
        <f t="shared" si="13"/>
        <v>İSTANBUL-TAF Kupası Salon Atletizm Yarışmaları</v>
      </c>
      <c r="L558" s="146"/>
      <c r="M558" s="101"/>
    </row>
    <row r="559" spans="1:13" s="93" customFormat="1" ht="26.25" customHeight="1" x14ac:dyDescent="0.2">
      <c r="A559" s="95">
        <v>651</v>
      </c>
      <c r="B559" s="106"/>
      <c r="C559" s="96"/>
      <c r="D559" s="100"/>
      <c r="E559" s="100"/>
      <c r="F559" s="102"/>
      <c r="G559" s="103"/>
      <c r="H559" s="103"/>
      <c r="I559" s="103"/>
      <c r="J559" s="97" t="str">
        <f>'YARIŞMA BİLGİLERİ'!$F$21</f>
        <v>Erkekler</v>
      </c>
      <c r="K559" s="100" t="str">
        <f t="shared" si="13"/>
        <v>İSTANBUL-TAF Kupası Salon Atletizm Yarışmaları</v>
      </c>
      <c r="L559" s="146"/>
      <c r="M559" s="101"/>
    </row>
    <row r="560" spans="1:13" s="93" customFormat="1" ht="26.25" customHeight="1" x14ac:dyDescent="0.2">
      <c r="A560" s="95">
        <v>652</v>
      </c>
      <c r="B560" s="106"/>
      <c r="C560" s="96"/>
      <c r="D560" s="100"/>
      <c r="E560" s="100"/>
      <c r="F560" s="102"/>
      <c r="G560" s="103"/>
      <c r="H560" s="103"/>
      <c r="I560" s="103"/>
      <c r="J560" s="97" t="str">
        <f>'YARIŞMA BİLGİLERİ'!$F$21</f>
        <v>Erkekler</v>
      </c>
      <c r="K560" s="100" t="str">
        <f t="shared" si="13"/>
        <v>İSTANBUL-TAF Kupası Salon Atletizm Yarışmaları</v>
      </c>
      <c r="L560" s="146"/>
      <c r="M560" s="101"/>
    </row>
    <row r="561" spans="1:13" s="93" customFormat="1" ht="26.25" customHeight="1" x14ac:dyDescent="0.2">
      <c r="A561" s="95">
        <v>653</v>
      </c>
      <c r="B561" s="106"/>
      <c r="C561" s="96"/>
      <c r="D561" s="100"/>
      <c r="E561" s="100"/>
      <c r="F561" s="102"/>
      <c r="G561" s="103"/>
      <c r="H561" s="103"/>
      <c r="I561" s="103"/>
      <c r="J561" s="97" t="str">
        <f>'YARIŞMA BİLGİLERİ'!$F$21</f>
        <v>Erkekler</v>
      </c>
      <c r="K561" s="100" t="str">
        <f t="shared" si="13"/>
        <v>İSTANBUL-TAF Kupası Salon Atletizm Yarışmaları</v>
      </c>
      <c r="L561" s="146"/>
      <c r="M561" s="101"/>
    </row>
    <row r="562" spans="1:13" s="93" customFormat="1" ht="26.25" customHeight="1" x14ac:dyDescent="0.2">
      <c r="A562" s="95">
        <v>654</v>
      </c>
      <c r="B562" s="106"/>
      <c r="C562" s="96"/>
      <c r="D562" s="100"/>
      <c r="E562" s="100"/>
      <c r="F562" s="102"/>
      <c r="G562" s="103"/>
      <c r="H562" s="103"/>
      <c r="I562" s="103"/>
      <c r="J562" s="97" t="str">
        <f>'YARIŞMA BİLGİLERİ'!$F$21</f>
        <v>Erkekler</v>
      </c>
      <c r="K562" s="100" t="str">
        <f t="shared" si="13"/>
        <v>İSTANBUL-TAF Kupası Salon Atletizm Yarışmaları</v>
      </c>
      <c r="L562" s="146"/>
      <c r="M562" s="101"/>
    </row>
    <row r="563" spans="1:13" s="93" customFormat="1" ht="26.25" customHeight="1" x14ac:dyDescent="0.2">
      <c r="A563" s="95">
        <v>655</v>
      </c>
      <c r="B563" s="106"/>
      <c r="C563" s="96"/>
      <c r="D563" s="100"/>
      <c r="E563" s="100"/>
      <c r="F563" s="102"/>
      <c r="G563" s="103"/>
      <c r="H563" s="103"/>
      <c r="I563" s="103"/>
      <c r="J563" s="97" t="str">
        <f>'YARIŞMA BİLGİLERİ'!$F$21</f>
        <v>Erkekler</v>
      </c>
      <c r="K563" s="100" t="str">
        <f t="shared" si="13"/>
        <v>İSTANBUL-TAF Kupası Salon Atletizm Yarışmaları</v>
      </c>
      <c r="L563" s="146"/>
      <c r="M563" s="101"/>
    </row>
    <row r="564" spans="1:13" s="93" customFormat="1" ht="26.25" customHeight="1" x14ac:dyDescent="0.2">
      <c r="A564" s="95">
        <v>656</v>
      </c>
      <c r="B564" s="106"/>
      <c r="C564" s="96"/>
      <c r="D564" s="100"/>
      <c r="E564" s="100"/>
      <c r="F564" s="102"/>
      <c r="G564" s="103"/>
      <c r="H564" s="103"/>
      <c r="I564" s="103"/>
      <c r="J564" s="97" t="str">
        <f>'YARIŞMA BİLGİLERİ'!$F$21</f>
        <v>Erkekler</v>
      </c>
      <c r="K564" s="100" t="str">
        <f t="shared" si="13"/>
        <v>İSTANBUL-TAF Kupası Salon Atletizm Yarışmaları</v>
      </c>
      <c r="L564" s="146"/>
      <c r="M564" s="101"/>
    </row>
    <row r="565" spans="1:13" s="93" customFormat="1" ht="26.25" customHeight="1" x14ac:dyDescent="0.2">
      <c r="A565" s="95">
        <v>657</v>
      </c>
      <c r="B565" s="106"/>
      <c r="C565" s="96"/>
      <c r="D565" s="100"/>
      <c r="E565" s="100"/>
      <c r="F565" s="102"/>
      <c r="G565" s="103"/>
      <c r="H565" s="103"/>
      <c r="I565" s="103"/>
      <c r="J565" s="97" t="str">
        <f>'YARIŞMA BİLGİLERİ'!$F$21</f>
        <v>Erkekler</v>
      </c>
      <c r="K565" s="100" t="str">
        <f t="shared" si="13"/>
        <v>İSTANBUL-TAF Kupası Salon Atletizm Yarışmaları</v>
      </c>
      <c r="L565" s="146"/>
      <c r="M565" s="101"/>
    </row>
    <row r="566" spans="1:13" s="93" customFormat="1" ht="26.25" customHeight="1" x14ac:dyDescent="0.2">
      <c r="A566" s="95">
        <v>658</v>
      </c>
      <c r="B566" s="106"/>
      <c r="C566" s="96"/>
      <c r="D566" s="100"/>
      <c r="E566" s="100"/>
      <c r="F566" s="102"/>
      <c r="G566" s="103"/>
      <c r="H566" s="103"/>
      <c r="I566" s="103"/>
      <c r="J566" s="97" t="str">
        <f>'YARIŞMA BİLGİLERİ'!$F$21</f>
        <v>Erkekler</v>
      </c>
      <c r="K566" s="100" t="str">
        <f t="shared" si="13"/>
        <v>İSTANBUL-TAF Kupası Salon Atletizm Yarışmaları</v>
      </c>
      <c r="L566" s="146"/>
      <c r="M566" s="101"/>
    </row>
    <row r="567" spans="1:13" s="93" customFormat="1" ht="26.25" customHeight="1" x14ac:dyDescent="0.2">
      <c r="A567" s="95">
        <v>659</v>
      </c>
      <c r="B567" s="106"/>
      <c r="C567" s="96"/>
      <c r="D567" s="100"/>
      <c r="E567" s="100"/>
      <c r="F567" s="102"/>
      <c r="G567" s="103"/>
      <c r="H567" s="103"/>
      <c r="I567" s="103"/>
      <c r="J567" s="97" t="str">
        <f>'YARIŞMA BİLGİLERİ'!$F$21</f>
        <v>Erkekler</v>
      </c>
      <c r="K567" s="100" t="str">
        <f t="shared" si="13"/>
        <v>İSTANBUL-TAF Kupası Salon Atletizm Yarışmaları</v>
      </c>
      <c r="L567" s="146"/>
      <c r="M567" s="101"/>
    </row>
    <row r="568" spans="1:13" s="93" customFormat="1" ht="26.25" customHeight="1" x14ac:dyDescent="0.2">
      <c r="A568" s="95">
        <v>660</v>
      </c>
      <c r="B568" s="106"/>
      <c r="C568" s="96"/>
      <c r="D568" s="100"/>
      <c r="E568" s="100"/>
      <c r="F568" s="102"/>
      <c r="G568" s="103"/>
      <c r="H568" s="103"/>
      <c r="I568" s="103"/>
      <c r="J568" s="97" t="str">
        <f>'YARIŞMA BİLGİLERİ'!$F$21</f>
        <v>Erkekler</v>
      </c>
      <c r="K568" s="100" t="str">
        <f t="shared" si="13"/>
        <v>İSTANBUL-TAF Kupası Salon Atletizm Yarışmaları</v>
      </c>
      <c r="L568" s="146"/>
      <c r="M568" s="101"/>
    </row>
    <row r="569" spans="1:13" s="93" customFormat="1" ht="26.25" customHeight="1" x14ac:dyDescent="0.2">
      <c r="A569" s="95">
        <v>661</v>
      </c>
      <c r="B569" s="106"/>
      <c r="C569" s="96"/>
      <c r="D569" s="100"/>
      <c r="E569" s="100"/>
      <c r="F569" s="102"/>
      <c r="G569" s="103"/>
      <c r="H569" s="103"/>
      <c r="I569" s="103"/>
      <c r="J569" s="97" t="str">
        <f>'YARIŞMA BİLGİLERİ'!$F$21</f>
        <v>Erkekler</v>
      </c>
      <c r="K569" s="100" t="str">
        <f t="shared" si="13"/>
        <v>İSTANBUL-TAF Kupası Salon Atletizm Yarışmaları</v>
      </c>
      <c r="L569" s="146"/>
      <c r="M569" s="101"/>
    </row>
    <row r="570" spans="1:13" s="93" customFormat="1" ht="26.25" customHeight="1" x14ac:dyDescent="0.2">
      <c r="A570" s="95">
        <v>662</v>
      </c>
      <c r="B570" s="106"/>
      <c r="C570" s="96"/>
      <c r="D570" s="100"/>
      <c r="E570" s="100"/>
      <c r="F570" s="102"/>
      <c r="G570" s="103"/>
      <c r="H570" s="103"/>
      <c r="I570" s="103"/>
      <c r="J570" s="97" t="str">
        <f>'YARIŞMA BİLGİLERİ'!$F$21</f>
        <v>Erkekler</v>
      </c>
      <c r="K570" s="100" t="str">
        <f t="shared" si="13"/>
        <v>İSTANBUL-TAF Kupası Salon Atletizm Yarışmaları</v>
      </c>
      <c r="L570" s="146"/>
      <c r="M570" s="101"/>
    </row>
    <row r="571" spans="1:13" s="93" customFormat="1" ht="26.25" customHeight="1" x14ac:dyDescent="0.2">
      <c r="A571" s="95">
        <v>663</v>
      </c>
      <c r="B571" s="106"/>
      <c r="C571" s="96"/>
      <c r="D571" s="100"/>
      <c r="E571" s="100"/>
      <c r="F571" s="102"/>
      <c r="G571" s="103"/>
      <c r="H571" s="103"/>
      <c r="I571" s="103"/>
      <c r="J571" s="97" t="str">
        <f>'YARIŞMA BİLGİLERİ'!$F$21</f>
        <v>Erkekler</v>
      </c>
      <c r="K571" s="100" t="str">
        <f t="shared" si="13"/>
        <v>İSTANBUL-TAF Kupası Salon Atletizm Yarışmaları</v>
      </c>
      <c r="L571" s="146"/>
      <c r="M571" s="101"/>
    </row>
    <row r="572" spans="1:13" s="93" customFormat="1" ht="26.25" customHeight="1" x14ac:dyDescent="0.2">
      <c r="A572" s="95">
        <v>664</v>
      </c>
      <c r="B572" s="106"/>
      <c r="C572" s="96"/>
      <c r="D572" s="100"/>
      <c r="E572" s="100"/>
      <c r="F572" s="102"/>
      <c r="G572" s="103"/>
      <c r="H572" s="103"/>
      <c r="I572" s="103"/>
      <c r="J572" s="97" t="str">
        <f>'YARIŞMA BİLGİLERİ'!$F$21</f>
        <v>Erkekler</v>
      </c>
      <c r="K572" s="100" t="str">
        <f t="shared" si="13"/>
        <v>İSTANBUL-TAF Kupası Salon Atletizm Yarışmaları</v>
      </c>
      <c r="L572" s="146"/>
      <c r="M572" s="101"/>
    </row>
    <row r="573" spans="1:13" s="93" customFormat="1" ht="26.25" customHeight="1" x14ac:dyDescent="0.2">
      <c r="A573" s="95">
        <v>665</v>
      </c>
      <c r="B573" s="106"/>
      <c r="C573" s="96"/>
      <c r="D573" s="100"/>
      <c r="E573" s="100"/>
      <c r="F573" s="102"/>
      <c r="G573" s="103"/>
      <c r="H573" s="103"/>
      <c r="I573" s="103"/>
      <c r="J573" s="97" t="str">
        <f>'YARIŞMA BİLGİLERİ'!$F$21</f>
        <v>Erkekler</v>
      </c>
      <c r="K573" s="100" t="str">
        <f t="shared" si="13"/>
        <v>İSTANBUL-TAF Kupası Salon Atletizm Yarışmaları</v>
      </c>
      <c r="L573" s="146"/>
      <c r="M573" s="101"/>
    </row>
    <row r="574" spans="1:13" s="93" customFormat="1" ht="26.25" customHeight="1" x14ac:dyDescent="0.2">
      <c r="A574" s="95">
        <v>666</v>
      </c>
      <c r="B574" s="106"/>
      <c r="C574" s="96"/>
      <c r="D574" s="100"/>
      <c r="E574" s="100"/>
      <c r="F574" s="102"/>
      <c r="G574" s="103"/>
      <c r="H574" s="103"/>
      <c r="I574" s="103"/>
      <c r="J574" s="97" t="str">
        <f>'YARIŞMA BİLGİLERİ'!$F$21</f>
        <v>Erkekler</v>
      </c>
      <c r="K574" s="100" t="str">
        <f t="shared" si="13"/>
        <v>İSTANBUL-TAF Kupası Salon Atletizm Yarışmaları</v>
      </c>
      <c r="L574" s="146"/>
      <c r="M574" s="101"/>
    </row>
    <row r="575" spans="1:13" s="93" customFormat="1" ht="26.25" customHeight="1" x14ac:dyDescent="0.2">
      <c r="A575" s="95">
        <v>667</v>
      </c>
      <c r="B575" s="106"/>
      <c r="C575" s="96"/>
      <c r="D575" s="100"/>
      <c r="E575" s="100"/>
      <c r="F575" s="102"/>
      <c r="G575" s="103"/>
      <c r="H575" s="103"/>
      <c r="I575" s="103"/>
      <c r="J575" s="97" t="str">
        <f>'YARIŞMA BİLGİLERİ'!$F$21</f>
        <v>Erkekler</v>
      </c>
      <c r="K575" s="100" t="str">
        <f t="shared" si="13"/>
        <v>İSTANBUL-TAF Kupası Salon Atletizm Yarışmaları</v>
      </c>
      <c r="L575" s="146"/>
      <c r="M575" s="101"/>
    </row>
    <row r="576" spans="1:13" s="93" customFormat="1" ht="26.25" customHeight="1" x14ac:dyDescent="0.2">
      <c r="A576" s="95">
        <v>668</v>
      </c>
      <c r="B576" s="106"/>
      <c r="C576" s="96"/>
      <c r="D576" s="100"/>
      <c r="E576" s="100"/>
      <c r="F576" s="102"/>
      <c r="G576" s="103"/>
      <c r="H576" s="103"/>
      <c r="I576" s="103"/>
      <c r="J576" s="97" t="str">
        <f>'YARIŞMA BİLGİLERİ'!$F$21</f>
        <v>Erkekler</v>
      </c>
      <c r="K576" s="100" t="str">
        <f t="shared" si="13"/>
        <v>İSTANBUL-TAF Kupası Salon Atletizm Yarışmaları</v>
      </c>
      <c r="L576" s="146"/>
      <c r="M576" s="101"/>
    </row>
    <row r="577" spans="1:13" s="93" customFormat="1" ht="26.25" customHeight="1" x14ac:dyDescent="0.2">
      <c r="A577" s="95">
        <v>669</v>
      </c>
      <c r="B577" s="106"/>
      <c r="C577" s="96"/>
      <c r="D577" s="100"/>
      <c r="E577" s="100"/>
      <c r="F577" s="102"/>
      <c r="G577" s="103"/>
      <c r="H577" s="103"/>
      <c r="I577" s="103"/>
      <c r="J577" s="97" t="str">
        <f>'YARIŞMA BİLGİLERİ'!$F$21</f>
        <v>Erkekler</v>
      </c>
      <c r="K577" s="100" t="str">
        <f t="shared" si="13"/>
        <v>İSTANBUL-TAF Kupası Salon Atletizm Yarışmaları</v>
      </c>
      <c r="L577" s="146"/>
      <c r="M577" s="101"/>
    </row>
    <row r="578" spans="1:13" s="93" customFormat="1" ht="26.25" customHeight="1" x14ac:dyDescent="0.2">
      <c r="A578" s="95">
        <v>670</v>
      </c>
      <c r="B578" s="106"/>
      <c r="C578" s="96"/>
      <c r="D578" s="100"/>
      <c r="E578" s="100"/>
      <c r="F578" s="102"/>
      <c r="G578" s="103"/>
      <c r="H578" s="103"/>
      <c r="I578" s="103"/>
      <c r="J578" s="97" t="str">
        <f>'YARIŞMA BİLGİLERİ'!$F$21</f>
        <v>Erkekler</v>
      </c>
      <c r="K578" s="100" t="str">
        <f t="shared" si="13"/>
        <v>İSTANBUL-TAF Kupası Salon Atletizm Yarışmaları</v>
      </c>
      <c r="L578" s="146"/>
      <c r="M578" s="101"/>
    </row>
    <row r="579" spans="1:13" s="93" customFormat="1" ht="26.25" customHeight="1" x14ac:dyDescent="0.2">
      <c r="A579" s="95">
        <v>671</v>
      </c>
      <c r="B579" s="106"/>
      <c r="C579" s="96"/>
      <c r="D579" s="100"/>
      <c r="E579" s="100"/>
      <c r="F579" s="102"/>
      <c r="G579" s="103"/>
      <c r="H579" s="103"/>
      <c r="I579" s="103"/>
      <c r="J579" s="97" t="str">
        <f>'YARIŞMA BİLGİLERİ'!$F$21</f>
        <v>Erkekler</v>
      </c>
      <c r="K579" s="100" t="str">
        <f t="shared" si="13"/>
        <v>İSTANBUL-TAF Kupası Salon Atletizm Yarışmaları</v>
      </c>
      <c r="L579" s="146"/>
      <c r="M579" s="101"/>
    </row>
    <row r="580" spans="1:13" s="93" customFormat="1" ht="26.25" customHeight="1" x14ac:dyDescent="0.2">
      <c r="A580" s="95">
        <v>672</v>
      </c>
      <c r="B580" s="106"/>
      <c r="C580" s="96"/>
      <c r="D580" s="100"/>
      <c r="E580" s="100"/>
      <c r="F580" s="102"/>
      <c r="G580" s="103"/>
      <c r="H580" s="103"/>
      <c r="I580" s="103"/>
      <c r="J580" s="97" t="str">
        <f>'YARIŞMA BİLGİLERİ'!$F$21</f>
        <v>Erkekler</v>
      </c>
      <c r="K580" s="100" t="str">
        <f t="shared" si="13"/>
        <v>İSTANBUL-TAF Kupası Salon Atletizm Yarışmaları</v>
      </c>
      <c r="L580" s="146"/>
      <c r="M580" s="101"/>
    </row>
    <row r="581" spans="1:13" s="93" customFormat="1" ht="26.25" customHeight="1" x14ac:dyDescent="0.2">
      <c r="A581" s="95">
        <v>673</v>
      </c>
      <c r="B581" s="106"/>
      <c r="C581" s="96"/>
      <c r="D581" s="100"/>
      <c r="E581" s="100"/>
      <c r="F581" s="102"/>
      <c r="G581" s="103"/>
      <c r="H581" s="103"/>
      <c r="I581" s="103"/>
      <c r="J581" s="97" t="str">
        <f>'YARIŞMA BİLGİLERİ'!$F$21</f>
        <v>Erkekler</v>
      </c>
      <c r="K581" s="100" t="str">
        <f t="shared" si="13"/>
        <v>İSTANBUL-TAF Kupası Salon Atletizm Yarışmaları</v>
      </c>
      <c r="L581" s="146"/>
      <c r="M581" s="101"/>
    </row>
    <row r="582" spans="1:13" s="93" customFormat="1" ht="26.25" customHeight="1" x14ac:dyDescent="0.2">
      <c r="A582" s="95">
        <v>674</v>
      </c>
      <c r="B582" s="106"/>
      <c r="C582" s="96"/>
      <c r="D582" s="100"/>
      <c r="E582" s="100"/>
      <c r="F582" s="102"/>
      <c r="G582" s="103"/>
      <c r="H582" s="103"/>
      <c r="I582" s="103"/>
      <c r="J582" s="97" t="str">
        <f>'YARIŞMA BİLGİLERİ'!$F$21</f>
        <v>Erkekler</v>
      </c>
      <c r="K582" s="100" t="str">
        <f t="shared" si="13"/>
        <v>İSTANBUL-TAF Kupası Salon Atletizm Yarışmaları</v>
      </c>
      <c r="L582" s="146"/>
      <c r="M582" s="101"/>
    </row>
    <row r="583" spans="1:13" s="93" customFormat="1" ht="26.25" customHeight="1" x14ac:dyDescent="0.2">
      <c r="A583" s="95">
        <v>675</v>
      </c>
      <c r="B583" s="106"/>
      <c r="C583" s="96"/>
      <c r="D583" s="100"/>
      <c r="E583" s="100"/>
      <c r="F583" s="102"/>
      <c r="G583" s="103"/>
      <c r="H583" s="103"/>
      <c r="I583" s="103"/>
      <c r="J583" s="97" t="str">
        <f>'YARIŞMA BİLGİLERİ'!$F$21</f>
        <v>Erkekler</v>
      </c>
      <c r="K583" s="100" t="str">
        <f t="shared" si="13"/>
        <v>İSTANBUL-TAF Kupası Salon Atletizm Yarışmaları</v>
      </c>
      <c r="L583" s="146"/>
      <c r="M583" s="101"/>
    </row>
    <row r="584" spans="1:13" s="93" customFormat="1" ht="26.25" customHeight="1" x14ac:dyDescent="0.2">
      <c r="A584" s="95">
        <v>676</v>
      </c>
      <c r="B584" s="106"/>
      <c r="C584" s="96"/>
      <c r="D584" s="100"/>
      <c r="E584" s="100"/>
      <c r="F584" s="102"/>
      <c r="G584" s="103"/>
      <c r="H584" s="103"/>
      <c r="I584" s="103"/>
      <c r="J584" s="97" t="str">
        <f>'YARIŞMA BİLGİLERİ'!$F$21</f>
        <v>Erkekler</v>
      </c>
      <c r="K584" s="100" t="str">
        <f t="shared" si="13"/>
        <v>İSTANBUL-TAF Kupası Salon Atletizm Yarışmaları</v>
      </c>
      <c r="L584" s="146"/>
      <c r="M584" s="101"/>
    </row>
    <row r="585" spans="1:13" s="93" customFormat="1" ht="26.25" customHeight="1" x14ac:dyDescent="0.2">
      <c r="A585" s="95">
        <v>677</v>
      </c>
      <c r="B585" s="106"/>
      <c r="C585" s="96"/>
      <c r="D585" s="100"/>
      <c r="E585" s="100"/>
      <c r="F585" s="102"/>
      <c r="G585" s="103"/>
      <c r="H585" s="103"/>
      <c r="I585" s="103"/>
      <c r="J585" s="97" t="str">
        <f>'YARIŞMA BİLGİLERİ'!$F$21</f>
        <v>Erkekler</v>
      </c>
      <c r="K585" s="100" t="str">
        <f t="shared" si="13"/>
        <v>İSTANBUL-TAF Kupası Salon Atletizm Yarışmaları</v>
      </c>
      <c r="L585" s="146"/>
      <c r="M585" s="101"/>
    </row>
    <row r="586" spans="1:13" s="93" customFormat="1" ht="26.25" customHeight="1" x14ac:dyDescent="0.2">
      <c r="A586" s="95">
        <v>678</v>
      </c>
      <c r="B586" s="106"/>
      <c r="C586" s="96"/>
      <c r="D586" s="100"/>
      <c r="E586" s="100"/>
      <c r="F586" s="102"/>
      <c r="G586" s="103"/>
      <c r="H586" s="103"/>
      <c r="I586" s="103"/>
      <c r="J586" s="97" t="str">
        <f>'YARIŞMA BİLGİLERİ'!$F$21</f>
        <v>Erkekler</v>
      </c>
      <c r="K586" s="100" t="str">
        <f t="shared" si="13"/>
        <v>İSTANBUL-TAF Kupası Salon Atletizm Yarışmaları</v>
      </c>
      <c r="L586" s="146"/>
      <c r="M586" s="101"/>
    </row>
    <row r="587" spans="1:13" s="93" customFormat="1" ht="26.25" customHeight="1" x14ac:dyDescent="0.2">
      <c r="A587" s="95">
        <v>679</v>
      </c>
      <c r="B587" s="106"/>
      <c r="C587" s="96"/>
      <c r="D587" s="100"/>
      <c r="E587" s="100"/>
      <c r="F587" s="102"/>
      <c r="G587" s="103"/>
      <c r="H587" s="103"/>
      <c r="I587" s="103"/>
      <c r="J587" s="97" t="str">
        <f>'YARIŞMA BİLGİLERİ'!$F$21</f>
        <v>Erkekler</v>
      </c>
      <c r="K587" s="100" t="str">
        <f t="shared" si="13"/>
        <v>İSTANBUL-TAF Kupası Salon Atletizm Yarışmaları</v>
      </c>
      <c r="L587" s="146"/>
      <c r="M587" s="101"/>
    </row>
    <row r="588" spans="1:13" s="93" customFormat="1" ht="26.25" customHeight="1" x14ac:dyDescent="0.2">
      <c r="A588" s="95">
        <v>680</v>
      </c>
      <c r="B588" s="106"/>
      <c r="C588" s="96"/>
      <c r="D588" s="100"/>
      <c r="E588" s="100"/>
      <c r="F588" s="102"/>
      <c r="G588" s="103"/>
      <c r="H588" s="103"/>
      <c r="I588" s="103"/>
      <c r="J588" s="97" t="str">
        <f>'YARIŞMA BİLGİLERİ'!$F$21</f>
        <v>Erkekler</v>
      </c>
      <c r="K588" s="100" t="str">
        <f t="shared" si="13"/>
        <v>İSTANBUL-TAF Kupası Salon Atletizm Yarışmaları</v>
      </c>
      <c r="L588" s="146"/>
      <c r="M588" s="101"/>
    </row>
    <row r="589" spans="1:13" s="93" customFormat="1" ht="26.25" customHeight="1" x14ac:dyDescent="0.2">
      <c r="A589" s="95">
        <v>681</v>
      </c>
      <c r="B589" s="106"/>
      <c r="C589" s="96"/>
      <c r="D589" s="100"/>
      <c r="E589" s="100"/>
      <c r="F589" s="102"/>
      <c r="G589" s="103"/>
      <c r="H589" s="103"/>
      <c r="I589" s="103"/>
      <c r="J589" s="97" t="str">
        <f>'YARIŞMA BİLGİLERİ'!$F$21</f>
        <v>Erkekler</v>
      </c>
      <c r="K589" s="100" t="str">
        <f t="shared" si="13"/>
        <v>İSTANBUL-TAF Kupası Salon Atletizm Yarışmaları</v>
      </c>
      <c r="L589" s="146"/>
      <c r="M589" s="101"/>
    </row>
    <row r="590" spans="1:13" s="93" customFormat="1" ht="26.25" customHeight="1" x14ac:dyDescent="0.2">
      <c r="A590" s="95">
        <v>682</v>
      </c>
      <c r="B590" s="106"/>
      <c r="C590" s="96"/>
      <c r="D590" s="100"/>
      <c r="E590" s="100"/>
      <c r="F590" s="102"/>
      <c r="G590" s="103"/>
      <c r="H590" s="103"/>
      <c r="I590" s="103"/>
      <c r="J590" s="97" t="str">
        <f>'YARIŞMA BİLGİLERİ'!$F$21</f>
        <v>Erkekler</v>
      </c>
      <c r="K590" s="100" t="str">
        <f t="shared" si="13"/>
        <v>İSTANBUL-TAF Kupası Salon Atletizm Yarışmaları</v>
      </c>
      <c r="L590" s="146"/>
      <c r="M590" s="101"/>
    </row>
    <row r="591" spans="1:13" s="93" customFormat="1" ht="26.25" customHeight="1" x14ac:dyDescent="0.2">
      <c r="A591" s="95">
        <v>683</v>
      </c>
      <c r="B591" s="106"/>
      <c r="C591" s="96"/>
      <c r="D591" s="100"/>
      <c r="E591" s="100"/>
      <c r="F591" s="102"/>
      <c r="G591" s="103"/>
      <c r="H591" s="103"/>
      <c r="I591" s="103"/>
      <c r="J591" s="97" t="str">
        <f>'YARIŞMA BİLGİLERİ'!$F$21</f>
        <v>Erkekler</v>
      </c>
      <c r="K591" s="100" t="str">
        <f t="shared" si="13"/>
        <v>İSTANBUL-TAF Kupası Salon Atletizm Yarışmaları</v>
      </c>
      <c r="L591" s="146"/>
      <c r="M591" s="101"/>
    </row>
    <row r="592" spans="1:13" s="93" customFormat="1" ht="26.25" customHeight="1" x14ac:dyDescent="0.2">
      <c r="A592" s="95">
        <v>684</v>
      </c>
      <c r="B592" s="106"/>
      <c r="C592" s="96"/>
      <c r="D592" s="100"/>
      <c r="E592" s="100"/>
      <c r="F592" s="102"/>
      <c r="G592" s="103"/>
      <c r="H592" s="103"/>
      <c r="I592" s="103"/>
      <c r="J592" s="97" t="str">
        <f>'YARIŞMA BİLGİLERİ'!$F$21</f>
        <v>Erkekler</v>
      </c>
      <c r="K592" s="100" t="str">
        <f t="shared" si="13"/>
        <v>İSTANBUL-TAF Kupası Salon Atletizm Yarışmaları</v>
      </c>
      <c r="L592" s="146"/>
      <c r="M592" s="101"/>
    </row>
    <row r="593" spans="1:13" s="93" customFormat="1" ht="26.25" customHeight="1" x14ac:dyDescent="0.2">
      <c r="A593" s="95">
        <v>685</v>
      </c>
      <c r="B593" s="106"/>
      <c r="C593" s="96"/>
      <c r="D593" s="100"/>
      <c r="E593" s="100"/>
      <c r="F593" s="102"/>
      <c r="G593" s="103"/>
      <c r="H593" s="103"/>
      <c r="I593" s="103"/>
      <c r="J593" s="97" t="str">
        <f>'YARIŞMA BİLGİLERİ'!$F$21</f>
        <v>Erkekler</v>
      </c>
      <c r="K593" s="100" t="str">
        <f t="shared" si="13"/>
        <v>İSTANBUL-TAF Kupası Salon Atletizm Yarışmaları</v>
      </c>
      <c r="L593" s="146"/>
      <c r="M593" s="101"/>
    </row>
    <row r="594" spans="1:13" s="93" customFormat="1" ht="26.25" customHeight="1" x14ac:dyDescent="0.2">
      <c r="A594" s="95">
        <v>686</v>
      </c>
      <c r="B594" s="106"/>
      <c r="C594" s="96"/>
      <c r="D594" s="100"/>
      <c r="E594" s="100"/>
      <c r="F594" s="102"/>
      <c r="G594" s="103"/>
      <c r="H594" s="103"/>
      <c r="I594" s="103"/>
      <c r="J594" s="97" t="str">
        <f>'YARIŞMA BİLGİLERİ'!$F$21</f>
        <v>Erkekler</v>
      </c>
      <c r="K594" s="100" t="str">
        <f t="shared" si="13"/>
        <v>İSTANBUL-TAF Kupası Salon Atletizm Yarışmaları</v>
      </c>
      <c r="L594" s="146"/>
      <c r="M594" s="101"/>
    </row>
    <row r="595" spans="1:13" s="93" customFormat="1" ht="26.25" customHeight="1" x14ac:dyDescent="0.2">
      <c r="A595" s="95">
        <v>687</v>
      </c>
      <c r="B595" s="106"/>
      <c r="C595" s="96"/>
      <c r="D595" s="100"/>
      <c r="E595" s="100"/>
      <c r="F595" s="102"/>
      <c r="G595" s="103"/>
      <c r="H595" s="103"/>
      <c r="I595" s="103"/>
      <c r="J595" s="97" t="str">
        <f>'YARIŞMA BİLGİLERİ'!$F$21</f>
        <v>Erkekler</v>
      </c>
      <c r="K595" s="100" t="str">
        <f t="shared" si="13"/>
        <v>İSTANBUL-TAF Kupası Salon Atletizm Yarışmaları</v>
      </c>
      <c r="L595" s="146"/>
      <c r="M595" s="101"/>
    </row>
    <row r="596" spans="1:13" s="93" customFormat="1" ht="26.25" customHeight="1" x14ac:dyDescent="0.2">
      <c r="A596" s="95">
        <v>688</v>
      </c>
      <c r="B596" s="106"/>
      <c r="C596" s="96"/>
      <c r="D596" s="100"/>
      <c r="E596" s="100"/>
      <c r="F596" s="102"/>
      <c r="G596" s="103"/>
      <c r="H596" s="103"/>
      <c r="I596" s="103"/>
      <c r="J596" s="97" t="str">
        <f>'YARIŞMA BİLGİLERİ'!$F$21</f>
        <v>Erkekler</v>
      </c>
      <c r="K596" s="100" t="str">
        <f t="shared" si="13"/>
        <v>İSTANBUL-TAF Kupası Salon Atletizm Yarışmaları</v>
      </c>
      <c r="L596" s="146"/>
      <c r="M596" s="101"/>
    </row>
    <row r="597" spans="1:13" s="93" customFormat="1" ht="26.25" customHeight="1" x14ac:dyDescent="0.2">
      <c r="A597" s="95">
        <v>689</v>
      </c>
      <c r="B597" s="106"/>
      <c r="C597" s="96"/>
      <c r="D597" s="100"/>
      <c r="E597" s="100"/>
      <c r="F597" s="102"/>
      <c r="G597" s="103"/>
      <c r="H597" s="103"/>
      <c r="I597" s="103"/>
      <c r="J597" s="97" t="str">
        <f>'YARIŞMA BİLGİLERİ'!$F$21</f>
        <v>Erkekler</v>
      </c>
      <c r="K597" s="100" t="str">
        <f t="shared" si="13"/>
        <v>İSTANBUL-TAF Kupası Salon Atletizm Yarışmaları</v>
      </c>
      <c r="L597" s="146"/>
      <c r="M597" s="101"/>
    </row>
    <row r="598" spans="1:13" s="93" customFormat="1" ht="26.25" customHeight="1" x14ac:dyDescent="0.2">
      <c r="A598" s="95">
        <v>690</v>
      </c>
      <c r="B598" s="106"/>
      <c r="C598" s="96"/>
      <c r="D598" s="100"/>
      <c r="E598" s="100"/>
      <c r="F598" s="102"/>
      <c r="G598" s="103"/>
      <c r="H598" s="103"/>
      <c r="I598" s="103"/>
      <c r="J598" s="97" t="str">
        <f>'YARIŞMA BİLGİLERİ'!$F$21</f>
        <v>Erkekler</v>
      </c>
      <c r="K598" s="100" t="str">
        <f t="shared" si="13"/>
        <v>İSTANBUL-TAF Kupası Salon Atletizm Yarışmaları</v>
      </c>
      <c r="L598" s="146"/>
      <c r="M598" s="101"/>
    </row>
    <row r="599" spans="1:13" s="93" customFormat="1" ht="26.25" customHeight="1" x14ac:dyDescent="0.2">
      <c r="A599" s="95">
        <v>691</v>
      </c>
      <c r="B599" s="106"/>
      <c r="C599" s="96"/>
      <c r="D599" s="100"/>
      <c r="E599" s="100"/>
      <c r="F599" s="102"/>
      <c r="G599" s="103"/>
      <c r="H599" s="103"/>
      <c r="I599" s="103"/>
      <c r="J599" s="97" t="str">
        <f>'YARIŞMA BİLGİLERİ'!$F$21</f>
        <v>Erkekler</v>
      </c>
      <c r="K599" s="100" t="str">
        <f t="shared" si="13"/>
        <v>İSTANBUL-TAF Kupası Salon Atletizm Yarışmaları</v>
      </c>
      <c r="L599" s="146"/>
      <c r="M599" s="101"/>
    </row>
    <row r="600" spans="1:13" s="93" customFormat="1" ht="26.25" customHeight="1" x14ac:dyDescent="0.2">
      <c r="A600" s="95">
        <v>692</v>
      </c>
      <c r="B600" s="106"/>
      <c r="C600" s="96"/>
      <c r="D600" s="100"/>
      <c r="E600" s="100"/>
      <c r="F600" s="102"/>
      <c r="G600" s="103"/>
      <c r="H600" s="103"/>
      <c r="I600" s="103"/>
      <c r="J600" s="97" t="str">
        <f>'YARIŞMA BİLGİLERİ'!$F$21</f>
        <v>Erkekler</v>
      </c>
      <c r="K600" s="100" t="str">
        <f t="shared" si="13"/>
        <v>İSTANBUL-TAF Kupası Salon Atletizm Yarışmaları</v>
      </c>
      <c r="L600" s="146"/>
      <c r="M600" s="101"/>
    </row>
    <row r="601" spans="1:13" s="93" customFormat="1" ht="26.25" customHeight="1" x14ac:dyDescent="0.2">
      <c r="A601" s="95">
        <v>693</v>
      </c>
      <c r="B601" s="106"/>
      <c r="C601" s="96"/>
      <c r="D601" s="100"/>
      <c r="E601" s="100"/>
      <c r="F601" s="102"/>
      <c r="G601" s="103"/>
      <c r="H601" s="103"/>
      <c r="I601" s="103"/>
      <c r="J601" s="97" t="str">
        <f>'YARIŞMA BİLGİLERİ'!$F$21</f>
        <v>Erkekler</v>
      </c>
      <c r="K601" s="100" t="str">
        <f t="shared" si="13"/>
        <v>İSTANBUL-TAF Kupası Salon Atletizm Yarışmaları</v>
      </c>
      <c r="L601" s="146"/>
      <c r="M601" s="101"/>
    </row>
    <row r="602" spans="1:13" s="93" customFormat="1" ht="26.25" customHeight="1" x14ac:dyDescent="0.2">
      <c r="A602" s="95">
        <v>694</v>
      </c>
      <c r="B602" s="106"/>
      <c r="C602" s="96"/>
      <c r="D602" s="100"/>
      <c r="E602" s="100"/>
      <c r="F602" s="102"/>
      <c r="G602" s="103"/>
      <c r="H602" s="103"/>
      <c r="I602" s="103"/>
      <c r="J602" s="97" t="str">
        <f>'YARIŞMA BİLGİLERİ'!$F$21</f>
        <v>Erkekler</v>
      </c>
      <c r="K602" s="100" t="str">
        <f t="shared" si="13"/>
        <v>İSTANBUL-TAF Kupası Salon Atletizm Yarışmaları</v>
      </c>
      <c r="L602" s="146"/>
      <c r="M602" s="101"/>
    </row>
    <row r="603" spans="1:13" s="93" customFormat="1" ht="26.25" customHeight="1" x14ac:dyDescent="0.2">
      <c r="A603" s="95">
        <v>695</v>
      </c>
      <c r="B603" s="106"/>
      <c r="C603" s="96"/>
      <c r="D603" s="100"/>
      <c r="E603" s="100"/>
      <c r="F603" s="102"/>
      <c r="G603" s="103"/>
      <c r="H603" s="103"/>
      <c r="I603" s="103"/>
      <c r="J603" s="97" t="str">
        <f>'YARIŞMA BİLGİLERİ'!$F$21</f>
        <v>Erkekler</v>
      </c>
      <c r="K603" s="100" t="str">
        <f t="shared" si="13"/>
        <v>İSTANBUL-TAF Kupası Salon Atletizm Yarışmaları</v>
      </c>
      <c r="L603" s="146"/>
      <c r="M603" s="101"/>
    </row>
    <row r="604" spans="1:13" s="93" customFormat="1" ht="26.25" customHeight="1" x14ac:dyDescent="0.2">
      <c r="A604" s="95">
        <v>696</v>
      </c>
      <c r="B604" s="106"/>
      <c r="C604" s="96"/>
      <c r="D604" s="100"/>
      <c r="E604" s="100"/>
      <c r="F604" s="102"/>
      <c r="G604" s="103"/>
      <c r="H604" s="103"/>
      <c r="I604" s="103"/>
      <c r="J604" s="97" t="str">
        <f>'YARIŞMA BİLGİLERİ'!$F$21</f>
        <v>Erkekler</v>
      </c>
      <c r="K604" s="100" t="str">
        <f t="shared" si="13"/>
        <v>İSTANBUL-TAF Kupası Salon Atletizm Yarışmaları</v>
      </c>
      <c r="L604" s="146"/>
      <c r="M604" s="101"/>
    </row>
    <row r="605" spans="1:13" s="93" customFormat="1" ht="26.25" customHeight="1" x14ac:dyDescent="0.2">
      <c r="A605" s="95">
        <v>697</v>
      </c>
      <c r="B605" s="106"/>
      <c r="C605" s="96"/>
      <c r="D605" s="100"/>
      <c r="E605" s="100"/>
      <c r="F605" s="102"/>
      <c r="G605" s="103"/>
      <c r="H605" s="103"/>
      <c r="I605" s="103"/>
      <c r="J605" s="97" t="str">
        <f>'YARIŞMA BİLGİLERİ'!$F$21</f>
        <v>Erkekler</v>
      </c>
      <c r="K605" s="100" t="str">
        <f t="shared" si="13"/>
        <v>İSTANBUL-TAF Kupası Salon Atletizm Yarışmaları</v>
      </c>
      <c r="L605" s="146"/>
      <c r="M605" s="101"/>
    </row>
    <row r="606" spans="1:13" s="93" customFormat="1" ht="26.25" customHeight="1" x14ac:dyDescent="0.2">
      <c r="A606" s="95">
        <v>698</v>
      </c>
      <c r="B606" s="106"/>
      <c r="C606" s="96"/>
      <c r="D606" s="100"/>
      <c r="E606" s="100"/>
      <c r="F606" s="102"/>
      <c r="G606" s="103"/>
      <c r="H606" s="103"/>
      <c r="I606" s="103"/>
      <c r="J606" s="97" t="str">
        <f>'YARIŞMA BİLGİLERİ'!$F$21</f>
        <v>Erkekler</v>
      </c>
      <c r="K606" s="100" t="str">
        <f t="shared" si="13"/>
        <v>İSTANBUL-TAF Kupası Salon Atletizm Yarışmaları</v>
      </c>
      <c r="L606" s="146"/>
      <c r="M606" s="101"/>
    </row>
    <row r="607" spans="1:13" s="93" customFormat="1" ht="26.25" customHeight="1" x14ac:dyDescent="0.2">
      <c r="A607" s="95">
        <v>699</v>
      </c>
      <c r="B607" s="106"/>
      <c r="C607" s="96"/>
      <c r="D607" s="100"/>
      <c r="E607" s="100"/>
      <c r="F607" s="102"/>
      <c r="G607" s="103"/>
      <c r="H607" s="103"/>
      <c r="I607" s="103"/>
      <c r="J607" s="97" t="str">
        <f>'YARIŞMA BİLGİLERİ'!$F$21</f>
        <v>Erkekler</v>
      </c>
      <c r="K607" s="100" t="str">
        <f t="shared" si="13"/>
        <v>İSTANBUL-TAF Kupası Salon Atletizm Yarışmaları</v>
      </c>
      <c r="L607" s="146"/>
      <c r="M607" s="101"/>
    </row>
    <row r="608" spans="1:13" s="93" customFormat="1" ht="26.25" customHeight="1" x14ac:dyDescent="0.2">
      <c r="A608" s="95">
        <v>700</v>
      </c>
      <c r="B608" s="106"/>
      <c r="C608" s="96"/>
      <c r="D608" s="100"/>
      <c r="E608" s="100"/>
      <c r="F608" s="102"/>
      <c r="G608" s="103"/>
      <c r="H608" s="103"/>
      <c r="I608" s="103"/>
      <c r="J608" s="97" t="str">
        <f>'YARIŞMA BİLGİLERİ'!$F$21</f>
        <v>Erkekler</v>
      </c>
      <c r="K608" s="100" t="str">
        <f t="shared" ref="K608:K671" si="14">CONCATENATE(K$1,"-",A$1)</f>
        <v>İSTANBUL-TAF Kupası Salon Atletizm Yarışmaları</v>
      </c>
      <c r="L608" s="146"/>
      <c r="M608" s="101"/>
    </row>
    <row r="609" spans="1:13" s="93" customFormat="1" ht="26.25" customHeight="1" x14ac:dyDescent="0.2">
      <c r="A609" s="95">
        <v>701</v>
      </c>
      <c r="B609" s="106"/>
      <c r="C609" s="96"/>
      <c r="D609" s="100"/>
      <c r="E609" s="100"/>
      <c r="F609" s="102"/>
      <c r="G609" s="103"/>
      <c r="H609" s="103"/>
      <c r="I609" s="103"/>
      <c r="J609" s="97" t="str">
        <f>'YARIŞMA BİLGİLERİ'!$F$21</f>
        <v>Erkekler</v>
      </c>
      <c r="K609" s="100" t="str">
        <f t="shared" si="14"/>
        <v>İSTANBUL-TAF Kupası Salon Atletizm Yarışmaları</v>
      </c>
      <c r="L609" s="146"/>
      <c r="M609" s="101"/>
    </row>
    <row r="610" spans="1:13" s="93" customFormat="1" ht="26.25" customHeight="1" x14ac:dyDescent="0.2">
      <c r="A610" s="95">
        <v>702</v>
      </c>
      <c r="B610" s="106"/>
      <c r="C610" s="96"/>
      <c r="D610" s="100"/>
      <c r="E610" s="100"/>
      <c r="F610" s="102"/>
      <c r="G610" s="103"/>
      <c r="H610" s="103"/>
      <c r="I610" s="103"/>
      <c r="J610" s="97" t="str">
        <f>'YARIŞMA BİLGİLERİ'!$F$21</f>
        <v>Erkekler</v>
      </c>
      <c r="K610" s="100" t="str">
        <f t="shared" si="14"/>
        <v>İSTANBUL-TAF Kupası Salon Atletizm Yarışmaları</v>
      </c>
      <c r="L610" s="146"/>
      <c r="M610" s="101"/>
    </row>
    <row r="611" spans="1:13" s="93" customFormat="1" ht="26.25" customHeight="1" x14ac:dyDescent="0.2">
      <c r="A611" s="95">
        <v>703</v>
      </c>
      <c r="B611" s="106"/>
      <c r="C611" s="96"/>
      <c r="D611" s="100"/>
      <c r="E611" s="100"/>
      <c r="F611" s="102"/>
      <c r="G611" s="103"/>
      <c r="H611" s="103"/>
      <c r="I611" s="103"/>
      <c r="J611" s="97" t="str">
        <f>'YARIŞMA BİLGİLERİ'!$F$21</f>
        <v>Erkekler</v>
      </c>
      <c r="K611" s="100" t="str">
        <f t="shared" si="14"/>
        <v>İSTANBUL-TAF Kupası Salon Atletizm Yarışmaları</v>
      </c>
      <c r="L611" s="146"/>
      <c r="M611" s="101"/>
    </row>
    <row r="612" spans="1:13" s="93" customFormat="1" ht="26.25" customHeight="1" x14ac:dyDescent="0.2">
      <c r="A612" s="95">
        <v>704</v>
      </c>
      <c r="B612" s="106"/>
      <c r="C612" s="96"/>
      <c r="D612" s="100"/>
      <c r="E612" s="100"/>
      <c r="F612" s="102"/>
      <c r="G612" s="103"/>
      <c r="H612" s="103"/>
      <c r="I612" s="103"/>
      <c r="J612" s="97" t="str">
        <f>'YARIŞMA BİLGİLERİ'!$F$21</f>
        <v>Erkekler</v>
      </c>
      <c r="K612" s="100" t="str">
        <f t="shared" si="14"/>
        <v>İSTANBUL-TAF Kupası Salon Atletizm Yarışmaları</v>
      </c>
      <c r="L612" s="146"/>
      <c r="M612" s="101"/>
    </row>
    <row r="613" spans="1:13" s="93" customFormat="1" ht="26.25" customHeight="1" x14ac:dyDescent="0.2">
      <c r="A613" s="95">
        <v>705</v>
      </c>
      <c r="B613" s="106"/>
      <c r="C613" s="96"/>
      <c r="D613" s="100"/>
      <c r="E613" s="100"/>
      <c r="F613" s="102"/>
      <c r="G613" s="103"/>
      <c r="H613" s="103"/>
      <c r="I613" s="103"/>
      <c r="J613" s="97" t="str">
        <f>'YARIŞMA BİLGİLERİ'!$F$21</f>
        <v>Erkekler</v>
      </c>
      <c r="K613" s="100" t="str">
        <f t="shared" si="14"/>
        <v>İSTANBUL-TAF Kupası Salon Atletizm Yarışmaları</v>
      </c>
      <c r="L613" s="146"/>
      <c r="M613" s="101"/>
    </row>
    <row r="614" spans="1:13" s="93" customFormat="1" ht="26.25" customHeight="1" x14ac:dyDescent="0.2">
      <c r="A614" s="95">
        <v>706</v>
      </c>
      <c r="B614" s="106"/>
      <c r="C614" s="96"/>
      <c r="D614" s="100"/>
      <c r="E614" s="100"/>
      <c r="F614" s="102"/>
      <c r="G614" s="103"/>
      <c r="H614" s="103"/>
      <c r="I614" s="103"/>
      <c r="J614" s="97" t="str">
        <f>'YARIŞMA BİLGİLERİ'!$F$21</f>
        <v>Erkekler</v>
      </c>
      <c r="K614" s="100" t="str">
        <f t="shared" si="14"/>
        <v>İSTANBUL-TAF Kupası Salon Atletizm Yarışmaları</v>
      </c>
      <c r="L614" s="146"/>
      <c r="M614" s="101"/>
    </row>
    <row r="615" spans="1:13" s="93" customFormat="1" ht="26.25" customHeight="1" x14ac:dyDescent="0.2">
      <c r="A615" s="95">
        <v>707</v>
      </c>
      <c r="B615" s="106"/>
      <c r="C615" s="96"/>
      <c r="D615" s="100"/>
      <c r="E615" s="100"/>
      <c r="F615" s="102"/>
      <c r="G615" s="103"/>
      <c r="H615" s="103"/>
      <c r="I615" s="103"/>
      <c r="J615" s="97" t="str">
        <f>'YARIŞMA BİLGİLERİ'!$F$21</f>
        <v>Erkekler</v>
      </c>
      <c r="K615" s="100" t="str">
        <f t="shared" si="14"/>
        <v>İSTANBUL-TAF Kupası Salon Atletizm Yarışmaları</v>
      </c>
      <c r="L615" s="146"/>
      <c r="M615" s="101"/>
    </row>
    <row r="616" spans="1:13" s="93" customFormat="1" ht="26.25" customHeight="1" x14ac:dyDescent="0.2">
      <c r="A616" s="95">
        <v>708</v>
      </c>
      <c r="B616" s="106"/>
      <c r="C616" s="96"/>
      <c r="D616" s="100"/>
      <c r="E616" s="100"/>
      <c r="F616" s="102"/>
      <c r="G616" s="103"/>
      <c r="H616" s="103"/>
      <c r="I616" s="103"/>
      <c r="J616" s="97" t="str">
        <f>'YARIŞMA BİLGİLERİ'!$F$21</f>
        <v>Erkekler</v>
      </c>
      <c r="K616" s="100" t="str">
        <f t="shared" si="14"/>
        <v>İSTANBUL-TAF Kupası Salon Atletizm Yarışmaları</v>
      </c>
      <c r="L616" s="146"/>
      <c r="M616" s="101"/>
    </row>
    <row r="617" spans="1:13" s="93" customFormat="1" ht="26.25" customHeight="1" x14ac:dyDescent="0.2">
      <c r="A617" s="95">
        <v>709</v>
      </c>
      <c r="B617" s="106"/>
      <c r="C617" s="96"/>
      <c r="D617" s="100"/>
      <c r="E617" s="100"/>
      <c r="F617" s="102"/>
      <c r="G617" s="103"/>
      <c r="H617" s="103"/>
      <c r="I617" s="103"/>
      <c r="J617" s="97" t="str">
        <f>'YARIŞMA BİLGİLERİ'!$F$21</f>
        <v>Erkekler</v>
      </c>
      <c r="K617" s="100" t="str">
        <f t="shared" si="14"/>
        <v>İSTANBUL-TAF Kupası Salon Atletizm Yarışmaları</v>
      </c>
      <c r="L617" s="146"/>
      <c r="M617" s="101"/>
    </row>
    <row r="618" spans="1:13" s="93" customFormat="1" ht="26.25" customHeight="1" x14ac:dyDescent="0.2">
      <c r="A618" s="95">
        <v>710</v>
      </c>
      <c r="B618" s="106"/>
      <c r="C618" s="96"/>
      <c r="D618" s="100"/>
      <c r="E618" s="100"/>
      <c r="F618" s="102"/>
      <c r="G618" s="103"/>
      <c r="H618" s="103"/>
      <c r="I618" s="103"/>
      <c r="J618" s="97" t="str">
        <f>'YARIŞMA BİLGİLERİ'!$F$21</f>
        <v>Erkekler</v>
      </c>
      <c r="K618" s="100" t="str">
        <f t="shared" si="14"/>
        <v>İSTANBUL-TAF Kupası Salon Atletizm Yarışmaları</v>
      </c>
      <c r="L618" s="146"/>
      <c r="M618" s="101"/>
    </row>
    <row r="619" spans="1:13" s="93" customFormat="1" ht="26.25" customHeight="1" x14ac:dyDescent="0.2">
      <c r="A619" s="95">
        <v>711</v>
      </c>
      <c r="B619" s="106"/>
      <c r="C619" s="96"/>
      <c r="D619" s="100"/>
      <c r="E619" s="100"/>
      <c r="F619" s="102"/>
      <c r="G619" s="103"/>
      <c r="H619" s="103"/>
      <c r="I619" s="103"/>
      <c r="J619" s="97" t="str">
        <f>'YARIŞMA BİLGİLERİ'!$F$21</f>
        <v>Erkekler</v>
      </c>
      <c r="K619" s="100" t="str">
        <f t="shared" si="14"/>
        <v>İSTANBUL-TAF Kupası Salon Atletizm Yarışmaları</v>
      </c>
      <c r="L619" s="146"/>
      <c r="M619" s="101"/>
    </row>
    <row r="620" spans="1:13" s="93" customFormat="1" ht="26.25" customHeight="1" x14ac:dyDescent="0.2">
      <c r="A620" s="95">
        <v>712</v>
      </c>
      <c r="B620" s="106"/>
      <c r="C620" s="96"/>
      <c r="D620" s="100"/>
      <c r="E620" s="100"/>
      <c r="F620" s="102"/>
      <c r="G620" s="103"/>
      <c r="H620" s="103"/>
      <c r="I620" s="103"/>
      <c r="J620" s="97" t="str">
        <f>'YARIŞMA BİLGİLERİ'!$F$21</f>
        <v>Erkekler</v>
      </c>
      <c r="K620" s="100" t="str">
        <f t="shared" si="14"/>
        <v>İSTANBUL-TAF Kupası Salon Atletizm Yarışmaları</v>
      </c>
      <c r="L620" s="146"/>
      <c r="M620" s="101"/>
    </row>
    <row r="621" spans="1:13" s="93" customFormat="1" ht="26.25" customHeight="1" x14ac:dyDescent="0.2">
      <c r="A621" s="95">
        <v>713</v>
      </c>
      <c r="B621" s="106"/>
      <c r="C621" s="96"/>
      <c r="D621" s="100"/>
      <c r="E621" s="100"/>
      <c r="F621" s="102"/>
      <c r="G621" s="103"/>
      <c r="H621" s="103"/>
      <c r="I621" s="103"/>
      <c r="J621" s="97" t="str">
        <f>'YARIŞMA BİLGİLERİ'!$F$21</f>
        <v>Erkekler</v>
      </c>
      <c r="K621" s="100" t="str">
        <f t="shared" si="14"/>
        <v>İSTANBUL-TAF Kupası Salon Atletizm Yarışmaları</v>
      </c>
      <c r="L621" s="146"/>
      <c r="M621" s="101"/>
    </row>
    <row r="622" spans="1:13" s="93" customFormat="1" ht="26.25" customHeight="1" x14ac:dyDescent="0.2">
      <c r="A622" s="95">
        <v>714</v>
      </c>
      <c r="B622" s="106"/>
      <c r="C622" s="96"/>
      <c r="D622" s="100"/>
      <c r="E622" s="100"/>
      <c r="F622" s="102"/>
      <c r="G622" s="103"/>
      <c r="H622" s="103"/>
      <c r="I622" s="103"/>
      <c r="J622" s="97" t="str">
        <f>'YARIŞMA BİLGİLERİ'!$F$21</f>
        <v>Erkekler</v>
      </c>
      <c r="K622" s="100" t="str">
        <f t="shared" si="14"/>
        <v>İSTANBUL-TAF Kupası Salon Atletizm Yarışmaları</v>
      </c>
      <c r="L622" s="146"/>
      <c r="M622" s="101"/>
    </row>
    <row r="623" spans="1:13" s="93" customFormat="1" ht="26.25" customHeight="1" x14ac:dyDescent="0.2">
      <c r="A623" s="95">
        <v>715</v>
      </c>
      <c r="B623" s="106"/>
      <c r="C623" s="96"/>
      <c r="D623" s="100"/>
      <c r="E623" s="100"/>
      <c r="F623" s="102"/>
      <c r="G623" s="103"/>
      <c r="H623" s="103"/>
      <c r="I623" s="103"/>
      <c r="J623" s="97" t="str">
        <f>'YARIŞMA BİLGİLERİ'!$F$21</f>
        <v>Erkekler</v>
      </c>
      <c r="K623" s="100" t="str">
        <f t="shared" si="14"/>
        <v>İSTANBUL-TAF Kupası Salon Atletizm Yarışmaları</v>
      </c>
      <c r="L623" s="146"/>
      <c r="M623" s="101"/>
    </row>
    <row r="624" spans="1:13" s="93" customFormat="1" ht="26.25" customHeight="1" x14ac:dyDescent="0.2">
      <c r="A624" s="95">
        <v>716</v>
      </c>
      <c r="B624" s="106"/>
      <c r="C624" s="96"/>
      <c r="D624" s="100"/>
      <c r="E624" s="100"/>
      <c r="F624" s="102"/>
      <c r="G624" s="103"/>
      <c r="H624" s="103"/>
      <c r="I624" s="103"/>
      <c r="J624" s="97" t="str">
        <f>'YARIŞMA BİLGİLERİ'!$F$21</f>
        <v>Erkekler</v>
      </c>
      <c r="K624" s="100" t="str">
        <f t="shared" si="14"/>
        <v>İSTANBUL-TAF Kupası Salon Atletizm Yarışmaları</v>
      </c>
      <c r="L624" s="146"/>
      <c r="M624" s="101"/>
    </row>
    <row r="625" spans="1:13" s="93" customFormat="1" ht="26.25" customHeight="1" x14ac:dyDescent="0.2">
      <c r="A625" s="95">
        <v>717</v>
      </c>
      <c r="B625" s="106"/>
      <c r="C625" s="96"/>
      <c r="D625" s="100"/>
      <c r="E625" s="100"/>
      <c r="F625" s="102"/>
      <c r="G625" s="103"/>
      <c r="H625" s="103"/>
      <c r="I625" s="103"/>
      <c r="J625" s="97" t="str">
        <f>'YARIŞMA BİLGİLERİ'!$F$21</f>
        <v>Erkekler</v>
      </c>
      <c r="K625" s="100" t="str">
        <f t="shared" si="14"/>
        <v>İSTANBUL-TAF Kupası Salon Atletizm Yarışmaları</v>
      </c>
      <c r="L625" s="146"/>
      <c r="M625" s="101"/>
    </row>
    <row r="626" spans="1:13" s="93" customFormat="1" ht="26.25" customHeight="1" x14ac:dyDescent="0.2">
      <c r="A626" s="95">
        <v>718</v>
      </c>
      <c r="B626" s="106"/>
      <c r="C626" s="96"/>
      <c r="D626" s="100"/>
      <c r="E626" s="100"/>
      <c r="F626" s="102"/>
      <c r="G626" s="103"/>
      <c r="H626" s="103"/>
      <c r="I626" s="103"/>
      <c r="J626" s="97" t="str">
        <f>'YARIŞMA BİLGİLERİ'!$F$21</f>
        <v>Erkekler</v>
      </c>
      <c r="K626" s="100" t="str">
        <f t="shared" si="14"/>
        <v>İSTANBUL-TAF Kupası Salon Atletizm Yarışmaları</v>
      </c>
      <c r="L626" s="146"/>
      <c r="M626" s="101"/>
    </row>
    <row r="627" spans="1:13" s="93" customFormat="1" ht="26.25" customHeight="1" x14ac:dyDescent="0.2">
      <c r="A627" s="95">
        <v>719</v>
      </c>
      <c r="B627" s="106"/>
      <c r="C627" s="96"/>
      <c r="D627" s="100"/>
      <c r="E627" s="100"/>
      <c r="F627" s="102"/>
      <c r="G627" s="103"/>
      <c r="H627" s="103"/>
      <c r="I627" s="103"/>
      <c r="J627" s="97" t="str">
        <f>'YARIŞMA BİLGİLERİ'!$F$21</f>
        <v>Erkekler</v>
      </c>
      <c r="K627" s="100" t="str">
        <f t="shared" si="14"/>
        <v>İSTANBUL-TAF Kupası Salon Atletizm Yarışmaları</v>
      </c>
      <c r="L627" s="146"/>
      <c r="M627" s="101"/>
    </row>
    <row r="628" spans="1:13" s="93" customFormat="1" ht="26.25" customHeight="1" x14ac:dyDescent="0.2">
      <c r="A628" s="95">
        <v>720</v>
      </c>
      <c r="B628" s="106"/>
      <c r="C628" s="96"/>
      <c r="D628" s="100"/>
      <c r="E628" s="100"/>
      <c r="F628" s="102"/>
      <c r="G628" s="103"/>
      <c r="H628" s="103"/>
      <c r="I628" s="103"/>
      <c r="J628" s="97" t="str">
        <f>'YARIŞMA BİLGİLERİ'!$F$21</f>
        <v>Erkekler</v>
      </c>
      <c r="K628" s="100" t="str">
        <f t="shared" si="14"/>
        <v>İSTANBUL-TAF Kupası Salon Atletizm Yarışmaları</v>
      </c>
      <c r="L628" s="146"/>
      <c r="M628" s="101"/>
    </row>
    <row r="629" spans="1:13" s="93" customFormat="1" ht="26.25" customHeight="1" x14ac:dyDescent="0.2">
      <c r="A629" s="95">
        <v>721</v>
      </c>
      <c r="B629" s="106"/>
      <c r="C629" s="96"/>
      <c r="D629" s="100"/>
      <c r="E629" s="100"/>
      <c r="F629" s="102"/>
      <c r="G629" s="103"/>
      <c r="H629" s="103"/>
      <c r="I629" s="103"/>
      <c r="J629" s="97" t="str">
        <f>'YARIŞMA BİLGİLERİ'!$F$21</f>
        <v>Erkekler</v>
      </c>
      <c r="K629" s="100" t="str">
        <f t="shared" si="14"/>
        <v>İSTANBUL-TAF Kupası Salon Atletizm Yarışmaları</v>
      </c>
      <c r="L629" s="146"/>
      <c r="M629" s="101"/>
    </row>
    <row r="630" spans="1:13" s="93" customFormat="1" ht="26.25" customHeight="1" x14ac:dyDescent="0.2">
      <c r="A630" s="95">
        <v>722</v>
      </c>
      <c r="B630" s="106"/>
      <c r="C630" s="96"/>
      <c r="D630" s="100"/>
      <c r="E630" s="100"/>
      <c r="F630" s="102"/>
      <c r="G630" s="103"/>
      <c r="H630" s="103"/>
      <c r="I630" s="103"/>
      <c r="J630" s="97" t="str">
        <f>'YARIŞMA BİLGİLERİ'!$F$21</f>
        <v>Erkekler</v>
      </c>
      <c r="K630" s="100" t="str">
        <f t="shared" si="14"/>
        <v>İSTANBUL-TAF Kupası Salon Atletizm Yarışmaları</v>
      </c>
      <c r="L630" s="146"/>
      <c r="M630" s="101"/>
    </row>
    <row r="631" spans="1:13" s="93" customFormat="1" ht="26.25" customHeight="1" x14ac:dyDescent="0.2">
      <c r="A631" s="95">
        <v>723</v>
      </c>
      <c r="B631" s="106"/>
      <c r="C631" s="96"/>
      <c r="D631" s="100"/>
      <c r="E631" s="100"/>
      <c r="F631" s="102"/>
      <c r="G631" s="103"/>
      <c r="H631" s="103"/>
      <c r="I631" s="103"/>
      <c r="J631" s="97" t="str">
        <f>'YARIŞMA BİLGİLERİ'!$F$21</f>
        <v>Erkekler</v>
      </c>
      <c r="K631" s="100" t="str">
        <f t="shared" si="14"/>
        <v>İSTANBUL-TAF Kupası Salon Atletizm Yarışmaları</v>
      </c>
      <c r="L631" s="146"/>
      <c r="M631" s="101"/>
    </row>
    <row r="632" spans="1:13" s="93" customFormat="1" ht="26.25" customHeight="1" x14ac:dyDescent="0.2">
      <c r="A632" s="95">
        <v>724</v>
      </c>
      <c r="B632" s="106"/>
      <c r="C632" s="96"/>
      <c r="D632" s="100"/>
      <c r="E632" s="100"/>
      <c r="F632" s="102"/>
      <c r="G632" s="103"/>
      <c r="H632" s="103"/>
      <c r="I632" s="103"/>
      <c r="J632" s="97" t="str">
        <f>'YARIŞMA BİLGİLERİ'!$F$21</f>
        <v>Erkekler</v>
      </c>
      <c r="K632" s="100" t="str">
        <f t="shared" si="14"/>
        <v>İSTANBUL-TAF Kupası Salon Atletizm Yarışmaları</v>
      </c>
      <c r="L632" s="146"/>
      <c r="M632" s="101"/>
    </row>
    <row r="633" spans="1:13" s="93" customFormat="1" ht="26.25" customHeight="1" x14ac:dyDescent="0.2">
      <c r="A633" s="95">
        <v>725</v>
      </c>
      <c r="B633" s="106"/>
      <c r="C633" s="96"/>
      <c r="D633" s="100"/>
      <c r="E633" s="100"/>
      <c r="F633" s="102"/>
      <c r="G633" s="103"/>
      <c r="H633" s="103"/>
      <c r="I633" s="103"/>
      <c r="J633" s="97" t="str">
        <f>'YARIŞMA BİLGİLERİ'!$F$21</f>
        <v>Erkekler</v>
      </c>
      <c r="K633" s="100" t="str">
        <f t="shared" si="14"/>
        <v>İSTANBUL-TAF Kupası Salon Atletizm Yarışmaları</v>
      </c>
      <c r="L633" s="146"/>
      <c r="M633" s="101"/>
    </row>
    <row r="634" spans="1:13" s="93" customFormat="1" ht="26.25" customHeight="1" x14ac:dyDescent="0.2">
      <c r="A634" s="95">
        <v>726</v>
      </c>
      <c r="B634" s="106"/>
      <c r="C634" s="96"/>
      <c r="D634" s="100"/>
      <c r="E634" s="100"/>
      <c r="F634" s="102"/>
      <c r="G634" s="103"/>
      <c r="H634" s="103"/>
      <c r="I634" s="103"/>
      <c r="J634" s="97" t="str">
        <f>'YARIŞMA BİLGİLERİ'!$F$21</f>
        <v>Erkekler</v>
      </c>
      <c r="K634" s="100" t="str">
        <f t="shared" si="14"/>
        <v>İSTANBUL-TAF Kupası Salon Atletizm Yarışmaları</v>
      </c>
      <c r="L634" s="146"/>
      <c r="M634" s="101"/>
    </row>
    <row r="635" spans="1:13" s="93" customFormat="1" ht="26.25" customHeight="1" x14ac:dyDescent="0.2">
      <c r="A635" s="95">
        <v>727</v>
      </c>
      <c r="B635" s="106"/>
      <c r="C635" s="96"/>
      <c r="D635" s="100"/>
      <c r="E635" s="100"/>
      <c r="F635" s="102"/>
      <c r="G635" s="103"/>
      <c r="H635" s="103"/>
      <c r="I635" s="103"/>
      <c r="J635" s="97" t="str">
        <f>'YARIŞMA BİLGİLERİ'!$F$21</f>
        <v>Erkekler</v>
      </c>
      <c r="K635" s="100" t="str">
        <f t="shared" si="14"/>
        <v>İSTANBUL-TAF Kupası Salon Atletizm Yarışmaları</v>
      </c>
      <c r="L635" s="146"/>
      <c r="M635" s="101"/>
    </row>
    <row r="636" spans="1:13" s="93" customFormat="1" ht="26.25" customHeight="1" x14ac:dyDescent="0.2">
      <c r="A636" s="95">
        <v>728</v>
      </c>
      <c r="B636" s="106"/>
      <c r="C636" s="96"/>
      <c r="D636" s="100"/>
      <c r="E636" s="100"/>
      <c r="F636" s="102"/>
      <c r="G636" s="103"/>
      <c r="H636" s="103"/>
      <c r="I636" s="103"/>
      <c r="J636" s="97" t="str">
        <f>'YARIŞMA BİLGİLERİ'!$F$21</f>
        <v>Erkekler</v>
      </c>
      <c r="K636" s="100" t="str">
        <f t="shared" si="14"/>
        <v>İSTANBUL-TAF Kupası Salon Atletizm Yarışmaları</v>
      </c>
      <c r="L636" s="146"/>
      <c r="M636" s="101"/>
    </row>
    <row r="637" spans="1:13" s="93" customFormat="1" ht="26.25" customHeight="1" x14ac:dyDescent="0.2">
      <c r="A637" s="95">
        <v>729</v>
      </c>
      <c r="B637" s="106"/>
      <c r="C637" s="96"/>
      <c r="D637" s="100"/>
      <c r="E637" s="100"/>
      <c r="F637" s="102"/>
      <c r="G637" s="103"/>
      <c r="H637" s="103"/>
      <c r="I637" s="103"/>
      <c r="J637" s="97" t="str">
        <f>'YARIŞMA BİLGİLERİ'!$F$21</f>
        <v>Erkekler</v>
      </c>
      <c r="K637" s="100" t="str">
        <f t="shared" si="14"/>
        <v>İSTANBUL-TAF Kupası Salon Atletizm Yarışmaları</v>
      </c>
      <c r="L637" s="146"/>
      <c r="M637" s="101"/>
    </row>
    <row r="638" spans="1:13" s="93" customFormat="1" ht="26.25" customHeight="1" x14ac:dyDescent="0.2">
      <c r="A638" s="95">
        <v>730</v>
      </c>
      <c r="B638" s="106"/>
      <c r="C638" s="96"/>
      <c r="D638" s="100"/>
      <c r="E638" s="100"/>
      <c r="F638" s="102"/>
      <c r="G638" s="103"/>
      <c r="H638" s="103"/>
      <c r="I638" s="103"/>
      <c r="J638" s="97" t="str">
        <f>'YARIŞMA BİLGİLERİ'!$F$21</f>
        <v>Erkekler</v>
      </c>
      <c r="K638" s="100" t="str">
        <f t="shared" si="14"/>
        <v>İSTANBUL-TAF Kupası Salon Atletizm Yarışmaları</v>
      </c>
      <c r="L638" s="146"/>
      <c r="M638" s="101"/>
    </row>
    <row r="639" spans="1:13" s="93" customFormat="1" ht="26.25" customHeight="1" x14ac:dyDescent="0.2">
      <c r="A639" s="95">
        <v>731</v>
      </c>
      <c r="B639" s="106"/>
      <c r="C639" s="96"/>
      <c r="D639" s="100"/>
      <c r="E639" s="100"/>
      <c r="F639" s="102"/>
      <c r="G639" s="103"/>
      <c r="H639" s="103"/>
      <c r="I639" s="103"/>
      <c r="J639" s="97" t="str">
        <f>'YARIŞMA BİLGİLERİ'!$F$21</f>
        <v>Erkekler</v>
      </c>
      <c r="K639" s="100" t="str">
        <f t="shared" si="14"/>
        <v>İSTANBUL-TAF Kupası Salon Atletizm Yarışmaları</v>
      </c>
      <c r="L639" s="146"/>
      <c r="M639" s="101"/>
    </row>
    <row r="640" spans="1:13" s="93" customFormat="1" ht="26.25" customHeight="1" x14ac:dyDescent="0.2">
      <c r="A640" s="95">
        <v>732</v>
      </c>
      <c r="B640" s="106"/>
      <c r="C640" s="96"/>
      <c r="D640" s="100"/>
      <c r="E640" s="100"/>
      <c r="F640" s="102"/>
      <c r="G640" s="103"/>
      <c r="H640" s="103"/>
      <c r="I640" s="103"/>
      <c r="J640" s="97" t="str">
        <f>'YARIŞMA BİLGİLERİ'!$F$21</f>
        <v>Erkekler</v>
      </c>
      <c r="K640" s="100" t="str">
        <f t="shared" si="14"/>
        <v>İSTANBUL-TAF Kupası Salon Atletizm Yarışmaları</v>
      </c>
      <c r="L640" s="146"/>
      <c r="M640" s="101"/>
    </row>
    <row r="641" spans="1:13" s="93" customFormat="1" ht="26.25" customHeight="1" x14ac:dyDescent="0.2">
      <c r="A641" s="95">
        <v>733</v>
      </c>
      <c r="B641" s="106"/>
      <c r="C641" s="96"/>
      <c r="D641" s="100"/>
      <c r="E641" s="100"/>
      <c r="F641" s="102"/>
      <c r="G641" s="103"/>
      <c r="H641" s="103"/>
      <c r="I641" s="103"/>
      <c r="J641" s="97" t="str">
        <f>'YARIŞMA BİLGİLERİ'!$F$21</f>
        <v>Erkekler</v>
      </c>
      <c r="K641" s="100" t="str">
        <f t="shared" si="14"/>
        <v>İSTANBUL-TAF Kupası Salon Atletizm Yarışmaları</v>
      </c>
      <c r="L641" s="146"/>
      <c r="M641" s="101"/>
    </row>
    <row r="642" spans="1:13" s="93" customFormat="1" ht="26.25" customHeight="1" x14ac:dyDescent="0.2">
      <c r="A642" s="95">
        <v>734</v>
      </c>
      <c r="B642" s="106"/>
      <c r="C642" s="96"/>
      <c r="D642" s="100"/>
      <c r="E642" s="100"/>
      <c r="F642" s="102"/>
      <c r="G642" s="103"/>
      <c r="H642" s="103"/>
      <c r="I642" s="103"/>
      <c r="J642" s="97" t="str">
        <f>'YARIŞMA BİLGİLERİ'!$F$21</f>
        <v>Erkekler</v>
      </c>
      <c r="K642" s="100" t="str">
        <f t="shared" si="14"/>
        <v>İSTANBUL-TAF Kupası Salon Atletizm Yarışmaları</v>
      </c>
      <c r="L642" s="146"/>
      <c r="M642" s="101"/>
    </row>
    <row r="643" spans="1:13" s="93" customFormat="1" ht="26.25" customHeight="1" x14ac:dyDescent="0.2">
      <c r="A643" s="95">
        <v>735</v>
      </c>
      <c r="B643" s="106"/>
      <c r="C643" s="96"/>
      <c r="D643" s="100"/>
      <c r="E643" s="100"/>
      <c r="F643" s="102"/>
      <c r="G643" s="103"/>
      <c r="H643" s="103"/>
      <c r="I643" s="103"/>
      <c r="J643" s="97" t="str">
        <f>'YARIŞMA BİLGİLERİ'!$F$21</f>
        <v>Erkekler</v>
      </c>
      <c r="K643" s="100" t="str">
        <f t="shared" si="14"/>
        <v>İSTANBUL-TAF Kupası Salon Atletizm Yarışmaları</v>
      </c>
      <c r="L643" s="146"/>
      <c r="M643" s="101"/>
    </row>
    <row r="644" spans="1:13" s="93" customFormat="1" ht="26.25" customHeight="1" x14ac:dyDescent="0.2">
      <c r="A644" s="95">
        <v>736</v>
      </c>
      <c r="B644" s="106"/>
      <c r="C644" s="96"/>
      <c r="D644" s="100"/>
      <c r="E644" s="100"/>
      <c r="F644" s="102"/>
      <c r="G644" s="103"/>
      <c r="H644" s="103"/>
      <c r="I644" s="103"/>
      <c r="J644" s="97" t="str">
        <f>'YARIŞMA BİLGİLERİ'!$F$21</f>
        <v>Erkekler</v>
      </c>
      <c r="K644" s="100" t="str">
        <f t="shared" si="14"/>
        <v>İSTANBUL-TAF Kupası Salon Atletizm Yarışmaları</v>
      </c>
      <c r="L644" s="146"/>
      <c r="M644" s="101"/>
    </row>
    <row r="645" spans="1:13" s="93" customFormat="1" ht="26.25" customHeight="1" x14ac:dyDescent="0.2">
      <c r="A645" s="95">
        <v>737</v>
      </c>
      <c r="B645" s="106"/>
      <c r="C645" s="96"/>
      <c r="D645" s="100"/>
      <c r="E645" s="100"/>
      <c r="F645" s="102"/>
      <c r="G645" s="103"/>
      <c r="H645" s="103"/>
      <c r="I645" s="103"/>
      <c r="J645" s="97" t="str">
        <f>'YARIŞMA BİLGİLERİ'!$F$21</f>
        <v>Erkekler</v>
      </c>
      <c r="K645" s="100" t="str">
        <f t="shared" si="14"/>
        <v>İSTANBUL-TAF Kupası Salon Atletizm Yarışmaları</v>
      </c>
      <c r="L645" s="146"/>
      <c r="M645" s="101"/>
    </row>
    <row r="646" spans="1:13" s="93" customFormat="1" ht="26.25" customHeight="1" x14ac:dyDescent="0.2">
      <c r="A646" s="95">
        <v>738</v>
      </c>
      <c r="B646" s="106"/>
      <c r="C646" s="96"/>
      <c r="D646" s="100"/>
      <c r="E646" s="100"/>
      <c r="F646" s="102"/>
      <c r="G646" s="103"/>
      <c r="H646" s="103"/>
      <c r="I646" s="103"/>
      <c r="J646" s="97" t="str">
        <f>'YARIŞMA BİLGİLERİ'!$F$21</f>
        <v>Erkekler</v>
      </c>
      <c r="K646" s="100" t="str">
        <f t="shared" si="14"/>
        <v>İSTANBUL-TAF Kupası Salon Atletizm Yarışmaları</v>
      </c>
      <c r="L646" s="146"/>
      <c r="M646" s="101"/>
    </row>
    <row r="647" spans="1:13" s="93" customFormat="1" ht="26.25" customHeight="1" x14ac:dyDescent="0.2">
      <c r="A647" s="95">
        <v>739</v>
      </c>
      <c r="B647" s="106"/>
      <c r="C647" s="96"/>
      <c r="D647" s="100"/>
      <c r="E647" s="100"/>
      <c r="F647" s="102"/>
      <c r="G647" s="103"/>
      <c r="H647" s="103"/>
      <c r="I647" s="103"/>
      <c r="J647" s="97" t="str">
        <f>'YARIŞMA BİLGİLERİ'!$F$21</f>
        <v>Erkekler</v>
      </c>
      <c r="K647" s="100" t="str">
        <f t="shared" si="14"/>
        <v>İSTANBUL-TAF Kupası Salon Atletizm Yarışmaları</v>
      </c>
      <c r="L647" s="146"/>
      <c r="M647" s="101"/>
    </row>
    <row r="648" spans="1:13" s="93" customFormat="1" ht="26.25" customHeight="1" x14ac:dyDescent="0.2">
      <c r="A648" s="95">
        <v>740</v>
      </c>
      <c r="B648" s="106"/>
      <c r="C648" s="96"/>
      <c r="D648" s="100"/>
      <c r="E648" s="100"/>
      <c r="F648" s="102"/>
      <c r="G648" s="103"/>
      <c r="H648" s="103"/>
      <c r="I648" s="103"/>
      <c r="J648" s="97" t="str">
        <f>'YARIŞMA BİLGİLERİ'!$F$21</f>
        <v>Erkekler</v>
      </c>
      <c r="K648" s="100" t="str">
        <f t="shared" si="14"/>
        <v>İSTANBUL-TAF Kupası Salon Atletizm Yarışmaları</v>
      </c>
      <c r="L648" s="146"/>
      <c r="M648" s="101"/>
    </row>
    <row r="649" spans="1:13" s="93" customFormat="1" ht="26.25" customHeight="1" x14ac:dyDescent="0.2">
      <c r="A649" s="95">
        <v>741</v>
      </c>
      <c r="B649" s="106"/>
      <c r="C649" s="96"/>
      <c r="D649" s="100"/>
      <c r="E649" s="100"/>
      <c r="F649" s="102"/>
      <c r="G649" s="103"/>
      <c r="H649" s="103"/>
      <c r="I649" s="103"/>
      <c r="J649" s="97" t="str">
        <f>'YARIŞMA BİLGİLERİ'!$F$21</f>
        <v>Erkekler</v>
      </c>
      <c r="K649" s="100" t="str">
        <f t="shared" si="14"/>
        <v>İSTANBUL-TAF Kupası Salon Atletizm Yarışmaları</v>
      </c>
      <c r="L649" s="146"/>
      <c r="M649" s="101"/>
    </row>
    <row r="650" spans="1:13" s="93" customFormat="1" ht="26.25" customHeight="1" x14ac:dyDescent="0.2">
      <c r="A650" s="95">
        <v>742</v>
      </c>
      <c r="B650" s="106"/>
      <c r="C650" s="96"/>
      <c r="D650" s="100"/>
      <c r="E650" s="100"/>
      <c r="F650" s="102"/>
      <c r="G650" s="103"/>
      <c r="H650" s="103"/>
      <c r="I650" s="103"/>
      <c r="J650" s="97" t="str">
        <f>'YARIŞMA BİLGİLERİ'!$F$21</f>
        <v>Erkekler</v>
      </c>
      <c r="K650" s="100" t="str">
        <f t="shared" si="14"/>
        <v>İSTANBUL-TAF Kupası Salon Atletizm Yarışmaları</v>
      </c>
      <c r="L650" s="146"/>
      <c r="M650" s="101"/>
    </row>
    <row r="651" spans="1:13" s="93" customFormat="1" ht="26.25" customHeight="1" x14ac:dyDescent="0.2">
      <c r="A651" s="95">
        <v>743</v>
      </c>
      <c r="B651" s="106"/>
      <c r="C651" s="96"/>
      <c r="D651" s="100"/>
      <c r="E651" s="100"/>
      <c r="F651" s="102"/>
      <c r="G651" s="103"/>
      <c r="H651" s="103"/>
      <c r="I651" s="103"/>
      <c r="J651" s="97" t="str">
        <f>'YARIŞMA BİLGİLERİ'!$F$21</f>
        <v>Erkekler</v>
      </c>
      <c r="K651" s="100" t="str">
        <f t="shared" si="14"/>
        <v>İSTANBUL-TAF Kupası Salon Atletizm Yarışmaları</v>
      </c>
      <c r="L651" s="146"/>
      <c r="M651" s="101"/>
    </row>
    <row r="652" spans="1:13" s="93" customFormat="1" ht="26.25" customHeight="1" x14ac:dyDescent="0.2">
      <c r="A652" s="95">
        <v>744</v>
      </c>
      <c r="B652" s="106"/>
      <c r="C652" s="96"/>
      <c r="D652" s="100"/>
      <c r="E652" s="100"/>
      <c r="F652" s="102"/>
      <c r="G652" s="103"/>
      <c r="H652" s="103"/>
      <c r="I652" s="103"/>
      <c r="J652" s="97" t="str">
        <f>'YARIŞMA BİLGİLERİ'!$F$21</f>
        <v>Erkekler</v>
      </c>
      <c r="K652" s="100" t="str">
        <f t="shared" si="14"/>
        <v>İSTANBUL-TAF Kupası Salon Atletizm Yarışmaları</v>
      </c>
      <c r="L652" s="146"/>
      <c r="M652" s="101"/>
    </row>
    <row r="653" spans="1:13" s="93" customFormat="1" ht="26.25" customHeight="1" x14ac:dyDescent="0.2">
      <c r="A653" s="95">
        <v>745</v>
      </c>
      <c r="B653" s="106"/>
      <c r="C653" s="96"/>
      <c r="D653" s="100"/>
      <c r="E653" s="100"/>
      <c r="F653" s="102"/>
      <c r="G653" s="103"/>
      <c r="H653" s="103"/>
      <c r="I653" s="103"/>
      <c r="J653" s="97" t="str">
        <f>'YARIŞMA BİLGİLERİ'!$F$21</f>
        <v>Erkekler</v>
      </c>
      <c r="K653" s="100" t="str">
        <f t="shared" si="14"/>
        <v>İSTANBUL-TAF Kupası Salon Atletizm Yarışmaları</v>
      </c>
      <c r="L653" s="146"/>
      <c r="M653" s="101"/>
    </row>
    <row r="654" spans="1:13" s="93" customFormat="1" ht="26.25" customHeight="1" x14ac:dyDescent="0.2">
      <c r="A654" s="95">
        <v>746</v>
      </c>
      <c r="B654" s="106"/>
      <c r="C654" s="96"/>
      <c r="D654" s="100"/>
      <c r="E654" s="100"/>
      <c r="F654" s="102"/>
      <c r="G654" s="103"/>
      <c r="H654" s="103"/>
      <c r="I654" s="103"/>
      <c r="J654" s="97" t="str">
        <f>'YARIŞMA BİLGİLERİ'!$F$21</f>
        <v>Erkekler</v>
      </c>
      <c r="K654" s="100" t="str">
        <f t="shared" si="14"/>
        <v>İSTANBUL-TAF Kupası Salon Atletizm Yarışmaları</v>
      </c>
      <c r="L654" s="146"/>
      <c r="M654" s="101"/>
    </row>
    <row r="655" spans="1:13" s="93" customFormat="1" ht="26.25" customHeight="1" x14ac:dyDescent="0.2">
      <c r="A655" s="95">
        <v>747</v>
      </c>
      <c r="B655" s="106"/>
      <c r="C655" s="96"/>
      <c r="D655" s="100"/>
      <c r="E655" s="100"/>
      <c r="F655" s="102"/>
      <c r="G655" s="103"/>
      <c r="H655" s="103"/>
      <c r="I655" s="103"/>
      <c r="J655" s="97" t="str">
        <f>'YARIŞMA BİLGİLERİ'!$F$21</f>
        <v>Erkekler</v>
      </c>
      <c r="K655" s="100" t="str">
        <f t="shared" si="14"/>
        <v>İSTANBUL-TAF Kupası Salon Atletizm Yarışmaları</v>
      </c>
      <c r="L655" s="146"/>
      <c r="M655" s="101"/>
    </row>
    <row r="656" spans="1:13" s="93" customFormat="1" ht="26.25" customHeight="1" x14ac:dyDescent="0.2">
      <c r="A656" s="95">
        <v>748</v>
      </c>
      <c r="B656" s="106"/>
      <c r="C656" s="96"/>
      <c r="D656" s="100"/>
      <c r="E656" s="100"/>
      <c r="F656" s="102"/>
      <c r="G656" s="103"/>
      <c r="H656" s="103"/>
      <c r="I656" s="103"/>
      <c r="J656" s="97" t="str">
        <f>'YARIŞMA BİLGİLERİ'!$F$21</f>
        <v>Erkekler</v>
      </c>
      <c r="K656" s="100" t="str">
        <f t="shared" si="14"/>
        <v>İSTANBUL-TAF Kupası Salon Atletizm Yarışmaları</v>
      </c>
      <c r="L656" s="146"/>
      <c r="M656" s="101"/>
    </row>
    <row r="657" spans="1:13" s="93" customFormat="1" ht="26.25" customHeight="1" x14ac:dyDescent="0.2">
      <c r="A657" s="95">
        <v>749</v>
      </c>
      <c r="B657" s="106"/>
      <c r="C657" s="96"/>
      <c r="D657" s="100"/>
      <c r="E657" s="100"/>
      <c r="F657" s="102"/>
      <c r="G657" s="103"/>
      <c r="H657" s="103"/>
      <c r="I657" s="103"/>
      <c r="J657" s="97" t="str">
        <f>'YARIŞMA BİLGİLERİ'!$F$21</f>
        <v>Erkekler</v>
      </c>
      <c r="K657" s="100" t="str">
        <f t="shared" si="14"/>
        <v>İSTANBUL-TAF Kupası Salon Atletizm Yarışmaları</v>
      </c>
      <c r="L657" s="146"/>
      <c r="M657" s="101"/>
    </row>
    <row r="658" spans="1:13" s="93" customFormat="1" ht="26.25" customHeight="1" x14ac:dyDescent="0.2">
      <c r="A658" s="95">
        <v>750</v>
      </c>
      <c r="B658" s="106"/>
      <c r="C658" s="96"/>
      <c r="D658" s="100"/>
      <c r="E658" s="100"/>
      <c r="F658" s="102"/>
      <c r="G658" s="103"/>
      <c r="H658" s="103"/>
      <c r="I658" s="103"/>
      <c r="J658" s="97" t="str">
        <f>'YARIŞMA BİLGİLERİ'!$F$21</f>
        <v>Erkekler</v>
      </c>
      <c r="K658" s="100" t="str">
        <f t="shared" si="14"/>
        <v>İSTANBUL-TAF Kupası Salon Atletizm Yarışmaları</v>
      </c>
      <c r="L658" s="146"/>
      <c r="M658" s="101"/>
    </row>
    <row r="659" spans="1:13" s="93" customFormat="1" ht="26.25" customHeight="1" x14ac:dyDescent="0.2">
      <c r="A659" s="95">
        <v>751</v>
      </c>
      <c r="B659" s="106"/>
      <c r="C659" s="96"/>
      <c r="D659" s="100"/>
      <c r="E659" s="100"/>
      <c r="F659" s="102"/>
      <c r="G659" s="103"/>
      <c r="H659" s="103"/>
      <c r="I659" s="103"/>
      <c r="J659" s="97" t="str">
        <f>'YARIŞMA BİLGİLERİ'!$F$21</f>
        <v>Erkekler</v>
      </c>
      <c r="K659" s="100" t="str">
        <f t="shared" si="14"/>
        <v>İSTANBUL-TAF Kupası Salon Atletizm Yarışmaları</v>
      </c>
      <c r="L659" s="146"/>
      <c r="M659" s="101"/>
    </row>
    <row r="660" spans="1:13" s="93" customFormat="1" ht="26.25" customHeight="1" x14ac:dyDescent="0.2">
      <c r="A660" s="95">
        <v>752</v>
      </c>
      <c r="B660" s="106"/>
      <c r="C660" s="96"/>
      <c r="D660" s="100"/>
      <c r="E660" s="100"/>
      <c r="F660" s="102"/>
      <c r="G660" s="103"/>
      <c r="H660" s="103"/>
      <c r="I660" s="103"/>
      <c r="J660" s="97" t="str">
        <f>'YARIŞMA BİLGİLERİ'!$F$21</f>
        <v>Erkekler</v>
      </c>
      <c r="K660" s="100" t="str">
        <f t="shared" si="14"/>
        <v>İSTANBUL-TAF Kupası Salon Atletizm Yarışmaları</v>
      </c>
      <c r="L660" s="146"/>
      <c r="M660" s="101"/>
    </row>
    <row r="661" spans="1:13" s="93" customFormat="1" ht="26.25" customHeight="1" x14ac:dyDescent="0.2">
      <c r="A661" s="95">
        <v>753</v>
      </c>
      <c r="B661" s="106"/>
      <c r="C661" s="96"/>
      <c r="D661" s="100"/>
      <c r="E661" s="100"/>
      <c r="F661" s="102"/>
      <c r="G661" s="103"/>
      <c r="H661" s="103"/>
      <c r="I661" s="103"/>
      <c r="J661" s="97" t="str">
        <f>'YARIŞMA BİLGİLERİ'!$F$21</f>
        <v>Erkekler</v>
      </c>
      <c r="K661" s="100" t="str">
        <f t="shared" si="14"/>
        <v>İSTANBUL-TAF Kupası Salon Atletizm Yarışmaları</v>
      </c>
      <c r="L661" s="146"/>
      <c r="M661" s="101"/>
    </row>
    <row r="662" spans="1:13" s="93" customFormat="1" ht="26.25" customHeight="1" x14ac:dyDescent="0.2">
      <c r="A662" s="95">
        <v>754</v>
      </c>
      <c r="B662" s="106"/>
      <c r="C662" s="96"/>
      <c r="D662" s="100"/>
      <c r="E662" s="100"/>
      <c r="F662" s="102"/>
      <c r="G662" s="103"/>
      <c r="H662" s="103"/>
      <c r="I662" s="103"/>
      <c r="J662" s="97" t="str">
        <f>'YARIŞMA BİLGİLERİ'!$F$21</f>
        <v>Erkekler</v>
      </c>
      <c r="K662" s="100" t="str">
        <f t="shared" si="14"/>
        <v>İSTANBUL-TAF Kupası Salon Atletizm Yarışmaları</v>
      </c>
      <c r="L662" s="146"/>
      <c r="M662" s="101"/>
    </row>
    <row r="663" spans="1:13" s="93" customFormat="1" ht="26.25" customHeight="1" x14ac:dyDescent="0.2">
      <c r="A663" s="95">
        <v>755</v>
      </c>
      <c r="B663" s="106"/>
      <c r="C663" s="96"/>
      <c r="D663" s="100"/>
      <c r="E663" s="100"/>
      <c r="F663" s="102"/>
      <c r="G663" s="103"/>
      <c r="H663" s="103"/>
      <c r="I663" s="103"/>
      <c r="J663" s="97" t="str">
        <f>'YARIŞMA BİLGİLERİ'!$F$21</f>
        <v>Erkekler</v>
      </c>
      <c r="K663" s="100" t="str">
        <f t="shared" si="14"/>
        <v>İSTANBUL-TAF Kupası Salon Atletizm Yarışmaları</v>
      </c>
      <c r="L663" s="146"/>
      <c r="M663" s="101"/>
    </row>
    <row r="664" spans="1:13" s="93" customFormat="1" ht="26.25" customHeight="1" x14ac:dyDescent="0.2">
      <c r="A664" s="95">
        <v>756</v>
      </c>
      <c r="B664" s="106"/>
      <c r="C664" s="96"/>
      <c r="D664" s="100"/>
      <c r="E664" s="100"/>
      <c r="F664" s="102"/>
      <c r="G664" s="103"/>
      <c r="H664" s="103"/>
      <c r="I664" s="103"/>
      <c r="J664" s="97" t="str">
        <f>'YARIŞMA BİLGİLERİ'!$F$21</f>
        <v>Erkekler</v>
      </c>
      <c r="K664" s="100" t="str">
        <f t="shared" si="14"/>
        <v>İSTANBUL-TAF Kupası Salon Atletizm Yarışmaları</v>
      </c>
      <c r="L664" s="146"/>
      <c r="M664" s="101"/>
    </row>
    <row r="665" spans="1:13" s="93" customFormat="1" ht="26.25" customHeight="1" x14ac:dyDescent="0.2">
      <c r="A665" s="95">
        <v>757</v>
      </c>
      <c r="B665" s="106"/>
      <c r="C665" s="96"/>
      <c r="D665" s="100"/>
      <c r="E665" s="100"/>
      <c r="F665" s="102"/>
      <c r="G665" s="103"/>
      <c r="H665" s="103"/>
      <c r="I665" s="103"/>
      <c r="J665" s="97" t="str">
        <f>'YARIŞMA BİLGİLERİ'!$F$21</f>
        <v>Erkekler</v>
      </c>
      <c r="K665" s="100" t="str">
        <f t="shared" si="14"/>
        <v>İSTANBUL-TAF Kupası Salon Atletizm Yarışmaları</v>
      </c>
      <c r="L665" s="146"/>
      <c r="M665" s="101"/>
    </row>
    <row r="666" spans="1:13" s="93" customFormat="1" ht="26.25" customHeight="1" x14ac:dyDescent="0.2">
      <c r="A666" s="95">
        <v>758</v>
      </c>
      <c r="B666" s="106"/>
      <c r="C666" s="96"/>
      <c r="D666" s="100"/>
      <c r="E666" s="100"/>
      <c r="F666" s="102"/>
      <c r="G666" s="103"/>
      <c r="H666" s="103"/>
      <c r="I666" s="103"/>
      <c r="J666" s="97" t="str">
        <f>'YARIŞMA BİLGİLERİ'!$F$21</f>
        <v>Erkekler</v>
      </c>
      <c r="K666" s="100" t="str">
        <f t="shared" si="14"/>
        <v>İSTANBUL-TAF Kupası Salon Atletizm Yarışmaları</v>
      </c>
      <c r="L666" s="146"/>
      <c r="M666" s="101"/>
    </row>
    <row r="667" spans="1:13" s="93" customFormat="1" ht="26.25" customHeight="1" x14ac:dyDescent="0.2">
      <c r="A667" s="95">
        <v>759</v>
      </c>
      <c r="B667" s="106"/>
      <c r="C667" s="96"/>
      <c r="D667" s="100"/>
      <c r="E667" s="100"/>
      <c r="F667" s="102"/>
      <c r="G667" s="103"/>
      <c r="H667" s="103"/>
      <c r="I667" s="103"/>
      <c r="J667" s="97" t="str">
        <f>'YARIŞMA BİLGİLERİ'!$F$21</f>
        <v>Erkekler</v>
      </c>
      <c r="K667" s="100" t="str">
        <f t="shared" si="14"/>
        <v>İSTANBUL-TAF Kupası Salon Atletizm Yarışmaları</v>
      </c>
      <c r="L667" s="146"/>
      <c r="M667" s="101"/>
    </row>
    <row r="668" spans="1:13" s="93" customFormat="1" ht="26.25" customHeight="1" x14ac:dyDescent="0.2">
      <c r="A668" s="95">
        <v>760</v>
      </c>
      <c r="B668" s="106"/>
      <c r="C668" s="96"/>
      <c r="D668" s="100"/>
      <c r="E668" s="100"/>
      <c r="F668" s="102"/>
      <c r="G668" s="103"/>
      <c r="H668" s="103"/>
      <c r="I668" s="103"/>
      <c r="J668" s="97" t="str">
        <f>'YARIŞMA BİLGİLERİ'!$F$21</f>
        <v>Erkekler</v>
      </c>
      <c r="K668" s="100" t="str">
        <f t="shared" si="14"/>
        <v>İSTANBUL-TAF Kupası Salon Atletizm Yarışmaları</v>
      </c>
      <c r="L668" s="146"/>
      <c r="M668" s="101"/>
    </row>
    <row r="669" spans="1:13" s="93" customFormat="1" ht="26.25" customHeight="1" x14ac:dyDescent="0.2">
      <c r="A669" s="95">
        <v>761</v>
      </c>
      <c r="B669" s="106"/>
      <c r="C669" s="96"/>
      <c r="D669" s="100"/>
      <c r="E669" s="100"/>
      <c r="F669" s="102"/>
      <c r="G669" s="103"/>
      <c r="H669" s="103"/>
      <c r="I669" s="103"/>
      <c r="J669" s="97" t="str">
        <f>'YARIŞMA BİLGİLERİ'!$F$21</f>
        <v>Erkekler</v>
      </c>
      <c r="K669" s="100" t="str">
        <f t="shared" si="14"/>
        <v>İSTANBUL-TAF Kupası Salon Atletizm Yarışmaları</v>
      </c>
      <c r="L669" s="146"/>
      <c r="M669" s="101"/>
    </row>
    <row r="670" spans="1:13" s="93" customFormat="1" ht="26.25" customHeight="1" x14ac:dyDescent="0.2">
      <c r="A670" s="95">
        <v>762</v>
      </c>
      <c r="B670" s="106"/>
      <c r="C670" s="96"/>
      <c r="D670" s="100"/>
      <c r="E670" s="100"/>
      <c r="F670" s="102"/>
      <c r="G670" s="103"/>
      <c r="H670" s="103"/>
      <c r="I670" s="103"/>
      <c r="J670" s="97" t="str">
        <f>'YARIŞMA BİLGİLERİ'!$F$21</f>
        <v>Erkekler</v>
      </c>
      <c r="K670" s="100" t="str">
        <f t="shared" si="14"/>
        <v>İSTANBUL-TAF Kupası Salon Atletizm Yarışmaları</v>
      </c>
      <c r="L670" s="146"/>
      <c r="M670" s="101"/>
    </row>
    <row r="671" spans="1:13" s="93" customFormat="1" ht="26.25" customHeight="1" x14ac:dyDescent="0.2">
      <c r="A671" s="95">
        <v>763</v>
      </c>
      <c r="B671" s="106"/>
      <c r="C671" s="96"/>
      <c r="D671" s="100"/>
      <c r="E671" s="100"/>
      <c r="F671" s="102"/>
      <c r="G671" s="103"/>
      <c r="H671" s="103"/>
      <c r="I671" s="103"/>
      <c r="J671" s="97" t="str">
        <f>'YARIŞMA BİLGİLERİ'!$F$21</f>
        <v>Erkekler</v>
      </c>
      <c r="K671" s="100" t="str">
        <f t="shared" si="14"/>
        <v>İSTANBUL-TAF Kupası Salon Atletizm Yarışmaları</v>
      </c>
      <c r="L671" s="146"/>
      <c r="M671" s="101"/>
    </row>
    <row r="672" spans="1:13" s="93" customFormat="1" ht="26.25" customHeight="1" x14ac:dyDescent="0.2">
      <c r="A672" s="95">
        <v>764</v>
      </c>
      <c r="B672" s="106"/>
      <c r="C672" s="96"/>
      <c r="D672" s="100"/>
      <c r="E672" s="100"/>
      <c r="F672" s="102"/>
      <c r="G672" s="103"/>
      <c r="H672" s="103"/>
      <c r="I672" s="103"/>
      <c r="J672" s="97" t="str">
        <f>'YARIŞMA BİLGİLERİ'!$F$21</f>
        <v>Erkekler</v>
      </c>
      <c r="K672" s="100" t="str">
        <f t="shared" ref="K672:K686" si="15">CONCATENATE(K$1,"-",A$1)</f>
        <v>İSTANBUL-TAF Kupası Salon Atletizm Yarışmaları</v>
      </c>
      <c r="L672" s="146"/>
      <c r="M672" s="101"/>
    </row>
    <row r="673" spans="1:13" s="93" customFormat="1" ht="26.25" customHeight="1" x14ac:dyDescent="0.2">
      <c r="A673" s="95">
        <v>765</v>
      </c>
      <c r="B673" s="106"/>
      <c r="C673" s="96"/>
      <c r="D673" s="100"/>
      <c r="E673" s="100"/>
      <c r="F673" s="102"/>
      <c r="G673" s="103"/>
      <c r="H673" s="103"/>
      <c r="I673" s="103"/>
      <c r="J673" s="97" t="str">
        <f>'YARIŞMA BİLGİLERİ'!$F$21</f>
        <v>Erkekler</v>
      </c>
      <c r="K673" s="100" t="str">
        <f t="shared" si="15"/>
        <v>İSTANBUL-TAF Kupası Salon Atletizm Yarışmaları</v>
      </c>
      <c r="L673" s="146"/>
      <c r="M673" s="101"/>
    </row>
    <row r="674" spans="1:13" s="93" customFormat="1" ht="26.25" customHeight="1" x14ac:dyDescent="0.2">
      <c r="A674" s="95">
        <v>766</v>
      </c>
      <c r="B674" s="106"/>
      <c r="C674" s="96"/>
      <c r="D674" s="100"/>
      <c r="E674" s="100"/>
      <c r="F674" s="102"/>
      <c r="G674" s="103"/>
      <c r="H674" s="103"/>
      <c r="I674" s="103"/>
      <c r="J674" s="97" t="str">
        <f>'YARIŞMA BİLGİLERİ'!$F$21</f>
        <v>Erkekler</v>
      </c>
      <c r="K674" s="100" t="str">
        <f t="shared" si="15"/>
        <v>İSTANBUL-TAF Kupası Salon Atletizm Yarışmaları</v>
      </c>
      <c r="L674" s="146"/>
      <c r="M674" s="101"/>
    </row>
    <row r="675" spans="1:13" s="93" customFormat="1" ht="26.25" customHeight="1" x14ac:dyDescent="0.2">
      <c r="A675" s="95">
        <v>767</v>
      </c>
      <c r="B675" s="106"/>
      <c r="C675" s="96"/>
      <c r="D675" s="100"/>
      <c r="E675" s="100"/>
      <c r="F675" s="102"/>
      <c r="G675" s="103"/>
      <c r="H675" s="103"/>
      <c r="I675" s="103"/>
      <c r="J675" s="97" t="str">
        <f>'YARIŞMA BİLGİLERİ'!$F$21</f>
        <v>Erkekler</v>
      </c>
      <c r="K675" s="100" t="str">
        <f t="shared" si="15"/>
        <v>İSTANBUL-TAF Kupası Salon Atletizm Yarışmaları</v>
      </c>
      <c r="L675" s="146"/>
      <c r="M675" s="101"/>
    </row>
    <row r="676" spans="1:13" s="93" customFormat="1" ht="26.25" customHeight="1" x14ac:dyDescent="0.2">
      <c r="A676" s="95">
        <v>768</v>
      </c>
      <c r="B676" s="106"/>
      <c r="C676" s="96"/>
      <c r="D676" s="100"/>
      <c r="E676" s="100"/>
      <c r="F676" s="102"/>
      <c r="G676" s="103"/>
      <c r="H676" s="103"/>
      <c r="I676" s="103"/>
      <c r="J676" s="97" t="str">
        <f>'YARIŞMA BİLGİLERİ'!$F$21</f>
        <v>Erkekler</v>
      </c>
      <c r="K676" s="100" t="str">
        <f t="shared" si="15"/>
        <v>İSTANBUL-TAF Kupası Salon Atletizm Yarışmaları</v>
      </c>
      <c r="L676" s="146"/>
      <c r="M676" s="101"/>
    </row>
    <row r="677" spans="1:13" s="93" customFormat="1" ht="26.25" customHeight="1" x14ac:dyDescent="0.2">
      <c r="A677" s="95">
        <v>769</v>
      </c>
      <c r="B677" s="106"/>
      <c r="C677" s="96"/>
      <c r="D677" s="100"/>
      <c r="E677" s="100"/>
      <c r="F677" s="102"/>
      <c r="G677" s="103"/>
      <c r="H677" s="103"/>
      <c r="I677" s="103"/>
      <c r="J677" s="97" t="str">
        <f>'YARIŞMA BİLGİLERİ'!$F$21</f>
        <v>Erkekler</v>
      </c>
      <c r="K677" s="100" t="str">
        <f t="shared" si="15"/>
        <v>İSTANBUL-TAF Kupası Salon Atletizm Yarışmaları</v>
      </c>
      <c r="L677" s="146"/>
      <c r="M677" s="101"/>
    </row>
    <row r="678" spans="1:13" s="93" customFormat="1" ht="26.25" customHeight="1" x14ac:dyDescent="0.2">
      <c r="A678" s="95">
        <v>770</v>
      </c>
      <c r="B678" s="106"/>
      <c r="C678" s="96"/>
      <c r="D678" s="100"/>
      <c r="E678" s="100"/>
      <c r="F678" s="102"/>
      <c r="G678" s="103"/>
      <c r="H678" s="103"/>
      <c r="I678" s="103"/>
      <c r="J678" s="97" t="str">
        <f>'YARIŞMA BİLGİLERİ'!$F$21</f>
        <v>Erkekler</v>
      </c>
      <c r="K678" s="100" t="str">
        <f t="shared" si="15"/>
        <v>İSTANBUL-TAF Kupası Salon Atletizm Yarışmaları</v>
      </c>
      <c r="L678" s="146"/>
      <c r="M678" s="101"/>
    </row>
    <row r="679" spans="1:13" s="93" customFormat="1" ht="26.25" customHeight="1" x14ac:dyDescent="0.2">
      <c r="A679" s="95">
        <v>771</v>
      </c>
      <c r="B679" s="106"/>
      <c r="C679" s="96"/>
      <c r="D679" s="100"/>
      <c r="E679" s="100"/>
      <c r="F679" s="102"/>
      <c r="G679" s="103"/>
      <c r="H679" s="103"/>
      <c r="I679" s="103"/>
      <c r="J679" s="97" t="str">
        <f>'YARIŞMA BİLGİLERİ'!$F$21</f>
        <v>Erkekler</v>
      </c>
      <c r="K679" s="100" t="str">
        <f t="shared" si="15"/>
        <v>İSTANBUL-TAF Kupası Salon Atletizm Yarışmaları</v>
      </c>
      <c r="L679" s="146"/>
      <c r="M679" s="101"/>
    </row>
    <row r="680" spans="1:13" s="93" customFormat="1" ht="26.25" customHeight="1" x14ac:dyDescent="0.2">
      <c r="A680" s="95">
        <v>772</v>
      </c>
      <c r="B680" s="106"/>
      <c r="C680" s="96"/>
      <c r="D680" s="100"/>
      <c r="E680" s="100"/>
      <c r="F680" s="102"/>
      <c r="G680" s="103"/>
      <c r="H680" s="103"/>
      <c r="I680" s="103"/>
      <c r="J680" s="97" t="str">
        <f>'YARIŞMA BİLGİLERİ'!$F$21</f>
        <v>Erkekler</v>
      </c>
      <c r="K680" s="100" t="str">
        <f t="shared" si="15"/>
        <v>İSTANBUL-TAF Kupası Salon Atletizm Yarışmaları</v>
      </c>
      <c r="L680" s="146"/>
      <c r="M680" s="101"/>
    </row>
    <row r="681" spans="1:13" s="93" customFormat="1" ht="26.25" customHeight="1" x14ac:dyDescent="0.2">
      <c r="A681" s="95">
        <v>773</v>
      </c>
      <c r="B681" s="106"/>
      <c r="C681" s="96"/>
      <c r="D681" s="100"/>
      <c r="E681" s="100"/>
      <c r="F681" s="102"/>
      <c r="G681" s="103"/>
      <c r="H681" s="103"/>
      <c r="I681" s="103"/>
      <c r="J681" s="97" t="str">
        <f>'YARIŞMA BİLGİLERİ'!$F$21</f>
        <v>Erkekler</v>
      </c>
      <c r="K681" s="100" t="str">
        <f t="shared" si="15"/>
        <v>İSTANBUL-TAF Kupası Salon Atletizm Yarışmaları</v>
      </c>
      <c r="L681" s="146"/>
      <c r="M681" s="101"/>
    </row>
    <row r="682" spans="1:13" s="93" customFormat="1" ht="26.25" customHeight="1" x14ac:dyDescent="0.2">
      <c r="A682" s="95">
        <v>774</v>
      </c>
      <c r="B682" s="106"/>
      <c r="C682" s="96"/>
      <c r="D682" s="100"/>
      <c r="E682" s="100"/>
      <c r="F682" s="102"/>
      <c r="G682" s="103"/>
      <c r="H682" s="103"/>
      <c r="I682" s="103"/>
      <c r="J682" s="97" t="str">
        <f>'YARIŞMA BİLGİLERİ'!$F$21</f>
        <v>Erkekler</v>
      </c>
      <c r="K682" s="100" t="str">
        <f t="shared" si="15"/>
        <v>İSTANBUL-TAF Kupası Salon Atletizm Yarışmaları</v>
      </c>
      <c r="L682" s="146"/>
      <c r="M682" s="101"/>
    </row>
    <row r="683" spans="1:13" s="93" customFormat="1" ht="26.25" customHeight="1" x14ac:dyDescent="0.2">
      <c r="A683" s="95">
        <v>775</v>
      </c>
      <c r="B683" s="106"/>
      <c r="C683" s="96"/>
      <c r="D683" s="100"/>
      <c r="E683" s="100"/>
      <c r="F683" s="102"/>
      <c r="G683" s="103"/>
      <c r="H683" s="103"/>
      <c r="I683" s="103"/>
      <c r="J683" s="97" t="str">
        <f>'YARIŞMA BİLGİLERİ'!$F$21</f>
        <v>Erkekler</v>
      </c>
      <c r="K683" s="100" t="str">
        <f t="shared" si="15"/>
        <v>İSTANBUL-TAF Kupası Salon Atletizm Yarışmaları</v>
      </c>
      <c r="L683" s="146"/>
      <c r="M683" s="101"/>
    </row>
    <row r="684" spans="1:13" s="93" customFormat="1" ht="26.25" customHeight="1" x14ac:dyDescent="0.2">
      <c r="A684" s="95">
        <v>776</v>
      </c>
      <c r="B684" s="106"/>
      <c r="C684" s="96"/>
      <c r="D684" s="100"/>
      <c r="E684" s="100"/>
      <c r="F684" s="102"/>
      <c r="G684" s="103"/>
      <c r="H684" s="103"/>
      <c r="I684" s="103"/>
      <c r="J684" s="97" t="str">
        <f>'YARIŞMA BİLGİLERİ'!$F$21</f>
        <v>Erkekler</v>
      </c>
      <c r="K684" s="100" t="str">
        <f t="shared" si="15"/>
        <v>İSTANBUL-TAF Kupası Salon Atletizm Yarışmaları</v>
      </c>
      <c r="L684" s="146"/>
      <c r="M684" s="101"/>
    </row>
    <row r="685" spans="1:13" s="93" customFormat="1" ht="26.25" customHeight="1" x14ac:dyDescent="0.2">
      <c r="A685" s="95">
        <v>777</v>
      </c>
      <c r="B685" s="106"/>
      <c r="C685" s="96"/>
      <c r="D685" s="100"/>
      <c r="E685" s="100"/>
      <c r="F685" s="102"/>
      <c r="G685" s="103"/>
      <c r="H685" s="103"/>
      <c r="I685" s="103"/>
      <c r="J685" s="97" t="str">
        <f>'YARIŞMA BİLGİLERİ'!$F$21</f>
        <v>Erkekler</v>
      </c>
      <c r="K685" s="100" t="str">
        <f t="shared" si="15"/>
        <v>İSTANBUL-TAF Kupası Salon Atletizm Yarışmaları</v>
      </c>
      <c r="L685" s="146"/>
      <c r="M685" s="101"/>
    </row>
    <row r="686" spans="1:13" s="93" customFormat="1" ht="26.25" customHeight="1" x14ac:dyDescent="0.2">
      <c r="A686" s="95">
        <v>778</v>
      </c>
      <c r="B686" s="106"/>
      <c r="C686" s="96"/>
      <c r="D686" s="100"/>
      <c r="E686" s="100"/>
      <c r="F686" s="102"/>
      <c r="G686" s="103"/>
      <c r="H686" s="103"/>
      <c r="I686" s="103"/>
      <c r="J686" s="97" t="str">
        <f>'YARIŞMA BİLGİLERİ'!$F$21</f>
        <v>Erkekler</v>
      </c>
      <c r="K686" s="100" t="str">
        <f t="shared" si="15"/>
        <v>İSTANBUL-TAF Kupası Salon Atletizm Yarışmaları</v>
      </c>
      <c r="L686" s="146"/>
      <c r="M686" s="101"/>
    </row>
  </sheetData>
  <mergeCells count="2">
    <mergeCell ref="L1:M1"/>
    <mergeCell ref="A1:J1"/>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165"/>
  <sheetViews>
    <sheetView view="pageBreakPreview" zoomScale="80" zoomScaleNormal="100" zoomScaleSheetLayoutView="80" workbookViewId="0">
      <selection activeCell="K19" sqref="K19"/>
    </sheetView>
  </sheetViews>
  <sheetFormatPr defaultRowHeight="12.75" x14ac:dyDescent="0.2"/>
  <cols>
    <col min="1" max="2" width="5.42578125" style="305" customWidth="1"/>
    <col min="3" max="3" width="12.85546875" style="307" customWidth="1"/>
    <col min="4" max="4" width="25.140625" style="301" bestFit="1" customWidth="1"/>
    <col min="5" max="5" width="35.140625" style="301" customWidth="1"/>
    <col min="6" max="6" width="2.85546875" style="305" customWidth="1"/>
    <col min="7" max="7" width="5.28515625" style="305" customWidth="1"/>
    <col min="8" max="8" width="5.28515625" style="305" bestFit="1" customWidth="1"/>
    <col min="9" max="9" width="14.5703125" style="306" customWidth="1"/>
    <col min="10" max="11" width="31.28515625" style="301" customWidth="1"/>
    <col min="12" max="254" width="9.140625" style="305"/>
    <col min="255" max="255" width="5.42578125" style="305" customWidth="1"/>
    <col min="256" max="256" width="14.5703125" style="305" customWidth="1"/>
    <col min="257" max="258" width="31.28515625" style="305" customWidth="1"/>
    <col min="259" max="260" width="11.42578125" style="305" customWidth="1"/>
    <col min="261" max="261" width="2.85546875" style="305" customWidth="1"/>
    <col min="262" max="262" width="5.28515625" style="305" customWidth="1"/>
    <col min="263" max="263" width="14.5703125" style="305" customWidth="1"/>
    <col min="264" max="265" width="31.28515625" style="305" customWidth="1"/>
    <col min="266" max="267" width="11.42578125" style="305" customWidth="1"/>
    <col min="268" max="510" width="9.140625" style="305"/>
    <col min="511" max="511" width="5.42578125" style="305" customWidth="1"/>
    <col min="512" max="512" width="14.5703125" style="305" customWidth="1"/>
    <col min="513" max="514" width="31.28515625" style="305" customWidth="1"/>
    <col min="515" max="516" width="11.42578125" style="305" customWidth="1"/>
    <col min="517" max="517" width="2.85546875" style="305" customWidth="1"/>
    <col min="518" max="518" width="5.28515625" style="305" customWidth="1"/>
    <col min="519" max="519" width="14.5703125" style="305" customWidth="1"/>
    <col min="520" max="521" width="31.28515625" style="305" customWidth="1"/>
    <col min="522" max="523" width="11.42578125" style="305" customWidth="1"/>
    <col min="524" max="766" width="9.140625" style="305"/>
    <col min="767" max="767" width="5.42578125" style="305" customWidth="1"/>
    <col min="768" max="768" width="14.5703125" style="305" customWidth="1"/>
    <col min="769" max="770" width="31.28515625" style="305" customWidth="1"/>
    <col min="771" max="772" width="11.42578125" style="305" customWidth="1"/>
    <col min="773" max="773" width="2.85546875" style="305" customWidth="1"/>
    <col min="774" max="774" width="5.28515625" style="305" customWidth="1"/>
    <col min="775" max="775" width="14.5703125" style="305" customWidth="1"/>
    <col min="776" max="777" width="31.28515625" style="305" customWidth="1"/>
    <col min="778" max="779" width="11.42578125" style="305" customWidth="1"/>
    <col min="780" max="1022" width="9.140625" style="305"/>
    <col min="1023" max="1023" width="5.42578125" style="305" customWidth="1"/>
    <col min="1024" max="1024" width="14.5703125" style="305" customWidth="1"/>
    <col min="1025" max="1026" width="31.28515625" style="305" customWidth="1"/>
    <col min="1027" max="1028" width="11.42578125" style="305" customWidth="1"/>
    <col min="1029" max="1029" width="2.85546875" style="305" customWidth="1"/>
    <col min="1030" max="1030" width="5.28515625" style="305" customWidth="1"/>
    <col min="1031" max="1031" width="14.5703125" style="305" customWidth="1"/>
    <col min="1032" max="1033" width="31.28515625" style="305" customWidth="1"/>
    <col min="1034" max="1035" width="11.42578125" style="305" customWidth="1"/>
    <col min="1036" max="1278" width="9.140625" style="305"/>
    <col min="1279" max="1279" width="5.42578125" style="305" customWidth="1"/>
    <col min="1280" max="1280" width="14.5703125" style="305" customWidth="1"/>
    <col min="1281" max="1282" width="31.28515625" style="305" customWidth="1"/>
    <col min="1283" max="1284" width="11.42578125" style="305" customWidth="1"/>
    <col min="1285" max="1285" width="2.85546875" style="305" customWidth="1"/>
    <col min="1286" max="1286" width="5.28515625" style="305" customWidth="1"/>
    <col min="1287" max="1287" width="14.5703125" style="305" customWidth="1"/>
    <col min="1288" max="1289" width="31.28515625" style="305" customWidth="1"/>
    <col min="1290" max="1291" width="11.42578125" style="305" customWidth="1"/>
    <col min="1292" max="1534" width="9.140625" style="305"/>
    <col min="1535" max="1535" width="5.42578125" style="305" customWidth="1"/>
    <col min="1536" max="1536" width="14.5703125" style="305" customWidth="1"/>
    <col min="1537" max="1538" width="31.28515625" style="305" customWidth="1"/>
    <col min="1539" max="1540" width="11.42578125" style="305" customWidth="1"/>
    <col min="1541" max="1541" width="2.85546875" style="305" customWidth="1"/>
    <col min="1542" max="1542" width="5.28515625" style="305" customWidth="1"/>
    <col min="1543" max="1543" width="14.5703125" style="305" customWidth="1"/>
    <col min="1544" max="1545" width="31.28515625" style="305" customWidth="1"/>
    <col min="1546" max="1547" width="11.42578125" style="305" customWidth="1"/>
    <col min="1548" max="1790" width="9.140625" style="305"/>
    <col min="1791" max="1791" width="5.42578125" style="305" customWidth="1"/>
    <col min="1792" max="1792" width="14.5703125" style="305" customWidth="1"/>
    <col min="1793" max="1794" width="31.28515625" style="305" customWidth="1"/>
    <col min="1795" max="1796" width="11.42578125" style="305" customWidth="1"/>
    <col min="1797" max="1797" width="2.85546875" style="305" customWidth="1"/>
    <col min="1798" max="1798" width="5.28515625" style="305" customWidth="1"/>
    <col min="1799" max="1799" width="14.5703125" style="305" customWidth="1"/>
    <col min="1800" max="1801" width="31.28515625" style="305" customWidth="1"/>
    <col min="1802" max="1803" width="11.42578125" style="305" customWidth="1"/>
    <col min="1804" max="2046" width="9.140625" style="305"/>
    <col min="2047" max="2047" width="5.42578125" style="305" customWidth="1"/>
    <col min="2048" max="2048" width="14.5703125" style="305" customWidth="1"/>
    <col min="2049" max="2050" width="31.28515625" style="305" customWidth="1"/>
    <col min="2051" max="2052" width="11.42578125" style="305" customWidth="1"/>
    <col min="2053" max="2053" width="2.85546875" style="305" customWidth="1"/>
    <col min="2054" max="2054" width="5.28515625" style="305" customWidth="1"/>
    <col min="2055" max="2055" width="14.5703125" style="305" customWidth="1"/>
    <col min="2056" max="2057" width="31.28515625" style="305" customWidth="1"/>
    <col min="2058" max="2059" width="11.42578125" style="305" customWidth="1"/>
    <col min="2060" max="2302" width="9.140625" style="305"/>
    <col min="2303" max="2303" width="5.42578125" style="305" customWidth="1"/>
    <col min="2304" max="2304" width="14.5703125" style="305" customWidth="1"/>
    <col min="2305" max="2306" width="31.28515625" style="305" customWidth="1"/>
    <col min="2307" max="2308" width="11.42578125" style="305" customWidth="1"/>
    <col min="2309" max="2309" width="2.85546875" style="305" customWidth="1"/>
    <col min="2310" max="2310" width="5.28515625" style="305" customWidth="1"/>
    <col min="2311" max="2311" width="14.5703125" style="305" customWidth="1"/>
    <col min="2312" max="2313" width="31.28515625" style="305" customWidth="1"/>
    <col min="2314" max="2315" width="11.42578125" style="305" customWidth="1"/>
    <col min="2316" max="2558" width="9.140625" style="305"/>
    <col min="2559" max="2559" width="5.42578125" style="305" customWidth="1"/>
    <col min="2560" max="2560" width="14.5703125" style="305" customWidth="1"/>
    <col min="2561" max="2562" width="31.28515625" style="305" customWidth="1"/>
    <col min="2563" max="2564" width="11.42578125" style="305" customWidth="1"/>
    <col min="2565" max="2565" width="2.85546875" style="305" customWidth="1"/>
    <col min="2566" max="2566" width="5.28515625" style="305" customWidth="1"/>
    <col min="2567" max="2567" width="14.5703125" style="305" customWidth="1"/>
    <col min="2568" max="2569" width="31.28515625" style="305" customWidth="1"/>
    <col min="2570" max="2571" width="11.42578125" style="305" customWidth="1"/>
    <col min="2572" max="2814" width="9.140625" style="305"/>
    <col min="2815" max="2815" width="5.42578125" style="305" customWidth="1"/>
    <col min="2816" max="2816" width="14.5703125" style="305" customWidth="1"/>
    <col min="2817" max="2818" width="31.28515625" style="305" customWidth="1"/>
    <col min="2819" max="2820" width="11.42578125" style="305" customWidth="1"/>
    <col min="2821" max="2821" width="2.85546875" style="305" customWidth="1"/>
    <col min="2822" max="2822" width="5.28515625" style="305" customWidth="1"/>
    <col min="2823" max="2823" width="14.5703125" style="305" customWidth="1"/>
    <col min="2824" max="2825" width="31.28515625" style="305" customWidth="1"/>
    <col min="2826" max="2827" width="11.42578125" style="305" customWidth="1"/>
    <col min="2828" max="3070" width="9.140625" style="305"/>
    <col min="3071" max="3071" width="5.42578125" style="305" customWidth="1"/>
    <col min="3072" max="3072" width="14.5703125" style="305" customWidth="1"/>
    <col min="3073" max="3074" width="31.28515625" style="305" customWidth="1"/>
    <col min="3075" max="3076" width="11.42578125" style="305" customWidth="1"/>
    <col min="3077" max="3077" width="2.85546875" style="305" customWidth="1"/>
    <col min="3078" max="3078" width="5.28515625" style="305" customWidth="1"/>
    <col min="3079" max="3079" width="14.5703125" style="305" customWidth="1"/>
    <col min="3080" max="3081" width="31.28515625" style="305" customWidth="1"/>
    <col min="3082" max="3083" width="11.42578125" style="305" customWidth="1"/>
    <col min="3084" max="3326" width="9.140625" style="305"/>
    <col min="3327" max="3327" width="5.42578125" style="305" customWidth="1"/>
    <col min="3328" max="3328" width="14.5703125" style="305" customWidth="1"/>
    <col min="3329" max="3330" width="31.28515625" style="305" customWidth="1"/>
    <col min="3331" max="3332" width="11.42578125" style="305" customWidth="1"/>
    <col min="3333" max="3333" width="2.85546875" style="305" customWidth="1"/>
    <col min="3334" max="3334" width="5.28515625" style="305" customWidth="1"/>
    <col min="3335" max="3335" width="14.5703125" style="305" customWidth="1"/>
    <col min="3336" max="3337" width="31.28515625" style="305" customWidth="1"/>
    <col min="3338" max="3339" width="11.42578125" style="305" customWidth="1"/>
    <col min="3340" max="3582" width="9.140625" style="305"/>
    <col min="3583" max="3583" width="5.42578125" style="305" customWidth="1"/>
    <col min="3584" max="3584" width="14.5703125" style="305" customWidth="1"/>
    <col min="3585" max="3586" width="31.28515625" style="305" customWidth="1"/>
    <col min="3587" max="3588" width="11.42578125" style="305" customWidth="1"/>
    <col min="3589" max="3589" width="2.85546875" style="305" customWidth="1"/>
    <col min="3590" max="3590" width="5.28515625" style="305" customWidth="1"/>
    <col min="3591" max="3591" width="14.5703125" style="305" customWidth="1"/>
    <col min="3592" max="3593" width="31.28515625" style="305" customWidth="1"/>
    <col min="3594" max="3595" width="11.42578125" style="305" customWidth="1"/>
    <col min="3596" max="3838" width="9.140625" style="305"/>
    <col min="3839" max="3839" width="5.42578125" style="305" customWidth="1"/>
    <col min="3840" max="3840" width="14.5703125" style="305" customWidth="1"/>
    <col min="3841" max="3842" width="31.28515625" style="305" customWidth="1"/>
    <col min="3843" max="3844" width="11.42578125" style="305" customWidth="1"/>
    <col min="3845" max="3845" width="2.85546875" style="305" customWidth="1"/>
    <col min="3846" max="3846" width="5.28515625" style="305" customWidth="1"/>
    <col min="3847" max="3847" width="14.5703125" style="305" customWidth="1"/>
    <col min="3848" max="3849" width="31.28515625" style="305" customWidth="1"/>
    <col min="3850" max="3851" width="11.42578125" style="305" customWidth="1"/>
    <col min="3852" max="4094" width="9.140625" style="305"/>
    <col min="4095" max="4095" width="5.42578125" style="305" customWidth="1"/>
    <col min="4096" max="4096" width="14.5703125" style="305" customWidth="1"/>
    <col min="4097" max="4098" width="31.28515625" style="305" customWidth="1"/>
    <col min="4099" max="4100" width="11.42578125" style="305" customWidth="1"/>
    <col min="4101" max="4101" width="2.85546875" style="305" customWidth="1"/>
    <col min="4102" max="4102" width="5.28515625" style="305" customWidth="1"/>
    <col min="4103" max="4103" width="14.5703125" style="305" customWidth="1"/>
    <col min="4104" max="4105" width="31.28515625" style="305" customWidth="1"/>
    <col min="4106" max="4107" width="11.42578125" style="305" customWidth="1"/>
    <col min="4108" max="4350" width="9.140625" style="305"/>
    <col min="4351" max="4351" width="5.42578125" style="305" customWidth="1"/>
    <col min="4352" max="4352" width="14.5703125" style="305" customWidth="1"/>
    <col min="4353" max="4354" width="31.28515625" style="305" customWidth="1"/>
    <col min="4355" max="4356" width="11.42578125" style="305" customWidth="1"/>
    <col min="4357" max="4357" width="2.85546875" style="305" customWidth="1"/>
    <col min="4358" max="4358" width="5.28515625" style="305" customWidth="1"/>
    <col min="4359" max="4359" width="14.5703125" style="305" customWidth="1"/>
    <col min="4360" max="4361" width="31.28515625" style="305" customWidth="1"/>
    <col min="4362" max="4363" width="11.42578125" style="305" customWidth="1"/>
    <col min="4364" max="4606" width="9.140625" style="305"/>
    <col min="4607" max="4607" width="5.42578125" style="305" customWidth="1"/>
    <col min="4608" max="4608" width="14.5703125" style="305" customWidth="1"/>
    <col min="4609" max="4610" width="31.28515625" style="305" customWidth="1"/>
    <col min="4611" max="4612" width="11.42578125" style="305" customWidth="1"/>
    <col min="4613" max="4613" width="2.85546875" style="305" customWidth="1"/>
    <col min="4614" max="4614" width="5.28515625" style="305" customWidth="1"/>
    <col min="4615" max="4615" width="14.5703125" style="305" customWidth="1"/>
    <col min="4616" max="4617" width="31.28515625" style="305" customWidth="1"/>
    <col min="4618" max="4619" width="11.42578125" style="305" customWidth="1"/>
    <col min="4620" max="4862" width="9.140625" style="305"/>
    <col min="4863" max="4863" width="5.42578125" style="305" customWidth="1"/>
    <col min="4864" max="4864" width="14.5703125" style="305" customWidth="1"/>
    <col min="4865" max="4866" width="31.28515625" style="305" customWidth="1"/>
    <col min="4867" max="4868" width="11.42578125" style="305" customWidth="1"/>
    <col min="4869" max="4869" width="2.85546875" style="305" customWidth="1"/>
    <col min="4870" max="4870" width="5.28515625" style="305" customWidth="1"/>
    <col min="4871" max="4871" width="14.5703125" style="305" customWidth="1"/>
    <col min="4872" max="4873" width="31.28515625" style="305" customWidth="1"/>
    <col min="4874" max="4875" width="11.42578125" style="305" customWidth="1"/>
    <col min="4876" max="5118" width="9.140625" style="305"/>
    <col min="5119" max="5119" width="5.42578125" style="305" customWidth="1"/>
    <col min="5120" max="5120" width="14.5703125" style="305" customWidth="1"/>
    <col min="5121" max="5122" width="31.28515625" style="305" customWidth="1"/>
    <col min="5123" max="5124" width="11.42578125" style="305" customWidth="1"/>
    <col min="5125" max="5125" width="2.85546875" style="305" customWidth="1"/>
    <col min="5126" max="5126" width="5.28515625" style="305" customWidth="1"/>
    <col min="5127" max="5127" width="14.5703125" style="305" customWidth="1"/>
    <col min="5128" max="5129" width="31.28515625" style="305" customWidth="1"/>
    <col min="5130" max="5131" width="11.42578125" style="305" customWidth="1"/>
    <col min="5132" max="5374" width="9.140625" style="305"/>
    <col min="5375" max="5375" width="5.42578125" style="305" customWidth="1"/>
    <col min="5376" max="5376" width="14.5703125" style="305" customWidth="1"/>
    <col min="5377" max="5378" width="31.28515625" style="305" customWidth="1"/>
    <col min="5379" max="5380" width="11.42578125" style="305" customWidth="1"/>
    <col min="5381" max="5381" width="2.85546875" style="305" customWidth="1"/>
    <col min="5382" max="5382" width="5.28515625" style="305" customWidth="1"/>
    <col min="5383" max="5383" width="14.5703125" style="305" customWidth="1"/>
    <col min="5384" max="5385" width="31.28515625" style="305" customWidth="1"/>
    <col min="5386" max="5387" width="11.42578125" style="305" customWidth="1"/>
    <col min="5388" max="5630" width="9.140625" style="305"/>
    <col min="5631" max="5631" width="5.42578125" style="305" customWidth="1"/>
    <col min="5632" max="5632" width="14.5703125" style="305" customWidth="1"/>
    <col min="5633" max="5634" width="31.28515625" style="305" customWidth="1"/>
    <col min="5635" max="5636" width="11.42578125" style="305" customWidth="1"/>
    <col min="5637" max="5637" width="2.85546875" style="305" customWidth="1"/>
    <col min="5638" max="5638" width="5.28515625" style="305" customWidth="1"/>
    <col min="5639" max="5639" width="14.5703125" style="305" customWidth="1"/>
    <col min="5640" max="5641" width="31.28515625" style="305" customWidth="1"/>
    <col min="5642" max="5643" width="11.42578125" style="305" customWidth="1"/>
    <col min="5644" max="5886" width="9.140625" style="305"/>
    <col min="5887" max="5887" width="5.42578125" style="305" customWidth="1"/>
    <col min="5888" max="5888" width="14.5703125" style="305" customWidth="1"/>
    <col min="5889" max="5890" width="31.28515625" style="305" customWidth="1"/>
    <col min="5891" max="5892" width="11.42578125" style="305" customWidth="1"/>
    <col min="5893" max="5893" width="2.85546875" style="305" customWidth="1"/>
    <col min="5894" max="5894" width="5.28515625" style="305" customWidth="1"/>
    <col min="5895" max="5895" width="14.5703125" style="305" customWidth="1"/>
    <col min="5896" max="5897" width="31.28515625" style="305" customWidth="1"/>
    <col min="5898" max="5899" width="11.42578125" style="305" customWidth="1"/>
    <col min="5900" max="6142" width="9.140625" style="305"/>
    <col min="6143" max="6143" width="5.42578125" style="305" customWidth="1"/>
    <col min="6144" max="6144" width="14.5703125" style="305" customWidth="1"/>
    <col min="6145" max="6146" width="31.28515625" style="305" customWidth="1"/>
    <col min="6147" max="6148" width="11.42578125" style="305" customWidth="1"/>
    <col min="6149" max="6149" width="2.85546875" style="305" customWidth="1"/>
    <col min="6150" max="6150" width="5.28515625" style="305" customWidth="1"/>
    <col min="6151" max="6151" width="14.5703125" style="305" customWidth="1"/>
    <col min="6152" max="6153" width="31.28515625" style="305" customWidth="1"/>
    <col min="6154" max="6155" width="11.42578125" style="305" customWidth="1"/>
    <col min="6156" max="6398" width="9.140625" style="305"/>
    <col min="6399" max="6399" width="5.42578125" style="305" customWidth="1"/>
    <col min="6400" max="6400" width="14.5703125" style="305" customWidth="1"/>
    <col min="6401" max="6402" width="31.28515625" style="305" customWidth="1"/>
    <col min="6403" max="6404" width="11.42578125" style="305" customWidth="1"/>
    <col min="6405" max="6405" width="2.85546875" style="305" customWidth="1"/>
    <col min="6406" max="6406" width="5.28515625" style="305" customWidth="1"/>
    <col min="6407" max="6407" width="14.5703125" style="305" customWidth="1"/>
    <col min="6408" max="6409" width="31.28515625" style="305" customWidth="1"/>
    <col min="6410" max="6411" width="11.42578125" style="305" customWidth="1"/>
    <col min="6412" max="6654" width="9.140625" style="305"/>
    <col min="6655" max="6655" width="5.42578125" style="305" customWidth="1"/>
    <col min="6656" max="6656" width="14.5703125" style="305" customWidth="1"/>
    <col min="6657" max="6658" width="31.28515625" style="305" customWidth="1"/>
    <col min="6659" max="6660" width="11.42578125" style="305" customWidth="1"/>
    <col min="6661" max="6661" width="2.85546875" style="305" customWidth="1"/>
    <col min="6662" max="6662" width="5.28515625" style="305" customWidth="1"/>
    <col min="6663" max="6663" width="14.5703125" style="305" customWidth="1"/>
    <col min="6664" max="6665" width="31.28515625" style="305" customWidth="1"/>
    <col min="6666" max="6667" width="11.42578125" style="305" customWidth="1"/>
    <col min="6668" max="6910" width="9.140625" style="305"/>
    <col min="6911" max="6911" width="5.42578125" style="305" customWidth="1"/>
    <col min="6912" max="6912" width="14.5703125" style="305" customWidth="1"/>
    <col min="6913" max="6914" width="31.28515625" style="305" customWidth="1"/>
    <col min="6915" max="6916" width="11.42578125" style="305" customWidth="1"/>
    <col min="6917" max="6917" width="2.85546875" style="305" customWidth="1"/>
    <col min="6918" max="6918" width="5.28515625" style="305" customWidth="1"/>
    <col min="6919" max="6919" width="14.5703125" style="305" customWidth="1"/>
    <col min="6920" max="6921" width="31.28515625" style="305" customWidth="1"/>
    <col min="6922" max="6923" width="11.42578125" style="305" customWidth="1"/>
    <col min="6924" max="7166" width="9.140625" style="305"/>
    <col min="7167" max="7167" width="5.42578125" style="305" customWidth="1"/>
    <col min="7168" max="7168" width="14.5703125" style="305" customWidth="1"/>
    <col min="7169" max="7170" width="31.28515625" style="305" customWidth="1"/>
    <col min="7171" max="7172" width="11.42578125" style="305" customWidth="1"/>
    <col min="7173" max="7173" width="2.85546875" style="305" customWidth="1"/>
    <col min="7174" max="7174" width="5.28515625" style="305" customWidth="1"/>
    <col min="7175" max="7175" width="14.5703125" style="305" customWidth="1"/>
    <col min="7176" max="7177" width="31.28515625" style="305" customWidth="1"/>
    <col min="7178" max="7179" width="11.42578125" style="305" customWidth="1"/>
    <col min="7180" max="7422" width="9.140625" style="305"/>
    <col min="7423" max="7423" width="5.42578125" style="305" customWidth="1"/>
    <col min="7424" max="7424" width="14.5703125" style="305" customWidth="1"/>
    <col min="7425" max="7426" width="31.28515625" style="305" customWidth="1"/>
    <col min="7427" max="7428" width="11.42578125" style="305" customWidth="1"/>
    <col min="7429" max="7429" width="2.85546875" style="305" customWidth="1"/>
    <col min="7430" max="7430" width="5.28515625" style="305" customWidth="1"/>
    <col min="7431" max="7431" width="14.5703125" style="305" customWidth="1"/>
    <col min="7432" max="7433" width="31.28515625" style="305" customWidth="1"/>
    <col min="7434" max="7435" width="11.42578125" style="305" customWidth="1"/>
    <col min="7436" max="7678" width="9.140625" style="305"/>
    <col min="7679" max="7679" width="5.42578125" style="305" customWidth="1"/>
    <col min="7680" max="7680" width="14.5703125" style="305" customWidth="1"/>
    <col min="7681" max="7682" width="31.28515625" style="305" customWidth="1"/>
    <col min="7683" max="7684" width="11.42578125" style="305" customWidth="1"/>
    <col min="7685" max="7685" width="2.85546875" style="305" customWidth="1"/>
    <col min="7686" max="7686" width="5.28515625" style="305" customWidth="1"/>
    <col min="7687" max="7687" width="14.5703125" style="305" customWidth="1"/>
    <col min="7688" max="7689" width="31.28515625" style="305" customWidth="1"/>
    <col min="7690" max="7691" width="11.42578125" style="305" customWidth="1"/>
    <col min="7692" max="7934" width="9.140625" style="305"/>
    <col min="7935" max="7935" width="5.42578125" style="305" customWidth="1"/>
    <col min="7936" max="7936" width="14.5703125" style="305" customWidth="1"/>
    <col min="7937" max="7938" width="31.28515625" style="305" customWidth="1"/>
    <col min="7939" max="7940" width="11.42578125" style="305" customWidth="1"/>
    <col min="7941" max="7941" width="2.85546875" style="305" customWidth="1"/>
    <col min="7942" max="7942" width="5.28515625" style="305" customWidth="1"/>
    <col min="7943" max="7943" width="14.5703125" style="305" customWidth="1"/>
    <col min="7944" max="7945" width="31.28515625" style="305" customWidth="1"/>
    <col min="7946" max="7947" width="11.42578125" style="305" customWidth="1"/>
    <col min="7948" max="8190" width="9.140625" style="305"/>
    <col min="8191" max="8191" width="5.42578125" style="305" customWidth="1"/>
    <col min="8192" max="8192" width="14.5703125" style="305" customWidth="1"/>
    <col min="8193" max="8194" width="31.28515625" style="305" customWidth="1"/>
    <col min="8195" max="8196" width="11.42578125" style="305" customWidth="1"/>
    <col min="8197" max="8197" width="2.85546875" style="305" customWidth="1"/>
    <col min="8198" max="8198" width="5.28515625" style="305" customWidth="1"/>
    <col min="8199" max="8199" width="14.5703125" style="305" customWidth="1"/>
    <col min="8200" max="8201" width="31.28515625" style="305" customWidth="1"/>
    <col min="8202" max="8203" width="11.42578125" style="305" customWidth="1"/>
    <col min="8204" max="8446" width="9.140625" style="305"/>
    <col min="8447" max="8447" width="5.42578125" style="305" customWidth="1"/>
    <col min="8448" max="8448" width="14.5703125" style="305" customWidth="1"/>
    <col min="8449" max="8450" width="31.28515625" style="305" customWidth="1"/>
    <col min="8451" max="8452" width="11.42578125" style="305" customWidth="1"/>
    <col min="8453" max="8453" width="2.85546875" style="305" customWidth="1"/>
    <col min="8454" max="8454" width="5.28515625" style="305" customWidth="1"/>
    <col min="8455" max="8455" width="14.5703125" style="305" customWidth="1"/>
    <col min="8456" max="8457" width="31.28515625" style="305" customWidth="1"/>
    <col min="8458" max="8459" width="11.42578125" style="305" customWidth="1"/>
    <col min="8460" max="8702" width="9.140625" style="305"/>
    <col min="8703" max="8703" width="5.42578125" style="305" customWidth="1"/>
    <col min="8704" max="8704" width="14.5703125" style="305" customWidth="1"/>
    <col min="8705" max="8706" width="31.28515625" style="305" customWidth="1"/>
    <col min="8707" max="8708" width="11.42578125" style="305" customWidth="1"/>
    <col min="8709" max="8709" width="2.85546875" style="305" customWidth="1"/>
    <col min="8710" max="8710" width="5.28515625" style="305" customWidth="1"/>
    <col min="8711" max="8711" width="14.5703125" style="305" customWidth="1"/>
    <col min="8712" max="8713" width="31.28515625" style="305" customWidth="1"/>
    <col min="8714" max="8715" width="11.42578125" style="305" customWidth="1"/>
    <col min="8716" max="8958" width="9.140625" style="305"/>
    <col min="8959" max="8959" width="5.42578125" style="305" customWidth="1"/>
    <col min="8960" max="8960" width="14.5703125" style="305" customWidth="1"/>
    <col min="8961" max="8962" width="31.28515625" style="305" customWidth="1"/>
    <col min="8963" max="8964" width="11.42578125" style="305" customWidth="1"/>
    <col min="8965" max="8965" width="2.85546875" style="305" customWidth="1"/>
    <col min="8966" max="8966" width="5.28515625" style="305" customWidth="1"/>
    <col min="8967" max="8967" width="14.5703125" style="305" customWidth="1"/>
    <col min="8968" max="8969" width="31.28515625" style="305" customWidth="1"/>
    <col min="8970" max="8971" width="11.42578125" style="305" customWidth="1"/>
    <col min="8972" max="9214" width="9.140625" style="305"/>
    <col min="9215" max="9215" width="5.42578125" style="305" customWidth="1"/>
    <col min="9216" max="9216" width="14.5703125" style="305" customWidth="1"/>
    <col min="9217" max="9218" width="31.28515625" style="305" customWidth="1"/>
    <col min="9219" max="9220" width="11.42578125" style="305" customWidth="1"/>
    <col min="9221" max="9221" width="2.85546875" style="305" customWidth="1"/>
    <col min="9222" max="9222" width="5.28515625" style="305" customWidth="1"/>
    <col min="9223" max="9223" width="14.5703125" style="305" customWidth="1"/>
    <col min="9224" max="9225" width="31.28515625" style="305" customWidth="1"/>
    <col min="9226" max="9227" width="11.42578125" style="305" customWidth="1"/>
    <col min="9228" max="9470" width="9.140625" style="305"/>
    <col min="9471" max="9471" width="5.42578125" style="305" customWidth="1"/>
    <col min="9472" max="9472" width="14.5703125" style="305" customWidth="1"/>
    <col min="9473" max="9474" width="31.28515625" style="305" customWidth="1"/>
    <col min="9475" max="9476" width="11.42578125" style="305" customWidth="1"/>
    <col min="9477" max="9477" width="2.85546875" style="305" customWidth="1"/>
    <col min="9478" max="9478" width="5.28515625" style="305" customWidth="1"/>
    <col min="9479" max="9479" width="14.5703125" style="305" customWidth="1"/>
    <col min="9480" max="9481" width="31.28515625" style="305" customWidth="1"/>
    <col min="9482" max="9483" width="11.42578125" style="305" customWidth="1"/>
    <col min="9484" max="9726" width="9.140625" style="305"/>
    <col min="9727" max="9727" width="5.42578125" style="305" customWidth="1"/>
    <col min="9728" max="9728" width="14.5703125" style="305" customWidth="1"/>
    <col min="9729" max="9730" width="31.28515625" style="305" customWidth="1"/>
    <col min="9731" max="9732" width="11.42578125" style="305" customWidth="1"/>
    <col min="9733" max="9733" width="2.85546875" style="305" customWidth="1"/>
    <col min="9734" max="9734" width="5.28515625" style="305" customWidth="1"/>
    <col min="9735" max="9735" width="14.5703125" style="305" customWidth="1"/>
    <col min="9736" max="9737" width="31.28515625" style="305" customWidth="1"/>
    <col min="9738" max="9739" width="11.42578125" style="305" customWidth="1"/>
    <col min="9740" max="9982" width="9.140625" style="305"/>
    <col min="9983" max="9983" width="5.42578125" style="305" customWidth="1"/>
    <col min="9984" max="9984" width="14.5703125" style="305" customWidth="1"/>
    <col min="9985" max="9986" width="31.28515625" style="305" customWidth="1"/>
    <col min="9987" max="9988" width="11.42578125" style="305" customWidth="1"/>
    <col min="9989" max="9989" width="2.85546875" style="305" customWidth="1"/>
    <col min="9990" max="9990" width="5.28515625" style="305" customWidth="1"/>
    <col min="9991" max="9991" width="14.5703125" style="305" customWidth="1"/>
    <col min="9992" max="9993" width="31.28515625" style="305" customWidth="1"/>
    <col min="9994" max="9995" width="11.42578125" style="305" customWidth="1"/>
    <col min="9996" max="10238" width="9.140625" style="305"/>
    <col min="10239" max="10239" width="5.42578125" style="305" customWidth="1"/>
    <col min="10240" max="10240" width="14.5703125" style="305" customWidth="1"/>
    <col min="10241" max="10242" width="31.28515625" style="305" customWidth="1"/>
    <col min="10243" max="10244" width="11.42578125" style="305" customWidth="1"/>
    <col min="10245" max="10245" width="2.85546875" style="305" customWidth="1"/>
    <col min="10246" max="10246" width="5.28515625" style="305" customWidth="1"/>
    <col min="10247" max="10247" width="14.5703125" style="305" customWidth="1"/>
    <col min="10248" max="10249" width="31.28515625" style="305" customWidth="1"/>
    <col min="10250" max="10251" width="11.42578125" style="305" customWidth="1"/>
    <col min="10252" max="10494" width="9.140625" style="305"/>
    <col min="10495" max="10495" width="5.42578125" style="305" customWidth="1"/>
    <col min="10496" max="10496" width="14.5703125" style="305" customWidth="1"/>
    <col min="10497" max="10498" width="31.28515625" style="305" customWidth="1"/>
    <col min="10499" max="10500" width="11.42578125" style="305" customWidth="1"/>
    <col min="10501" max="10501" width="2.85546875" style="305" customWidth="1"/>
    <col min="10502" max="10502" width="5.28515625" style="305" customWidth="1"/>
    <col min="10503" max="10503" width="14.5703125" style="305" customWidth="1"/>
    <col min="10504" max="10505" width="31.28515625" style="305" customWidth="1"/>
    <col min="10506" max="10507" width="11.42578125" style="305" customWidth="1"/>
    <col min="10508" max="10750" width="9.140625" style="305"/>
    <col min="10751" max="10751" width="5.42578125" style="305" customWidth="1"/>
    <col min="10752" max="10752" width="14.5703125" style="305" customWidth="1"/>
    <col min="10753" max="10754" width="31.28515625" style="305" customWidth="1"/>
    <col min="10755" max="10756" width="11.42578125" style="305" customWidth="1"/>
    <col min="10757" max="10757" width="2.85546875" style="305" customWidth="1"/>
    <col min="10758" max="10758" width="5.28515625" style="305" customWidth="1"/>
    <col min="10759" max="10759" width="14.5703125" style="305" customWidth="1"/>
    <col min="10760" max="10761" width="31.28515625" style="305" customWidth="1"/>
    <col min="10762" max="10763" width="11.42578125" style="305" customWidth="1"/>
    <col min="10764" max="11006" width="9.140625" style="305"/>
    <col min="11007" max="11007" width="5.42578125" style="305" customWidth="1"/>
    <col min="11008" max="11008" width="14.5703125" style="305" customWidth="1"/>
    <col min="11009" max="11010" width="31.28515625" style="305" customWidth="1"/>
    <col min="11011" max="11012" width="11.42578125" style="305" customWidth="1"/>
    <col min="11013" max="11013" width="2.85546875" style="305" customWidth="1"/>
    <col min="11014" max="11014" width="5.28515625" style="305" customWidth="1"/>
    <col min="11015" max="11015" width="14.5703125" style="305" customWidth="1"/>
    <col min="11016" max="11017" width="31.28515625" style="305" customWidth="1"/>
    <col min="11018" max="11019" width="11.42578125" style="305" customWidth="1"/>
    <col min="11020" max="11262" width="9.140625" style="305"/>
    <col min="11263" max="11263" width="5.42578125" style="305" customWidth="1"/>
    <col min="11264" max="11264" width="14.5703125" style="305" customWidth="1"/>
    <col min="11265" max="11266" width="31.28515625" style="305" customWidth="1"/>
    <col min="11267" max="11268" width="11.42578125" style="305" customWidth="1"/>
    <col min="11269" max="11269" width="2.85546875" style="305" customWidth="1"/>
    <col min="11270" max="11270" width="5.28515625" style="305" customWidth="1"/>
    <col min="11271" max="11271" width="14.5703125" style="305" customWidth="1"/>
    <col min="11272" max="11273" width="31.28515625" style="305" customWidth="1"/>
    <col min="11274" max="11275" width="11.42578125" style="305" customWidth="1"/>
    <col min="11276" max="11518" width="9.140625" style="305"/>
    <col min="11519" max="11519" width="5.42578125" style="305" customWidth="1"/>
    <col min="11520" max="11520" width="14.5703125" style="305" customWidth="1"/>
    <col min="11521" max="11522" width="31.28515625" style="305" customWidth="1"/>
    <col min="11523" max="11524" width="11.42578125" style="305" customWidth="1"/>
    <col min="11525" max="11525" width="2.85546875" style="305" customWidth="1"/>
    <col min="11526" max="11526" width="5.28515625" style="305" customWidth="1"/>
    <col min="11527" max="11527" width="14.5703125" style="305" customWidth="1"/>
    <col min="11528" max="11529" width="31.28515625" style="305" customWidth="1"/>
    <col min="11530" max="11531" width="11.42578125" style="305" customWidth="1"/>
    <col min="11532" max="11774" width="9.140625" style="305"/>
    <col min="11775" max="11775" width="5.42578125" style="305" customWidth="1"/>
    <col min="11776" max="11776" width="14.5703125" style="305" customWidth="1"/>
    <col min="11777" max="11778" width="31.28515625" style="305" customWidth="1"/>
    <col min="11779" max="11780" width="11.42578125" style="305" customWidth="1"/>
    <col min="11781" max="11781" width="2.85546875" style="305" customWidth="1"/>
    <col min="11782" max="11782" width="5.28515625" style="305" customWidth="1"/>
    <col min="11783" max="11783" width="14.5703125" style="305" customWidth="1"/>
    <col min="11784" max="11785" width="31.28515625" style="305" customWidth="1"/>
    <col min="11786" max="11787" width="11.42578125" style="305" customWidth="1"/>
    <col min="11788" max="12030" width="9.140625" style="305"/>
    <col min="12031" max="12031" width="5.42578125" style="305" customWidth="1"/>
    <col min="12032" max="12032" width="14.5703125" style="305" customWidth="1"/>
    <col min="12033" max="12034" width="31.28515625" style="305" customWidth="1"/>
    <col min="12035" max="12036" width="11.42578125" style="305" customWidth="1"/>
    <col min="12037" max="12037" width="2.85546875" style="305" customWidth="1"/>
    <col min="12038" max="12038" width="5.28515625" style="305" customWidth="1"/>
    <col min="12039" max="12039" width="14.5703125" style="305" customWidth="1"/>
    <col min="12040" max="12041" width="31.28515625" style="305" customWidth="1"/>
    <col min="12042" max="12043" width="11.42578125" style="305" customWidth="1"/>
    <col min="12044" max="12286" width="9.140625" style="305"/>
    <col min="12287" max="12287" width="5.42578125" style="305" customWidth="1"/>
    <col min="12288" max="12288" width="14.5703125" style="305" customWidth="1"/>
    <col min="12289" max="12290" width="31.28515625" style="305" customWidth="1"/>
    <col min="12291" max="12292" width="11.42578125" style="305" customWidth="1"/>
    <col min="12293" max="12293" width="2.85546875" style="305" customWidth="1"/>
    <col min="12294" max="12294" width="5.28515625" style="305" customWidth="1"/>
    <col min="12295" max="12295" width="14.5703125" style="305" customWidth="1"/>
    <col min="12296" max="12297" width="31.28515625" style="305" customWidth="1"/>
    <col min="12298" max="12299" width="11.42578125" style="305" customWidth="1"/>
    <col min="12300" max="12542" width="9.140625" style="305"/>
    <col min="12543" max="12543" width="5.42578125" style="305" customWidth="1"/>
    <col min="12544" max="12544" width="14.5703125" style="305" customWidth="1"/>
    <col min="12545" max="12546" width="31.28515625" style="305" customWidth="1"/>
    <col min="12547" max="12548" width="11.42578125" style="305" customWidth="1"/>
    <col min="12549" max="12549" width="2.85546875" style="305" customWidth="1"/>
    <col min="12550" max="12550" width="5.28515625" style="305" customWidth="1"/>
    <col min="12551" max="12551" width="14.5703125" style="305" customWidth="1"/>
    <col min="12552" max="12553" width="31.28515625" style="305" customWidth="1"/>
    <col min="12554" max="12555" width="11.42578125" style="305" customWidth="1"/>
    <col min="12556" max="12798" width="9.140625" style="305"/>
    <col min="12799" max="12799" width="5.42578125" style="305" customWidth="1"/>
    <col min="12800" max="12800" width="14.5703125" style="305" customWidth="1"/>
    <col min="12801" max="12802" width="31.28515625" style="305" customWidth="1"/>
    <col min="12803" max="12804" width="11.42578125" style="305" customWidth="1"/>
    <col min="12805" max="12805" width="2.85546875" style="305" customWidth="1"/>
    <col min="12806" max="12806" width="5.28515625" style="305" customWidth="1"/>
    <col min="12807" max="12807" width="14.5703125" style="305" customWidth="1"/>
    <col min="12808" max="12809" width="31.28515625" style="305" customWidth="1"/>
    <col min="12810" max="12811" width="11.42578125" style="305" customWidth="1"/>
    <col min="12812" max="13054" width="9.140625" style="305"/>
    <col min="13055" max="13055" width="5.42578125" style="305" customWidth="1"/>
    <col min="13056" max="13056" width="14.5703125" style="305" customWidth="1"/>
    <col min="13057" max="13058" width="31.28515625" style="305" customWidth="1"/>
    <col min="13059" max="13060" width="11.42578125" style="305" customWidth="1"/>
    <col min="13061" max="13061" width="2.85546875" style="305" customWidth="1"/>
    <col min="13062" max="13062" width="5.28515625" style="305" customWidth="1"/>
    <col min="13063" max="13063" width="14.5703125" style="305" customWidth="1"/>
    <col min="13064" max="13065" width="31.28515625" style="305" customWidth="1"/>
    <col min="13066" max="13067" width="11.42578125" style="305" customWidth="1"/>
    <col min="13068" max="13310" width="9.140625" style="305"/>
    <col min="13311" max="13311" width="5.42578125" style="305" customWidth="1"/>
    <col min="13312" max="13312" width="14.5703125" style="305" customWidth="1"/>
    <col min="13313" max="13314" width="31.28515625" style="305" customWidth="1"/>
    <col min="13315" max="13316" width="11.42578125" style="305" customWidth="1"/>
    <col min="13317" max="13317" width="2.85546875" style="305" customWidth="1"/>
    <col min="13318" max="13318" width="5.28515625" style="305" customWidth="1"/>
    <col min="13319" max="13319" width="14.5703125" style="305" customWidth="1"/>
    <col min="13320" max="13321" width="31.28515625" style="305" customWidth="1"/>
    <col min="13322" max="13323" width="11.42578125" style="305" customWidth="1"/>
    <col min="13324" max="13566" width="9.140625" style="305"/>
    <col min="13567" max="13567" width="5.42578125" style="305" customWidth="1"/>
    <col min="13568" max="13568" width="14.5703125" style="305" customWidth="1"/>
    <col min="13569" max="13570" width="31.28515625" style="305" customWidth="1"/>
    <col min="13571" max="13572" width="11.42578125" style="305" customWidth="1"/>
    <col min="13573" max="13573" width="2.85546875" style="305" customWidth="1"/>
    <col min="13574" max="13574" width="5.28515625" style="305" customWidth="1"/>
    <col min="13575" max="13575" width="14.5703125" style="305" customWidth="1"/>
    <col min="13576" max="13577" width="31.28515625" style="305" customWidth="1"/>
    <col min="13578" max="13579" width="11.42578125" style="305" customWidth="1"/>
    <col min="13580" max="13822" width="9.140625" style="305"/>
    <col min="13823" max="13823" width="5.42578125" style="305" customWidth="1"/>
    <col min="13824" max="13824" width="14.5703125" style="305" customWidth="1"/>
    <col min="13825" max="13826" width="31.28515625" style="305" customWidth="1"/>
    <col min="13827" max="13828" width="11.42578125" style="305" customWidth="1"/>
    <col min="13829" max="13829" width="2.85546875" style="305" customWidth="1"/>
    <col min="13830" max="13830" width="5.28515625" style="305" customWidth="1"/>
    <col min="13831" max="13831" width="14.5703125" style="305" customWidth="1"/>
    <col min="13832" max="13833" width="31.28515625" style="305" customWidth="1"/>
    <col min="13834" max="13835" width="11.42578125" style="305" customWidth="1"/>
    <col min="13836" max="14078" width="9.140625" style="305"/>
    <col min="14079" max="14079" width="5.42578125" style="305" customWidth="1"/>
    <col min="14080" max="14080" width="14.5703125" style="305" customWidth="1"/>
    <col min="14081" max="14082" width="31.28515625" style="305" customWidth="1"/>
    <col min="14083" max="14084" width="11.42578125" style="305" customWidth="1"/>
    <col min="14085" max="14085" width="2.85546875" style="305" customWidth="1"/>
    <col min="14086" max="14086" width="5.28515625" style="305" customWidth="1"/>
    <col min="14087" max="14087" width="14.5703125" style="305" customWidth="1"/>
    <col min="14088" max="14089" width="31.28515625" style="305" customWidth="1"/>
    <col min="14090" max="14091" width="11.42578125" style="305" customWidth="1"/>
    <col min="14092" max="14334" width="9.140625" style="305"/>
    <col min="14335" max="14335" width="5.42578125" style="305" customWidth="1"/>
    <col min="14336" max="14336" width="14.5703125" style="305" customWidth="1"/>
    <col min="14337" max="14338" width="31.28515625" style="305" customWidth="1"/>
    <col min="14339" max="14340" width="11.42578125" style="305" customWidth="1"/>
    <col min="14341" max="14341" width="2.85546875" style="305" customWidth="1"/>
    <col min="14342" max="14342" width="5.28515625" style="305" customWidth="1"/>
    <col min="14343" max="14343" width="14.5703125" style="305" customWidth="1"/>
    <col min="14344" max="14345" width="31.28515625" style="305" customWidth="1"/>
    <col min="14346" max="14347" width="11.42578125" style="305" customWidth="1"/>
    <col min="14348" max="14590" width="9.140625" style="305"/>
    <col min="14591" max="14591" width="5.42578125" style="305" customWidth="1"/>
    <col min="14592" max="14592" width="14.5703125" style="305" customWidth="1"/>
    <col min="14593" max="14594" width="31.28515625" style="305" customWidth="1"/>
    <col min="14595" max="14596" width="11.42578125" style="305" customWidth="1"/>
    <col min="14597" max="14597" width="2.85546875" style="305" customWidth="1"/>
    <col min="14598" max="14598" width="5.28515625" style="305" customWidth="1"/>
    <col min="14599" max="14599" width="14.5703125" style="305" customWidth="1"/>
    <col min="14600" max="14601" width="31.28515625" style="305" customWidth="1"/>
    <col min="14602" max="14603" width="11.42578125" style="305" customWidth="1"/>
    <col min="14604" max="14846" width="9.140625" style="305"/>
    <col min="14847" max="14847" width="5.42578125" style="305" customWidth="1"/>
    <col min="14848" max="14848" width="14.5703125" style="305" customWidth="1"/>
    <col min="14849" max="14850" width="31.28515625" style="305" customWidth="1"/>
    <col min="14851" max="14852" width="11.42578125" style="305" customWidth="1"/>
    <col min="14853" max="14853" width="2.85546875" style="305" customWidth="1"/>
    <col min="14854" max="14854" width="5.28515625" style="305" customWidth="1"/>
    <col min="14855" max="14855" width="14.5703125" style="305" customWidth="1"/>
    <col min="14856" max="14857" width="31.28515625" style="305" customWidth="1"/>
    <col min="14858" max="14859" width="11.42578125" style="305" customWidth="1"/>
    <col min="14860" max="15102" width="9.140625" style="305"/>
    <col min="15103" max="15103" width="5.42578125" style="305" customWidth="1"/>
    <col min="15104" max="15104" width="14.5703125" style="305" customWidth="1"/>
    <col min="15105" max="15106" width="31.28515625" style="305" customWidth="1"/>
    <col min="15107" max="15108" width="11.42578125" style="305" customWidth="1"/>
    <col min="15109" max="15109" width="2.85546875" style="305" customWidth="1"/>
    <col min="15110" max="15110" width="5.28515625" style="305" customWidth="1"/>
    <col min="15111" max="15111" width="14.5703125" style="305" customWidth="1"/>
    <col min="15112" max="15113" width="31.28515625" style="305" customWidth="1"/>
    <col min="15114" max="15115" width="11.42578125" style="305" customWidth="1"/>
    <col min="15116" max="15358" width="9.140625" style="305"/>
    <col min="15359" max="15359" width="5.42578125" style="305" customWidth="1"/>
    <col min="15360" max="15360" width="14.5703125" style="305" customWidth="1"/>
    <col min="15361" max="15362" width="31.28515625" style="305" customWidth="1"/>
    <col min="15363" max="15364" width="11.42578125" style="305" customWidth="1"/>
    <col min="15365" max="15365" width="2.85546875" style="305" customWidth="1"/>
    <col min="15366" max="15366" width="5.28515625" style="305" customWidth="1"/>
    <col min="15367" max="15367" width="14.5703125" style="305" customWidth="1"/>
    <col min="15368" max="15369" width="31.28515625" style="305" customWidth="1"/>
    <col min="15370" max="15371" width="11.42578125" style="305" customWidth="1"/>
    <col min="15372" max="15614" width="9.140625" style="305"/>
    <col min="15615" max="15615" width="5.42578125" style="305" customWidth="1"/>
    <col min="15616" max="15616" width="14.5703125" style="305" customWidth="1"/>
    <col min="15617" max="15618" width="31.28515625" style="305" customWidth="1"/>
    <col min="15619" max="15620" width="11.42578125" style="305" customWidth="1"/>
    <col min="15621" max="15621" width="2.85546875" style="305" customWidth="1"/>
    <col min="15622" max="15622" width="5.28515625" style="305" customWidth="1"/>
    <col min="15623" max="15623" width="14.5703125" style="305" customWidth="1"/>
    <col min="15624" max="15625" width="31.28515625" style="305" customWidth="1"/>
    <col min="15626" max="15627" width="11.42578125" style="305" customWidth="1"/>
    <col min="15628" max="15870" width="9.140625" style="305"/>
    <col min="15871" max="15871" width="5.42578125" style="305" customWidth="1"/>
    <col min="15872" max="15872" width="14.5703125" style="305" customWidth="1"/>
    <col min="15873" max="15874" width="31.28515625" style="305" customWidth="1"/>
    <col min="15875" max="15876" width="11.42578125" style="305" customWidth="1"/>
    <col min="15877" max="15877" width="2.85546875" style="305" customWidth="1"/>
    <col min="15878" max="15878" width="5.28515625" style="305" customWidth="1"/>
    <col min="15879" max="15879" width="14.5703125" style="305" customWidth="1"/>
    <col min="15880" max="15881" width="31.28515625" style="305" customWidth="1"/>
    <col min="15882" max="15883" width="11.42578125" style="305" customWidth="1"/>
    <col min="15884" max="16126" width="9.140625" style="305"/>
    <col min="16127" max="16127" width="5.42578125" style="305" customWidth="1"/>
    <col min="16128" max="16128" width="14.5703125" style="305" customWidth="1"/>
    <col min="16129" max="16130" width="31.28515625" style="305" customWidth="1"/>
    <col min="16131" max="16132" width="11.42578125" style="305" customWidth="1"/>
    <col min="16133" max="16133" width="2.85546875" style="305" customWidth="1"/>
    <col min="16134" max="16134" width="5.28515625" style="305" customWidth="1"/>
    <col min="16135" max="16135" width="14.5703125" style="305" customWidth="1"/>
    <col min="16136" max="16137" width="31.28515625" style="305" customWidth="1"/>
    <col min="16138" max="16139" width="11.42578125" style="305" customWidth="1"/>
    <col min="16140" max="16384" width="9.140625" style="305"/>
  </cols>
  <sheetData>
    <row r="1" spans="1:11" s="299" customFormat="1" ht="25.5" x14ac:dyDescent="0.2">
      <c r="A1" s="465" t="s">
        <v>434</v>
      </c>
      <c r="B1" s="465"/>
      <c r="C1" s="465"/>
      <c r="D1" s="465"/>
      <c r="E1" s="465"/>
      <c r="F1" s="465"/>
      <c r="G1" s="465"/>
      <c r="H1" s="465"/>
      <c r="I1" s="465"/>
      <c r="J1" s="465"/>
      <c r="K1" s="465"/>
    </row>
    <row r="2" spans="1:11" s="300" customFormat="1" ht="19.5" customHeight="1" x14ac:dyDescent="0.2">
      <c r="A2" s="466" t="s">
        <v>435</v>
      </c>
      <c r="B2" s="466"/>
      <c r="C2" s="466"/>
      <c r="D2" s="466"/>
      <c r="E2" s="466"/>
      <c r="F2" s="466"/>
      <c r="G2" s="466"/>
      <c r="H2" s="466"/>
      <c r="I2" s="466"/>
      <c r="J2" s="466"/>
      <c r="K2" s="466"/>
    </row>
    <row r="3" spans="1:11" s="301" customFormat="1" ht="20.25" x14ac:dyDescent="0.2">
      <c r="A3" s="465" t="s">
        <v>432</v>
      </c>
      <c r="B3" s="465"/>
      <c r="C3" s="465"/>
      <c r="D3" s="465"/>
      <c r="E3" s="465"/>
      <c r="F3" s="465"/>
      <c r="G3" s="465"/>
      <c r="H3" s="465"/>
      <c r="I3" s="465"/>
      <c r="J3" s="465"/>
      <c r="K3" s="465"/>
    </row>
    <row r="4" spans="1:11" s="302" customFormat="1" ht="26.25" customHeight="1" x14ac:dyDescent="0.2">
      <c r="A4" s="468" t="s">
        <v>425</v>
      </c>
      <c r="B4" s="468"/>
      <c r="C4" s="468"/>
      <c r="D4" s="468"/>
      <c r="E4" s="468"/>
      <c r="F4" s="303"/>
      <c r="G4" s="467" t="s">
        <v>218</v>
      </c>
      <c r="H4" s="467"/>
      <c r="I4" s="467"/>
      <c r="J4" s="467"/>
      <c r="K4" s="467"/>
    </row>
    <row r="5" spans="1:11" s="304" customFormat="1" ht="26.25" customHeight="1" x14ac:dyDescent="0.2">
      <c r="A5" s="310" t="s">
        <v>421</v>
      </c>
      <c r="B5" s="310" t="s">
        <v>433</v>
      </c>
      <c r="C5" s="315" t="s">
        <v>422</v>
      </c>
      <c r="D5" s="310" t="s">
        <v>17</v>
      </c>
      <c r="E5" s="310" t="s">
        <v>423</v>
      </c>
      <c r="F5" s="309"/>
      <c r="G5" s="310" t="s">
        <v>421</v>
      </c>
      <c r="H5" s="310" t="s">
        <v>433</v>
      </c>
      <c r="I5" s="315" t="s">
        <v>422</v>
      </c>
      <c r="J5" s="310" t="s">
        <v>17</v>
      </c>
      <c r="K5" s="310" t="s">
        <v>423</v>
      </c>
    </row>
    <row r="6" spans="1:11" ht="26.25" customHeight="1" x14ac:dyDescent="0.2">
      <c r="A6" s="310">
        <v>1</v>
      </c>
      <c r="B6" s="316" t="s">
        <v>438</v>
      </c>
      <c r="C6" s="315" t="s">
        <v>438</v>
      </c>
      <c r="D6" s="320" t="s">
        <v>438</v>
      </c>
      <c r="E6" s="320" t="s">
        <v>438</v>
      </c>
      <c r="F6" s="311"/>
      <c r="G6" s="310">
        <v>1</v>
      </c>
      <c r="H6" s="316">
        <v>106</v>
      </c>
      <c r="I6" s="315">
        <v>35065</v>
      </c>
      <c r="J6" s="320" t="s">
        <v>326</v>
      </c>
      <c r="K6" s="320" t="s">
        <v>338</v>
      </c>
    </row>
    <row r="7" spans="1:11" ht="26.25" customHeight="1" x14ac:dyDescent="0.2">
      <c r="A7" s="310">
        <v>2</v>
      </c>
      <c r="B7" s="316" t="s">
        <v>438</v>
      </c>
      <c r="C7" s="315" t="s">
        <v>438</v>
      </c>
      <c r="D7" s="320" t="s">
        <v>438</v>
      </c>
      <c r="E7" s="320" t="s">
        <v>438</v>
      </c>
      <c r="F7" s="311"/>
      <c r="G7" s="310">
        <v>2</v>
      </c>
      <c r="H7" s="316">
        <v>79</v>
      </c>
      <c r="I7" s="315">
        <v>34981</v>
      </c>
      <c r="J7" s="320" t="s">
        <v>301</v>
      </c>
      <c r="K7" s="320" t="s">
        <v>334</v>
      </c>
    </row>
    <row r="8" spans="1:11" ht="26.25" customHeight="1" x14ac:dyDescent="0.2">
      <c r="A8" s="310">
        <v>3</v>
      </c>
      <c r="B8" s="316" t="s">
        <v>438</v>
      </c>
      <c r="C8" s="315" t="s">
        <v>438</v>
      </c>
      <c r="D8" s="320" t="s">
        <v>438</v>
      </c>
      <c r="E8" s="320" t="s">
        <v>438</v>
      </c>
      <c r="F8" s="311"/>
      <c r="G8" s="310">
        <v>3</v>
      </c>
      <c r="H8" s="316">
        <v>93</v>
      </c>
      <c r="I8" s="315">
        <v>36123</v>
      </c>
      <c r="J8" s="320" t="s">
        <v>313</v>
      </c>
      <c r="K8" s="320" t="s">
        <v>336</v>
      </c>
    </row>
    <row r="9" spans="1:11" ht="26.25" customHeight="1" x14ac:dyDescent="0.2">
      <c r="A9" s="310">
        <v>4</v>
      </c>
      <c r="B9" s="316">
        <v>104</v>
      </c>
      <c r="C9" s="315">
        <v>35462</v>
      </c>
      <c r="D9" s="320" t="s">
        <v>324</v>
      </c>
      <c r="E9" s="320" t="s">
        <v>338</v>
      </c>
      <c r="F9" s="311"/>
      <c r="G9" s="310">
        <v>4</v>
      </c>
      <c r="H9" s="316">
        <v>60</v>
      </c>
      <c r="I9" s="315">
        <v>36516</v>
      </c>
      <c r="J9" s="320" t="s">
        <v>282</v>
      </c>
      <c r="K9" s="320" t="s">
        <v>331</v>
      </c>
    </row>
    <row r="10" spans="1:11" ht="26.25" customHeight="1" x14ac:dyDescent="0.2">
      <c r="A10" s="310">
        <v>5</v>
      </c>
      <c r="B10" s="316">
        <v>77</v>
      </c>
      <c r="C10" s="315">
        <v>36161</v>
      </c>
      <c r="D10" s="320" t="s">
        <v>299</v>
      </c>
      <c r="E10" s="320" t="s">
        <v>334</v>
      </c>
      <c r="F10" s="311"/>
      <c r="G10" s="310">
        <v>5</v>
      </c>
      <c r="H10" s="316">
        <v>112</v>
      </c>
      <c r="I10" s="315">
        <v>35004</v>
      </c>
      <c r="J10" s="320" t="s">
        <v>376</v>
      </c>
      <c r="K10" s="320" t="s">
        <v>386</v>
      </c>
    </row>
    <row r="11" spans="1:11" ht="26.25" customHeight="1" x14ac:dyDescent="0.2">
      <c r="A11" s="310">
        <v>6</v>
      </c>
      <c r="B11" s="316">
        <v>91</v>
      </c>
      <c r="C11" s="315">
        <v>36232</v>
      </c>
      <c r="D11" s="320" t="s">
        <v>311</v>
      </c>
      <c r="E11" s="320" t="s">
        <v>336</v>
      </c>
      <c r="F11" s="311"/>
      <c r="G11" s="310">
        <v>6</v>
      </c>
      <c r="H11" s="316">
        <v>53</v>
      </c>
      <c r="I11" s="315">
        <v>33126</v>
      </c>
      <c r="J11" s="320" t="s">
        <v>276</v>
      </c>
      <c r="K11" s="320" t="s">
        <v>330</v>
      </c>
    </row>
    <row r="12" spans="1:11" ht="26.25" customHeight="1" x14ac:dyDescent="0.2">
      <c r="A12" s="310">
        <v>7</v>
      </c>
      <c r="B12" s="316" t="s">
        <v>438</v>
      </c>
      <c r="C12" s="315" t="s">
        <v>438</v>
      </c>
      <c r="D12" s="315" t="s">
        <v>438</v>
      </c>
      <c r="E12" s="315" t="s">
        <v>438</v>
      </c>
      <c r="F12" s="311"/>
      <c r="G12" s="310">
        <v>7</v>
      </c>
      <c r="H12" s="316">
        <v>99</v>
      </c>
      <c r="I12" s="315">
        <v>33335</v>
      </c>
      <c r="J12" s="320" t="s">
        <v>319</v>
      </c>
      <c r="K12" s="320" t="s">
        <v>337</v>
      </c>
    </row>
    <row r="13" spans="1:11" ht="26.25" customHeight="1" x14ac:dyDescent="0.2">
      <c r="A13" s="310">
        <v>8</v>
      </c>
      <c r="B13" s="316" t="s">
        <v>438</v>
      </c>
      <c r="C13" s="315" t="s">
        <v>438</v>
      </c>
      <c r="D13" s="315" t="s">
        <v>438</v>
      </c>
      <c r="E13" s="315" t="s">
        <v>438</v>
      </c>
      <c r="F13" s="311"/>
      <c r="G13" s="310">
        <v>8</v>
      </c>
      <c r="H13" s="316">
        <v>117</v>
      </c>
      <c r="I13" s="315">
        <v>35018</v>
      </c>
      <c r="J13" s="320" t="s">
        <v>381</v>
      </c>
      <c r="K13" s="320" t="s">
        <v>387</v>
      </c>
    </row>
    <row r="14" spans="1:11" s="302" customFormat="1" ht="26.25" customHeight="1" x14ac:dyDescent="0.2">
      <c r="A14" s="468" t="s">
        <v>426</v>
      </c>
      <c r="B14" s="468"/>
      <c r="C14" s="468"/>
      <c r="D14" s="468"/>
      <c r="E14" s="468"/>
      <c r="F14" s="311"/>
      <c r="G14" s="310">
        <v>9</v>
      </c>
      <c r="H14" s="316">
        <v>67</v>
      </c>
      <c r="I14" s="315">
        <v>33425</v>
      </c>
      <c r="J14" s="320" t="s">
        <v>289</v>
      </c>
      <c r="K14" s="320" t="s">
        <v>332</v>
      </c>
    </row>
    <row r="15" spans="1:11" s="304" customFormat="1" ht="26.25" customHeight="1" x14ac:dyDescent="0.2">
      <c r="A15" s="310" t="s">
        <v>421</v>
      </c>
      <c r="B15" s="310" t="s">
        <v>433</v>
      </c>
      <c r="C15" s="315" t="s">
        <v>422</v>
      </c>
      <c r="D15" s="310" t="s">
        <v>17</v>
      </c>
      <c r="E15" s="310" t="s">
        <v>423</v>
      </c>
      <c r="F15" s="311"/>
      <c r="G15" s="310">
        <v>10</v>
      </c>
      <c r="H15" s="316">
        <v>74</v>
      </c>
      <c r="I15" s="315">
        <v>35959</v>
      </c>
      <c r="J15" s="320" t="s">
        <v>296</v>
      </c>
      <c r="K15" s="320" t="s">
        <v>333</v>
      </c>
    </row>
    <row r="16" spans="1:11" ht="26.25" customHeight="1" x14ac:dyDescent="0.2">
      <c r="A16" s="312">
        <v>1</v>
      </c>
      <c r="B16" s="316">
        <v>58</v>
      </c>
      <c r="C16" s="315">
        <v>34453</v>
      </c>
      <c r="D16" s="320" t="s">
        <v>280</v>
      </c>
      <c r="E16" s="320" t="s">
        <v>331</v>
      </c>
      <c r="F16" s="311"/>
      <c r="G16" s="310">
        <v>11</v>
      </c>
      <c r="H16" s="316">
        <v>86</v>
      </c>
      <c r="I16" s="315">
        <v>34383</v>
      </c>
      <c r="J16" s="320" t="s">
        <v>307</v>
      </c>
      <c r="K16" s="320" t="s">
        <v>335</v>
      </c>
    </row>
    <row r="17" spans="1:11" ht="26.25" customHeight="1" x14ac:dyDescent="0.2">
      <c r="A17" s="312">
        <v>2</v>
      </c>
      <c r="B17" s="316">
        <v>111</v>
      </c>
      <c r="C17" s="315">
        <v>34189</v>
      </c>
      <c r="D17" s="320" t="s">
        <v>375</v>
      </c>
      <c r="E17" s="320" t="s">
        <v>386</v>
      </c>
      <c r="F17" s="311"/>
      <c r="G17" s="468" t="s">
        <v>219</v>
      </c>
      <c r="H17" s="468"/>
      <c r="I17" s="468"/>
      <c r="J17" s="468"/>
      <c r="K17" s="468"/>
    </row>
    <row r="18" spans="1:11" ht="26.25" customHeight="1" x14ac:dyDescent="0.2">
      <c r="A18" s="312">
        <v>3</v>
      </c>
      <c r="B18" s="316">
        <v>51</v>
      </c>
      <c r="C18" s="315">
        <v>31244</v>
      </c>
      <c r="D18" s="320" t="s">
        <v>274</v>
      </c>
      <c r="E18" s="320" t="s">
        <v>330</v>
      </c>
      <c r="F18" s="311"/>
      <c r="G18" s="310" t="s">
        <v>421</v>
      </c>
      <c r="H18" s="310" t="s">
        <v>433</v>
      </c>
      <c r="I18" s="315" t="s">
        <v>422</v>
      </c>
      <c r="J18" s="310" t="s">
        <v>17</v>
      </c>
      <c r="K18" s="310" t="s">
        <v>423</v>
      </c>
    </row>
    <row r="19" spans="1:11" ht="26.25" customHeight="1" x14ac:dyDescent="0.2">
      <c r="A19" s="312">
        <v>4</v>
      </c>
      <c r="B19" s="316">
        <v>97</v>
      </c>
      <c r="C19" s="315">
        <v>30133</v>
      </c>
      <c r="D19" s="320" t="s">
        <v>317</v>
      </c>
      <c r="E19" s="320" t="s">
        <v>337</v>
      </c>
      <c r="F19" s="311"/>
      <c r="G19" s="310">
        <v>1</v>
      </c>
      <c r="H19" s="316">
        <v>69</v>
      </c>
      <c r="I19" s="315">
        <v>34576</v>
      </c>
      <c r="J19" s="320" t="s">
        <v>291</v>
      </c>
      <c r="K19" s="320" t="s">
        <v>332</v>
      </c>
    </row>
    <row r="20" spans="1:11" ht="26.25" customHeight="1" x14ac:dyDescent="0.2">
      <c r="A20" s="312">
        <v>5</v>
      </c>
      <c r="B20" s="316">
        <v>115</v>
      </c>
      <c r="C20" s="315">
        <v>33400</v>
      </c>
      <c r="D20" s="320" t="s">
        <v>379</v>
      </c>
      <c r="E20" s="320" t="s">
        <v>387</v>
      </c>
      <c r="F20" s="311"/>
      <c r="G20" s="310">
        <v>2</v>
      </c>
      <c r="H20" s="316">
        <v>119</v>
      </c>
      <c r="I20" s="315">
        <v>34747</v>
      </c>
      <c r="J20" s="320" t="s">
        <v>383</v>
      </c>
      <c r="K20" s="320" t="s">
        <v>387</v>
      </c>
    </row>
    <row r="21" spans="1:11" ht="26.25" customHeight="1" x14ac:dyDescent="0.2">
      <c r="A21" s="312">
        <v>6</v>
      </c>
      <c r="B21" s="316">
        <v>65</v>
      </c>
      <c r="C21" s="315">
        <v>33022</v>
      </c>
      <c r="D21" s="320" t="s">
        <v>287</v>
      </c>
      <c r="E21" s="320" t="s">
        <v>332</v>
      </c>
      <c r="F21" s="311"/>
      <c r="G21" s="310">
        <v>3</v>
      </c>
      <c r="H21" s="316">
        <v>114</v>
      </c>
      <c r="I21" s="315">
        <v>34679</v>
      </c>
      <c r="J21" s="320" t="s">
        <v>378</v>
      </c>
      <c r="K21" s="320" t="s">
        <v>386</v>
      </c>
    </row>
    <row r="22" spans="1:11" ht="26.25" customHeight="1" x14ac:dyDescent="0.2">
      <c r="A22" s="312">
        <v>7</v>
      </c>
      <c r="B22" s="316">
        <v>72</v>
      </c>
      <c r="C22" s="315">
        <v>34723</v>
      </c>
      <c r="D22" s="320" t="s">
        <v>294</v>
      </c>
      <c r="E22" s="320" t="s">
        <v>333</v>
      </c>
      <c r="F22" s="311"/>
      <c r="G22" s="310">
        <v>4</v>
      </c>
      <c r="H22" s="316">
        <v>62</v>
      </c>
      <c r="I22" s="315">
        <v>35534</v>
      </c>
      <c r="J22" s="320" t="s">
        <v>284</v>
      </c>
      <c r="K22" s="320" t="s">
        <v>331</v>
      </c>
    </row>
    <row r="23" spans="1:11" ht="26.25" customHeight="1" x14ac:dyDescent="0.2">
      <c r="A23" s="312">
        <v>8</v>
      </c>
      <c r="B23" s="316">
        <v>84</v>
      </c>
      <c r="C23" s="315">
        <v>34739</v>
      </c>
      <c r="D23" s="320" t="s">
        <v>305</v>
      </c>
      <c r="E23" s="320" t="s">
        <v>335</v>
      </c>
      <c r="F23" s="311"/>
      <c r="G23" s="310">
        <v>5</v>
      </c>
      <c r="H23" s="316">
        <v>101</v>
      </c>
      <c r="I23" s="315">
        <v>30955</v>
      </c>
      <c r="J23" s="320" t="s">
        <v>321</v>
      </c>
      <c r="K23" s="320" t="s">
        <v>337</v>
      </c>
    </row>
    <row r="24" spans="1:11" s="302" customFormat="1" ht="26.25" customHeight="1" x14ac:dyDescent="0.2">
      <c r="A24" s="468" t="s">
        <v>436</v>
      </c>
      <c r="B24" s="468"/>
      <c r="C24" s="468"/>
      <c r="D24" s="468"/>
      <c r="E24" s="468"/>
      <c r="F24" s="311"/>
      <c r="G24" s="310">
        <v>6</v>
      </c>
      <c r="H24" s="316">
        <v>76</v>
      </c>
      <c r="I24" s="315">
        <v>34428</v>
      </c>
      <c r="J24" s="320" t="s">
        <v>298</v>
      </c>
      <c r="K24" s="320" t="s">
        <v>333</v>
      </c>
    </row>
    <row r="25" spans="1:11" s="304" customFormat="1" ht="26.25" customHeight="1" x14ac:dyDescent="0.2">
      <c r="A25" s="310" t="s">
        <v>421</v>
      </c>
      <c r="B25" s="310" t="s">
        <v>433</v>
      </c>
      <c r="C25" s="315" t="s">
        <v>422</v>
      </c>
      <c r="D25" s="310" t="s">
        <v>17</v>
      </c>
      <c r="E25" s="310" t="s">
        <v>423</v>
      </c>
      <c r="F25" s="311"/>
      <c r="G25" s="310">
        <v>7</v>
      </c>
      <c r="H25" s="316">
        <v>55</v>
      </c>
      <c r="I25" s="315">
        <v>33061</v>
      </c>
      <c r="J25" s="320" t="s">
        <v>277</v>
      </c>
      <c r="K25" s="320" t="s">
        <v>330</v>
      </c>
    </row>
    <row r="26" spans="1:11" ht="26.25" customHeight="1" x14ac:dyDescent="0.2">
      <c r="A26" s="310">
        <v>1</v>
      </c>
      <c r="B26" s="317" t="s">
        <v>438</v>
      </c>
      <c r="C26" s="318" t="s">
        <v>438</v>
      </c>
      <c r="D26" s="322" t="s">
        <v>438</v>
      </c>
      <c r="E26" s="322" t="s">
        <v>438</v>
      </c>
      <c r="F26" s="311"/>
      <c r="G26" s="310">
        <v>8</v>
      </c>
      <c r="H26" s="316">
        <v>108</v>
      </c>
      <c r="I26" s="315">
        <v>35475</v>
      </c>
      <c r="J26" s="320" t="s">
        <v>328</v>
      </c>
      <c r="K26" s="320" t="s">
        <v>338</v>
      </c>
    </row>
    <row r="27" spans="1:11" ht="26.25" customHeight="1" x14ac:dyDescent="0.2">
      <c r="A27" s="310">
        <v>2</v>
      </c>
      <c r="B27" s="317" t="s">
        <v>438</v>
      </c>
      <c r="C27" s="318" t="s">
        <v>438</v>
      </c>
      <c r="D27" s="322" t="s">
        <v>438</v>
      </c>
      <c r="E27" s="322" t="s">
        <v>438</v>
      </c>
      <c r="F27" s="311"/>
      <c r="G27" s="310">
        <v>9</v>
      </c>
      <c r="H27" s="316">
        <v>81</v>
      </c>
      <c r="I27" s="315">
        <v>36385</v>
      </c>
      <c r="J27" s="320" t="s">
        <v>303</v>
      </c>
      <c r="K27" s="320" t="s">
        <v>334</v>
      </c>
    </row>
    <row r="28" spans="1:11" ht="26.25" customHeight="1" x14ac:dyDescent="0.2">
      <c r="A28" s="310">
        <v>3</v>
      </c>
      <c r="B28" s="317" t="s">
        <v>438</v>
      </c>
      <c r="C28" s="318" t="s">
        <v>438</v>
      </c>
      <c r="D28" s="322" t="s">
        <v>438</v>
      </c>
      <c r="E28" s="322" t="s">
        <v>438</v>
      </c>
      <c r="F28" s="311"/>
      <c r="G28" s="310">
        <v>10</v>
      </c>
      <c r="H28" s="316">
        <v>87</v>
      </c>
      <c r="I28" s="315">
        <v>34496</v>
      </c>
      <c r="J28" s="320" t="s">
        <v>308</v>
      </c>
      <c r="K28" s="320" t="s">
        <v>335</v>
      </c>
    </row>
    <row r="29" spans="1:11" ht="26.25" customHeight="1" x14ac:dyDescent="0.2">
      <c r="A29" s="310">
        <v>4</v>
      </c>
      <c r="B29" s="317">
        <v>107</v>
      </c>
      <c r="C29" s="318">
        <v>36347</v>
      </c>
      <c r="D29" s="322" t="s">
        <v>327</v>
      </c>
      <c r="E29" s="322" t="s">
        <v>338</v>
      </c>
      <c r="F29" s="311"/>
      <c r="G29" s="310">
        <v>11</v>
      </c>
      <c r="H29" s="316">
        <v>94</v>
      </c>
      <c r="I29" s="315">
        <v>35820</v>
      </c>
      <c r="J29" s="320" t="s">
        <v>314</v>
      </c>
      <c r="K29" s="320" t="s">
        <v>336</v>
      </c>
    </row>
    <row r="30" spans="1:11" ht="26.25" customHeight="1" x14ac:dyDescent="0.2">
      <c r="A30" s="310">
        <v>5</v>
      </c>
      <c r="B30" s="317">
        <v>80</v>
      </c>
      <c r="C30" s="318">
        <v>35875</v>
      </c>
      <c r="D30" s="322" t="s">
        <v>302</v>
      </c>
      <c r="E30" s="322" t="s">
        <v>334</v>
      </c>
      <c r="F30" s="311"/>
      <c r="G30" s="468" t="s">
        <v>220</v>
      </c>
      <c r="H30" s="468"/>
      <c r="I30" s="468"/>
      <c r="J30" s="468"/>
      <c r="K30" s="468"/>
    </row>
    <row r="31" spans="1:11" ht="26.25" customHeight="1" x14ac:dyDescent="0.2">
      <c r="A31" s="310">
        <v>6</v>
      </c>
      <c r="B31" s="317">
        <v>94</v>
      </c>
      <c r="C31" s="318">
        <v>35820</v>
      </c>
      <c r="D31" s="322" t="s">
        <v>314</v>
      </c>
      <c r="E31" s="322" t="s">
        <v>336</v>
      </c>
      <c r="F31" s="311"/>
      <c r="G31" s="310" t="s">
        <v>424</v>
      </c>
      <c r="H31" s="310" t="s">
        <v>433</v>
      </c>
      <c r="I31" s="315" t="s">
        <v>422</v>
      </c>
      <c r="J31" s="310" t="s">
        <v>17</v>
      </c>
      <c r="K31" s="310" t="s">
        <v>423</v>
      </c>
    </row>
    <row r="32" spans="1:11" ht="26.25" customHeight="1" x14ac:dyDescent="0.2">
      <c r="A32" s="310">
        <v>7</v>
      </c>
      <c r="B32" s="317" t="s">
        <v>438</v>
      </c>
      <c r="C32" s="318" t="s">
        <v>438</v>
      </c>
      <c r="D32" s="318" t="s">
        <v>438</v>
      </c>
      <c r="E32" s="318" t="s">
        <v>438</v>
      </c>
      <c r="F32" s="311"/>
      <c r="G32" s="310">
        <v>1</v>
      </c>
      <c r="H32" s="313">
        <v>120</v>
      </c>
      <c r="I32" s="315">
        <v>33006</v>
      </c>
      <c r="J32" s="321" t="s">
        <v>384</v>
      </c>
      <c r="K32" s="321" t="s">
        <v>387</v>
      </c>
    </row>
    <row r="33" spans="1:11" ht="26.25" customHeight="1" x14ac:dyDescent="0.2">
      <c r="A33" s="310">
        <v>8</v>
      </c>
      <c r="B33" s="317" t="s">
        <v>438</v>
      </c>
      <c r="C33" s="318" t="s">
        <v>438</v>
      </c>
      <c r="D33" s="318" t="s">
        <v>438</v>
      </c>
      <c r="E33" s="318" t="s">
        <v>438</v>
      </c>
      <c r="F33" s="311"/>
      <c r="G33" s="310">
        <v>2</v>
      </c>
      <c r="H33" s="313">
        <v>70</v>
      </c>
      <c r="I33" s="315">
        <v>35887</v>
      </c>
      <c r="J33" s="321" t="s">
        <v>292</v>
      </c>
      <c r="K33" s="321" t="s">
        <v>332</v>
      </c>
    </row>
    <row r="34" spans="1:11" s="302" customFormat="1" ht="26.25" customHeight="1" x14ac:dyDescent="0.2">
      <c r="A34" s="468" t="s">
        <v>437</v>
      </c>
      <c r="B34" s="468"/>
      <c r="C34" s="468"/>
      <c r="D34" s="468"/>
      <c r="E34" s="468"/>
      <c r="F34" s="311"/>
      <c r="G34" s="310">
        <v>3</v>
      </c>
      <c r="H34" s="313">
        <v>56</v>
      </c>
      <c r="I34" s="315">
        <v>33604</v>
      </c>
      <c r="J34" s="321" t="s">
        <v>278</v>
      </c>
      <c r="K34" s="321" t="s">
        <v>330</v>
      </c>
    </row>
    <row r="35" spans="1:11" s="304" customFormat="1" ht="26.25" customHeight="1" x14ac:dyDescent="0.2">
      <c r="A35" s="310" t="s">
        <v>424</v>
      </c>
      <c r="B35" s="310" t="s">
        <v>433</v>
      </c>
      <c r="C35" s="315" t="s">
        <v>422</v>
      </c>
      <c r="D35" s="310" t="s">
        <v>17</v>
      </c>
      <c r="E35" s="310" t="s">
        <v>423</v>
      </c>
      <c r="F35" s="311"/>
      <c r="G35" s="310">
        <v>4</v>
      </c>
      <c r="H35" s="313">
        <v>102</v>
      </c>
      <c r="I35" s="315">
        <v>35963</v>
      </c>
      <c r="J35" s="321" t="s">
        <v>322</v>
      </c>
      <c r="K35" s="321" t="s">
        <v>337</v>
      </c>
    </row>
    <row r="36" spans="1:11" ht="26.25" customHeight="1" x14ac:dyDescent="0.2">
      <c r="A36" s="310">
        <v>1</v>
      </c>
      <c r="B36" s="316">
        <v>61</v>
      </c>
      <c r="C36" s="315">
        <v>34587</v>
      </c>
      <c r="D36" s="320" t="s">
        <v>283</v>
      </c>
      <c r="E36" s="320" t="s">
        <v>331</v>
      </c>
      <c r="F36" s="311"/>
      <c r="G36" s="310">
        <v>5</v>
      </c>
      <c r="H36" s="313">
        <v>89</v>
      </c>
      <c r="I36" s="315">
        <v>34814</v>
      </c>
      <c r="J36" s="321" t="s">
        <v>309</v>
      </c>
      <c r="K36" s="321" t="s">
        <v>335</v>
      </c>
    </row>
    <row r="37" spans="1:11" ht="26.25" customHeight="1" x14ac:dyDescent="0.2">
      <c r="A37" s="310">
        <v>2</v>
      </c>
      <c r="B37" s="316">
        <v>113</v>
      </c>
      <c r="C37" s="315">
        <v>35170</v>
      </c>
      <c r="D37" s="320" t="s">
        <v>377</v>
      </c>
      <c r="E37" s="320" t="s">
        <v>386</v>
      </c>
      <c r="F37" s="311"/>
      <c r="G37" s="310">
        <v>6</v>
      </c>
      <c r="H37" s="313">
        <v>63</v>
      </c>
      <c r="I37" s="315">
        <v>35984</v>
      </c>
      <c r="J37" s="321" t="s">
        <v>285</v>
      </c>
      <c r="K37" s="321" t="s">
        <v>331</v>
      </c>
    </row>
    <row r="38" spans="1:11" ht="26.25" customHeight="1" x14ac:dyDescent="0.2">
      <c r="A38" s="310">
        <v>3</v>
      </c>
      <c r="B38" s="316">
        <v>54</v>
      </c>
      <c r="C38" s="315">
        <v>32874</v>
      </c>
      <c r="D38" s="320" t="s">
        <v>428</v>
      </c>
      <c r="E38" s="320" t="s">
        <v>330</v>
      </c>
      <c r="F38" s="311"/>
      <c r="G38" s="310">
        <v>7</v>
      </c>
      <c r="H38" s="313">
        <v>108</v>
      </c>
      <c r="I38" s="315">
        <v>35475</v>
      </c>
      <c r="J38" s="321" t="s">
        <v>328</v>
      </c>
      <c r="K38" s="321" t="s">
        <v>338</v>
      </c>
    </row>
    <row r="39" spans="1:11" ht="26.25" customHeight="1" x14ac:dyDescent="0.2">
      <c r="A39" s="310">
        <v>4</v>
      </c>
      <c r="B39" s="316">
        <v>100</v>
      </c>
      <c r="C39" s="315">
        <v>32046</v>
      </c>
      <c r="D39" s="320" t="s">
        <v>320</v>
      </c>
      <c r="E39" s="320" t="s">
        <v>337</v>
      </c>
      <c r="F39" s="311"/>
      <c r="G39" s="310">
        <v>8</v>
      </c>
      <c r="H39" s="313">
        <v>81</v>
      </c>
      <c r="I39" s="315">
        <v>36385</v>
      </c>
      <c r="J39" s="321" t="s">
        <v>303</v>
      </c>
      <c r="K39" s="321" t="s">
        <v>334</v>
      </c>
    </row>
    <row r="40" spans="1:11" ht="26.25" customHeight="1" x14ac:dyDescent="0.2">
      <c r="A40" s="310">
        <v>5</v>
      </c>
      <c r="B40" s="316">
        <v>118</v>
      </c>
      <c r="C40" s="315">
        <v>32224</v>
      </c>
      <c r="D40" s="320" t="s">
        <v>382</v>
      </c>
      <c r="E40" s="320" t="s">
        <v>387</v>
      </c>
      <c r="F40" s="311"/>
      <c r="G40" s="310">
        <v>9</v>
      </c>
      <c r="H40" s="313">
        <v>111</v>
      </c>
      <c r="I40" s="315">
        <v>34189</v>
      </c>
      <c r="J40" s="321" t="s">
        <v>375</v>
      </c>
      <c r="K40" s="321" t="s">
        <v>386</v>
      </c>
    </row>
    <row r="41" spans="1:11" ht="26.25" customHeight="1" x14ac:dyDescent="0.2">
      <c r="A41" s="310">
        <v>6</v>
      </c>
      <c r="B41" s="316">
        <v>68</v>
      </c>
      <c r="C41" s="315">
        <v>34554</v>
      </c>
      <c r="D41" s="320" t="s">
        <v>290</v>
      </c>
      <c r="E41" s="320" t="s">
        <v>332</v>
      </c>
      <c r="F41" s="311"/>
      <c r="G41" s="310">
        <v>10</v>
      </c>
      <c r="H41" s="313">
        <v>76</v>
      </c>
      <c r="I41" s="315">
        <v>34428</v>
      </c>
      <c r="J41" s="321" t="s">
        <v>298</v>
      </c>
      <c r="K41" s="321" t="s">
        <v>333</v>
      </c>
    </row>
    <row r="42" spans="1:11" ht="26.25" customHeight="1" x14ac:dyDescent="0.2">
      <c r="A42" s="310">
        <v>7</v>
      </c>
      <c r="B42" s="316">
        <v>75</v>
      </c>
      <c r="C42" s="315">
        <v>34747</v>
      </c>
      <c r="D42" s="320" t="s">
        <v>297</v>
      </c>
      <c r="E42" s="320" t="s">
        <v>333</v>
      </c>
      <c r="F42" s="311"/>
      <c r="G42" s="310">
        <v>11</v>
      </c>
      <c r="H42" s="313">
        <v>95</v>
      </c>
      <c r="I42" s="315">
        <v>35636</v>
      </c>
      <c r="J42" s="321" t="s">
        <v>315</v>
      </c>
      <c r="K42" s="321" t="s">
        <v>336</v>
      </c>
    </row>
    <row r="43" spans="1:11" ht="26.25" customHeight="1" x14ac:dyDescent="0.2">
      <c r="A43" s="310">
        <v>8</v>
      </c>
      <c r="B43" s="316">
        <v>87</v>
      </c>
      <c r="C43" s="315">
        <v>34496</v>
      </c>
      <c r="D43" s="320" t="s">
        <v>308</v>
      </c>
      <c r="E43" s="320" t="s">
        <v>335</v>
      </c>
      <c r="F43" s="311"/>
      <c r="G43" s="468" t="s">
        <v>89</v>
      </c>
      <c r="H43" s="468"/>
      <c r="I43" s="468"/>
      <c r="J43" s="468"/>
      <c r="K43" s="468"/>
    </row>
    <row r="44" spans="1:11" s="302" customFormat="1" ht="26.25" customHeight="1" x14ac:dyDescent="0.2">
      <c r="A44" s="467" t="s">
        <v>429</v>
      </c>
      <c r="B44" s="467"/>
      <c r="C44" s="467"/>
      <c r="D44" s="467"/>
      <c r="E44" s="467"/>
      <c r="F44" s="311"/>
      <c r="G44" s="310" t="s">
        <v>424</v>
      </c>
      <c r="H44" s="310" t="s">
        <v>433</v>
      </c>
      <c r="I44" s="315" t="s">
        <v>422</v>
      </c>
      <c r="J44" s="310" t="s">
        <v>17</v>
      </c>
      <c r="K44" s="310" t="s">
        <v>423</v>
      </c>
    </row>
    <row r="45" spans="1:11" s="304" customFormat="1" ht="26.25" customHeight="1" x14ac:dyDescent="0.2">
      <c r="A45" s="310" t="s">
        <v>421</v>
      </c>
      <c r="B45" s="310" t="s">
        <v>433</v>
      </c>
      <c r="C45" s="315" t="s">
        <v>422</v>
      </c>
      <c r="D45" s="310" t="s">
        <v>17</v>
      </c>
      <c r="E45" s="310" t="s">
        <v>423</v>
      </c>
      <c r="F45" s="311"/>
      <c r="G45" s="310">
        <v>1</v>
      </c>
      <c r="H45" s="313">
        <v>90</v>
      </c>
      <c r="I45" s="313">
        <v>34029</v>
      </c>
      <c r="J45" s="321" t="s">
        <v>310</v>
      </c>
      <c r="K45" s="321" t="s">
        <v>335</v>
      </c>
    </row>
    <row r="46" spans="1:11" ht="26.25" customHeight="1" x14ac:dyDescent="0.2">
      <c r="A46" s="310">
        <v>1</v>
      </c>
      <c r="B46" s="316" t="s">
        <v>438</v>
      </c>
      <c r="C46" s="315" t="s">
        <v>438</v>
      </c>
      <c r="D46" s="319" t="s">
        <v>438</v>
      </c>
      <c r="E46" s="319" t="s">
        <v>438</v>
      </c>
      <c r="F46" s="314"/>
      <c r="G46" s="310">
        <v>2</v>
      </c>
      <c r="H46" s="313">
        <v>121</v>
      </c>
      <c r="I46" s="313">
        <v>31535</v>
      </c>
      <c r="J46" s="321" t="s">
        <v>385</v>
      </c>
      <c r="K46" s="321" t="s">
        <v>387</v>
      </c>
    </row>
    <row r="47" spans="1:11" ht="26.25" customHeight="1" x14ac:dyDescent="0.2">
      <c r="A47" s="310">
        <v>2</v>
      </c>
      <c r="B47" s="316" t="s">
        <v>438</v>
      </c>
      <c r="C47" s="315" t="s">
        <v>438</v>
      </c>
      <c r="D47" s="319" t="s">
        <v>438</v>
      </c>
      <c r="E47" s="319" t="s">
        <v>438</v>
      </c>
      <c r="F47" s="314"/>
      <c r="G47" s="310">
        <v>3</v>
      </c>
      <c r="H47" s="313">
        <v>71</v>
      </c>
      <c r="I47" s="313">
        <v>34934</v>
      </c>
      <c r="J47" s="321" t="s">
        <v>293</v>
      </c>
      <c r="K47" s="321" t="s">
        <v>332</v>
      </c>
    </row>
    <row r="48" spans="1:11" ht="26.25" customHeight="1" x14ac:dyDescent="0.2">
      <c r="A48" s="310">
        <v>3</v>
      </c>
      <c r="B48" s="316" t="s">
        <v>438</v>
      </c>
      <c r="C48" s="315" t="s">
        <v>438</v>
      </c>
      <c r="D48" s="319" t="s">
        <v>438</v>
      </c>
      <c r="E48" s="319" t="s">
        <v>438</v>
      </c>
      <c r="F48" s="314"/>
      <c r="G48" s="310">
        <v>4</v>
      </c>
      <c r="H48" s="313">
        <v>103</v>
      </c>
      <c r="I48" s="313">
        <v>32089</v>
      </c>
      <c r="J48" s="321" t="s">
        <v>323</v>
      </c>
      <c r="K48" s="321" t="s">
        <v>337</v>
      </c>
    </row>
    <row r="49" spans="1:11" ht="26.25" customHeight="1" x14ac:dyDescent="0.2">
      <c r="A49" s="310">
        <v>4</v>
      </c>
      <c r="B49" s="316">
        <v>105</v>
      </c>
      <c r="C49" s="315">
        <v>33635</v>
      </c>
      <c r="D49" s="319" t="s">
        <v>325</v>
      </c>
      <c r="E49" s="319" t="s">
        <v>338</v>
      </c>
      <c r="F49" s="314"/>
      <c r="G49" s="310">
        <v>5</v>
      </c>
      <c r="H49" s="313">
        <v>57</v>
      </c>
      <c r="I49" s="313">
        <v>32452</v>
      </c>
      <c r="J49" s="321" t="s">
        <v>279</v>
      </c>
      <c r="K49" s="321" t="s">
        <v>330</v>
      </c>
    </row>
    <row r="50" spans="1:11" ht="26.25" customHeight="1" x14ac:dyDescent="0.2">
      <c r="A50" s="310">
        <v>5</v>
      </c>
      <c r="B50" s="316">
        <v>78</v>
      </c>
      <c r="C50" s="315">
        <v>35510</v>
      </c>
      <c r="D50" s="319" t="s">
        <v>300</v>
      </c>
      <c r="E50" s="319" t="s">
        <v>334</v>
      </c>
      <c r="F50" s="314"/>
      <c r="G50" s="310">
        <v>6</v>
      </c>
      <c r="H50" s="313">
        <v>64</v>
      </c>
      <c r="I50" s="313">
        <v>29221</v>
      </c>
      <c r="J50" s="321" t="s">
        <v>286</v>
      </c>
      <c r="K50" s="321" t="s">
        <v>331</v>
      </c>
    </row>
    <row r="51" spans="1:11" ht="26.25" customHeight="1" x14ac:dyDescent="0.2">
      <c r="A51" s="310">
        <v>6</v>
      </c>
      <c r="B51" s="316">
        <v>92</v>
      </c>
      <c r="C51" s="315">
        <v>36216</v>
      </c>
      <c r="D51" s="319" t="s">
        <v>312</v>
      </c>
      <c r="E51" s="319" t="s">
        <v>336</v>
      </c>
      <c r="F51" s="314"/>
      <c r="G51" s="310">
        <v>7</v>
      </c>
      <c r="H51" s="313">
        <v>114</v>
      </c>
      <c r="I51" s="313">
        <v>34679</v>
      </c>
      <c r="J51" s="321" t="s">
        <v>378</v>
      </c>
      <c r="K51" s="321" t="s">
        <v>386</v>
      </c>
    </row>
    <row r="52" spans="1:11" ht="26.25" customHeight="1" x14ac:dyDescent="0.2">
      <c r="A52" s="467" t="s">
        <v>430</v>
      </c>
      <c r="B52" s="467"/>
      <c r="C52" s="467"/>
      <c r="D52" s="467"/>
      <c r="E52" s="467"/>
      <c r="F52" s="314"/>
      <c r="G52" s="310">
        <v>8</v>
      </c>
      <c r="H52" s="313">
        <v>109</v>
      </c>
      <c r="I52" s="313">
        <v>35589</v>
      </c>
      <c r="J52" s="321" t="s">
        <v>329</v>
      </c>
      <c r="K52" s="321" t="s">
        <v>338</v>
      </c>
    </row>
    <row r="53" spans="1:11" ht="26.25" customHeight="1" x14ac:dyDescent="0.2">
      <c r="A53" s="310" t="s">
        <v>421</v>
      </c>
      <c r="B53" s="310" t="s">
        <v>433</v>
      </c>
      <c r="C53" s="315" t="s">
        <v>422</v>
      </c>
      <c r="D53" s="310" t="s">
        <v>17</v>
      </c>
      <c r="E53" s="310" t="s">
        <v>423</v>
      </c>
      <c r="F53" s="314"/>
      <c r="G53" s="310">
        <v>9</v>
      </c>
      <c r="H53" s="313">
        <v>83</v>
      </c>
      <c r="I53" s="313">
        <v>35639</v>
      </c>
      <c r="J53" s="321" t="s">
        <v>304</v>
      </c>
      <c r="K53" s="321" t="s">
        <v>334</v>
      </c>
    </row>
    <row r="54" spans="1:11" ht="26.25" customHeight="1" x14ac:dyDescent="0.2">
      <c r="A54" s="310">
        <v>1</v>
      </c>
      <c r="B54" s="316" t="s">
        <v>438</v>
      </c>
      <c r="C54" s="315" t="s">
        <v>438</v>
      </c>
      <c r="D54" s="319" t="s">
        <v>438</v>
      </c>
      <c r="E54" s="319" t="s">
        <v>438</v>
      </c>
      <c r="F54" s="314"/>
      <c r="G54" s="310">
        <v>10</v>
      </c>
      <c r="H54" s="313">
        <v>72</v>
      </c>
      <c r="I54" s="313">
        <v>34723</v>
      </c>
      <c r="J54" s="321" t="s">
        <v>294</v>
      </c>
      <c r="K54" s="321" t="s">
        <v>333</v>
      </c>
    </row>
    <row r="55" spans="1:11" ht="26.25" customHeight="1" x14ac:dyDescent="0.2">
      <c r="A55" s="310">
        <v>2</v>
      </c>
      <c r="B55" s="316" t="s">
        <v>438</v>
      </c>
      <c r="C55" s="315" t="s">
        <v>438</v>
      </c>
      <c r="D55" s="319" t="s">
        <v>438</v>
      </c>
      <c r="E55" s="319" t="s">
        <v>438</v>
      </c>
      <c r="F55" s="314"/>
      <c r="G55" s="310">
        <v>11</v>
      </c>
      <c r="H55" s="313">
        <v>96</v>
      </c>
      <c r="I55" s="313">
        <v>36132</v>
      </c>
      <c r="J55" s="321" t="s">
        <v>316</v>
      </c>
      <c r="K55" s="321" t="s">
        <v>336</v>
      </c>
    </row>
    <row r="56" spans="1:11" ht="26.25" customHeight="1" x14ac:dyDescent="0.2">
      <c r="A56" s="310">
        <v>3</v>
      </c>
      <c r="B56" s="316">
        <v>59</v>
      </c>
      <c r="C56" s="315">
        <v>35678</v>
      </c>
      <c r="D56" s="319" t="s">
        <v>281</v>
      </c>
      <c r="E56" s="319" t="s">
        <v>331</v>
      </c>
      <c r="F56" s="314"/>
      <c r="G56" s="314"/>
      <c r="H56" s="314"/>
      <c r="I56" s="314"/>
      <c r="J56" s="314"/>
      <c r="K56" s="314"/>
    </row>
    <row r="57" spans="1:11" ht="26.25" customHeight="1" x14ac:dyDescent="0.2">
      <c r="A57" s="310">
        <v>4</v>
      </c>
      <c r="B57" s="316">
        <v>110</v>
      </c>
      <c r="C57" s="315">
        <v>35648</v>
      </c>
      <c r="D57" s="319" t="s">
        <v>427</v>
      </c>
      <c r="E57" s="319" t="s">
        <v>386</v>
      </c>
      <c r="F57" s="314"/>
      <c r="G57" s="314"/>
      <c r="H57" s="314"/>
      <c r="I57" s="314"/>
      <c r="J57" s="314"/>
      <c r="K57" s="314"/>
    </row>
    <row r="58" spans="1:11" ht="26.25" customHeight="1" x14ac:dyDescent="0.2">
      <c r="A58" s="310">
        <v>5</v>
      </c>
      <c r="B58" s="316">
        <v>52</v>
      </c>
      <c r="C58" s="315">
        <v>31831</v>
      </c>
      <c r="D58" s="319" t="s">
        <v>275</v>
      </c>
      <c r="E58" s="319" t="s">
        <v>330</v>
      </c>
      <c r="F58" s="314"/>
      <c r="G58" s="314"/>
      <c r="H58" s="314"/>
      <c r="I58" s="314"/>
      <c r="J58" s="314"/>
      <c r="K58" s="314"/>
    </row>
    <row r="59" spans="1:11" ht="26.25" customHeight="1" x14ac:dyDescent="0.2">
      <c r="A59" s="310">
        <v>6</v>
      </c>
      <c r="B59" s="316">
        <v>98</v>
      </c>
      <c r="C59" s="315">
        <v>31782</v>
      </c>
      <c r="D59" s="319" t="s">
        <v>318</v>
      </c>
      <c r="E59" s="319" t="s">
        <v>337</v>
      </c>
      <c r="F59" s="314"/>
      <c r="G59" s="314"/>
      <c r="H59" s="314"/>
      <c r="I59" s="314"/>
      <c r="J59" s="314"/>
      <c r="K59" s="314"/>
    </row>
    <row r="60" spans="1:11" ht="26.25" customHeight="1" x14ac:dyDescent="0.2">
      <c r="A60" s="467" t="s">
        <v>431</v>
      </c>
      <c r="B60" s="467"/>
      <c r="C60" s="467"/>
      <c r="D60" s="467"/>
      <c r="E60" s="467"/>
      <c r="F60" s="314"/>
      <c r="G60" s="314"/>
      <c r="H60" s="314"/>
      <c r="I60" s="314"/>
      <c r="J60" s="314"/>
      <c r="K60" s="314"/>
    </row>
    <row r="61" spans="1:11" ht="26.25" customHeight="1" x14ac:dyDescent="0.2">
      <c r="A61" s="310" t="s">
        <v>421</v>
      </c>
      <c r="B61" s="310" t="s">
        <v>433</v>
      </c>
      <c r="C61" s="315" t="s">
        <v>422</v>
      </c>
      <c r="D61" s="310" t="s">
        <v>17</v>
      </c>
      <c r="E61" s="310" t="s">
        <v>423</v>
      </c>
      <c r="F61" s="314"/>
      <c r="G61" s="314"/>
      <c r="H61" s="314"/>
      <c r="I61" s="314"/>
      <c r="J61" s="314"/>
      <c r="K61" s="314"/>
    </row>
    <row r="62" spans="1:11" ht="26.25" customHeight="1" x14ac:dyDescent="0.2">
      <c r="A62" s="310">
        <v>1</v>
      </c>
      <c r="B62" s="316" t="s">
        <v>438</v>
      </c>
      <c r="C62" s="315" t="s">
        <v>438</v>
      </c>
      <c r="D62" s="319" t="s">
        <v>438</v>
      </c>
      <c r="E62" s="319" t="s">
        <v>438</v>
      </c>
      <c r="F62" s="314"/>
      <c r="G62" s="314"/>
      <c r="H62" s="314"/>
      <c r="I62" s="314"/>
      <c r="J62" s="314"/>
      <c r="K62" s="314"/>
    </row>
    <row r="63" spans="1:11" ht="26.25" customHeight="1" x14ac:dyDescent="0.2">
      <c r="A63" s="310">
        <v>2</v>
      </c>
      <c r="B63" s="316" t="s">
        <v>438</v>
      </c>
      <c r="C63" s="315" t="s">
        <v>438</v>
      </c>
      <c r="D63" s="319" t="s">
        <v>438</v>
      </c>
      <c r="E63" s="319" t="s">
        <v>438</v>
      </c>
      <c r="F63" s="314"/>
      <c r="G63" s="314"/>
      <c r="H63" s="314"/>
      <c r="I63" s="314"/>
      <c r="J63" s="314"/>
      <c r="K63" s="314"/>
    </row>
    <row r="64" spans="1:11" ht="26.25" customHeight="1" x14ac:dyDescent="0.2">
      <c r="A64" s="310">
        <v>3</v>
      </c>
      <c r="B64" s="316">
        <v>116</v>
      </c>
      <c r="C64" s="315">
        <v>35183</v>
      </c>
      <c r="D64" s="319" t="s">
        <v>380</v>
      </c>
      <c r="E64" s="319" t="s">
        <v>387</v>
      </c>
      <c r="F64" s="314"/>
      <c r="G64" s="314"/>
      <c r="H64" s="314"/>
      <c r="I64" s="314"/>
      <c r="J64" s="314"/>
      <c r="K64" s="314"/>
    </row>
    <row r="65" spans="1:11" ht="26.25" customHeight="1" x14ac:dyDescent="0.2">
      <c r="A65" s="310">
        <v>4</v>
      </c>
      <c r="B65" s="316">
        <v>66</v>
      </c>
      <c r="C65" s="315">
        <v>31872</v>
      </c>
      <c r="D65" s="319" t="s">
        <v>288</v>
      </c>
      <c r="E65" s="319" t="s">
        <v>332</v>
      </c>
      <c r="F65" s="314"/>
      <c r="G65" s="314"/>
      <c r="H65" s="314"/>
      <c r="I65" s="314"/>
      <c r="J65" s="314"/>
      <c r="K65" s="314"/>
    </row>
    <row r="66" spans="1:11" ht="26.25" customHeight="1" x14ac:dyDescent="0.2">
      <c r="A66" s="310">
        <v>5</v>
      </c>
      <c r="B66" s="316">
        <v>73</v>
      </c>
      <c r="C66" s="315">
        <v>35821</v>
      </c>
      <c r="D66" s="319" t="s">
        <v>295</v>
      </c>
      <c r="E66" s="319" t="s">
        <v>333</v>
      </c>
      <c r="F66" s="314"/>
      <c r="G66" s="314"/>
      <c r="H66" s="314"/>
      <c r="I66" s="314"/>
      <c r="J66" s="314"/>
      <c r="K66" s="314"/>
    </row>
    <row r="67" spans="1:11" ht="26.25" customHeight="1" x14ac:dyDescent="0.2">
      <c r="A67" s="310">
        <v>6</v>
      </c>
      <c r="B67" s="316">
        <v>85</v>
      </c>
      <c r="C67" s="315">
        <v>35681</v>
      </c>
      <c r="D67" s="319" t="s">
        <v>306</v>
      </c>
      <c r="E67" s="319" t="s">
        <v>335</v>
      </c>
      <c r="F67" s="314"/>
      <c r="G67" s="314"/>
      <c r="H67" s="314"/>
      <c r="I67" s="314"/>
      <c r="J67" s="314"/>
      <c r="K67" s="314"/>
    </row>
    <row r="68" spans="1:11" x14ac:dyDescent="0.2">
      <c r="E68" s="308"/>
    </row>
    <row r="69" spans="1:11" x14ac:dyDescent="0.2">
      <c r="E69" s="308"/>
    </row>
    <row r="70" spans="1:11" x14ac:dyDescent="0.2">
      <c r="E70" s="308"/>
    </row>
    <row r="71" spans="1:11" x14ac:dyDescent="0.2">
      <c r="E71" s="308"/>
    </row>
    <row r="72" spans="1:11" x14ac:dyDescent="0.2">
      <c r="E72" s="308"/>
    </row>
    <row r="73" spans="1:11" x14ac:dyDescent="0.2">
      <c r="E73" s="308"/>
    </row>
    <row r="74" spans="1:11" x14ac:dyDescent="0.2">
      <c r="E74" s="308"/>
    </row>
    <row r="75" spans="1:11" x14ac:dyDescent="0.2">
      <c r="E75" s="308"/>
    </row>
    <row r="76" spans="1:11" x14ac:dyDescent="0.2">
      <c r="E76" s="308"/>
    </row>
    <row r="77" spans="1:11" x14ac:dyDescent="0.2">
      <c r="E77" s="308"/>
    </row>
    <row r="78" spans="1:11" x14ac:dyDescent="0.2">
      <c r="E78" s="308"/>
    </row>
    <row r="79" spans="1:11" x14ac:dyDescent="0.2">
      <c r="E79" s="308"/>
    </row>
    <row r="80" spans="1:11" x14ac:dyDescent="0.2">
      <c r="E80" s="308"/>
    </row>
    <row r="81" spans="5:5" x14ac:dyDescent="0.2">
      <c r="E81" s="308"/>
    </row>
    <row r="82" spans="5:5" x14ac:dyDescent="0.2">
      <c r="E82" s="308"/>
    </row>
    <row r="83" spans="5:5" x14ac:dyDescent="0.2">
      <c r="E83" s="308"/>
    </row>
    <row r="84" spans="5:5" x14ac:dyDescent="0.2">
      <c r="E84" s="308"/>
    </row>
    <row r="85" spans="5:5" x14ac:dyDescent="0.2">
      <c r="E85" s="308"/>
    </row>
    <row r="86" spans="5:5" x14ac:dyDescent="0.2">
      <c r="E86" s="308"/>
    </row>
    <row r="87" spans="5:5" x14ac:dyDescent="0.2">
      <c r="E87" s="308"/>
    </row>
    <row r="88" spans="5:5" x14ac:dyDescent="0.2">
      <c r="E88" s="308"/>
    </row>
    <row r="89" spans="5:5" x14ac:dyDescent="0.2">
      <c r="E89" s="308"/>
    </row>
    <row r="90" spans="5:5" x14ac:dyDescent="0.2">
      <c r="E90" s="308"/>
    </row>
    <row r="91" spans="5:5" x14ac:dyDescent="0.2">
      <c r="E91" s="308"/>
    </row>
    <row r="92" spans="5:5" x14ac:dyDescent="0.2">
      <c r="E92" s="308"/>
    </row>
    <row r="93" spans="5:5" x14ac:dyDescent="0.2">
      <c r="E93" s="308"/>
    </row>
    <row r="94" spans="5:5" x14ac:dyDescent="0.2">
      <c r="E94" s="308"/>
    </row>
    <row r="95" spans="5:5" x14ac:dyDescent="0.2">
      <c r="E95" s="308"/>
    </row>
    <row r="96" spans="5:5" x14ac:dyDescent="0.2">
      <c r="E96" s="308"/>
    </row>
    <row r="97" spans="5:5" x14ac:dyDescent="0.2">
      <c r="E97" s="308"/>
    </row>
    <row r="98" spans="5:5" x14ac:dyDescent="0.2">
      <c r="E98" s="308"/>
    </row>
    <row r="99" spans="5:5" x14ac:dyDescent="0.2">
      <c r="E99" s="308"/>
    </row>
    <row r="100" spans="5:5" x14ac:dyDescent="0.2">
      <c r="E100" s="308"/>
    </row>
    <row r="101" spans="5:5" x14ac:dyDescent="0.2">
      <c r="E101" s="308"/>
    </row>
    <row r="102" spans="5:5" x14ac:dyDescent="0.2">
      <c r="E102" s="308"/>
    </row>
    <row r="103" spans="5:5" x14ac:dyDescent="0.2">
      <c r="E103" s="308"/>
    </row>
    <row r="104" spans="5:5" x14ac:dyDescent="0.2">
      <c r="E104" s="308"/>
    </row>
    <row r="105" spans="5:5" x14ac:dyDescent="0.2">
      <c r="E105" s="308"/>
    </row>
    <row r="106" spans="5:5" x14ac:dyDescent="0.2">
      <c r="E106" s="308"/>
    </row>
    <row r="107" spans="5:5" x14ac:dyDescent="0.2">
      <c r="E107" s="308"/>
    </row>
    <row r="108" spans="5:5" x14ac:dyDescent="0.2">
      <c r="E108" s="308"/>
    </row>
    <row r="109" spans="5:5" x14ac:dyDescent="0.2">
      <c r="E109" s="308"/>
    </row>
    <row r="110" spans="5:5" x14ac:dyDescent="0.2">
      <c r="E110" s="308"/>
    </row>
    <row r="111" spans="5:5" x14ac:dyDescent="0.2">
      <c r="E111" s="308"/>
    </row>
    <row r="112" spans="5:5" x14ac:dyDescent="0.2">
      <c r="E112" s="308"/>
    </row>
    <row r="113" spans="5:5" x14ac:dyDescent="0.2">
      <c r="E113" s="308"/>
    </row>
    <row r="114" spans="5:5" x14ac:dyDescent="0.2">
      <c r="E114" s="308"/>
    </row>
    <row r="115" spans="5:5" x14ac:dyDescent="0.2">
      <c r="E115" s="308"/>
    </row>
    <row r="116" spans="5:5" x14ac:dyDescent="0.2">
      <c r="E116" s="308"/>
    </row>
    <row r="117" spans="5:5" x14ac:dyDescent="0.2">
      <c r="E117" s="308"/>
    </row>
    <row r="118" spans="5:5" x14ac:dyDescent="0.2">
      <c r="E118" s="308"/>
    </row>
    <row r="119" spans="5:5" x14ac:dyDescent="0.2">
      <c r="E119" s="308"/>
    </row>
    <row r="120" spans="5:5" x14ac:dyDescent="0.2">
      <c r="E120" s="308"/>
    </row>
    <row r="121" spans="5:5" x14ac:dyDescent="0.2">
      <c r="E121" s="308"/>
    </row>
    <row r="122" spans="5:5" x14ac:dyDescent="0.2">
      <c r="E122" s="308"/>
    </row>
    <row r="123" spans="5:5" x14ac:dyDescent="0.2">
      <c r="E123" s="308"/>
    </row>
    <row r="124" spans="5:5" x14ac:dyDescent="0.2">
      <c r="E124" s="308"/>
    </row>
    <row r="125" spans="5:5" x14ac:dyDescent="0.2">
      <c r="E125" s="308"/>
    </row>
    <row r="126" spans="5:5" x14ac:dyDescent="0.2">
      <c r="E126" s="308"/>
    </row>
    <row r="127" spans="5:5" x14ac:dyDescent="0.2">
      <c r="E127" s="308"/>
    </row>
    <row r="128" spans="5:5" x14ac:dyDescent="0.2">
      <c r="E128" s="308"/>
    </row>
    <row r="129" spans="5:5" x14ac:dyDescent="0.2">
      <c r="E129" s="308"/>
    </row>
    <row r="130" spans="5:5" x14ac:dyDescent="0.2">
      <c r="E130" s="308"/>
    </row>
    <row r="131" spans="5:5" x14ac:dyDescent="0.2">
      <c r="E131" s="308"/>
    </row>
    <row r="132" spans="5:5" x14ac:dyDescent="0.2">
      <c r="E132" s="308"/>
    </row>
    <row r="133" spans="5:5" x14ac:dyDescent="0.2">
      <c r="E133" s="308"/>
    </row>
    <row r="134" spans="5:5" x14ac:dyDescent="0.2">
      <c r="E134" s="308"/>
    </row>
    <row r="135" spans="5:5" x14ac:dyDescent="0.2">
      <c r="E135" s="308"/>
    </row>
    <row r="136" spans="5:5" x14ac:dyDescent="0.2">
      <c r="E136" s="308"/>
    </row>
    <row r="137" spans="5:5" x14ac:dyDescent="0.2">
      <c r="E137" s="308"/>
    </row>
    <row r="138" spans="5:5" x14ac:dyDescent="0.2">
      <c r="E138" s="308"/>
    </row>
    <row r="139" spans="5:5" x14ac:dyDescent="0.2">
      <c r="E139" s="308"/>
    </row>
    <row r="140" spans="5:5" x14ac:dyDescent="0.2">
      <c r="E140" s="308"/>
    </row>
    <row r="141" spans="5:5" x14ac:dyDescent="0.2">
      <c r="E141" s="308"/>
    </row>
    <row r="142" spans="5:5" x14ac:dyDescent="0.2">
      <c r="E142" s="308"/>
    </row>
    <row r="143" spans="5:5" x14ac:dyDescent="0.2">
      <c r="E143" s="308"/>
    </row>
    <row r="144" spans="5:5" x14ac:dyDescent="0.2">
      <c r="E144" s="308"/>
    </row>
    <row r="154" spans="6:9" x14ac:dyDescent="0.2">
      <c r="F154" s="301"/>
    </row>
    <row r="155" spans="6:9" x14ac:dyDescent="0.2">
      <c r="F155" s="301"/>
    </row>
    <row r="156" spans="6:9" x14ac:dyDescent="0.2">
      <c r="F156" s="301"/>
    </row>
    <row r="157" spans="6:9" x14ac:dyDescent="0.2">
      <c r="F157" s="301"/>
    </row>
    <row r="158" spans="6:9" x14ac:dyDescent="0.2">
      <c r="F158" s="301"/>
    </row>
    <row r="159" spans="6:9" x14ac:dyDescent="0.2">
      <c r="F159" s="301"/>
    </row>
    <row r="160" spans="6:9" x14ac:dyDescent="0.2">
      <c r="F160" s="301"/>
      <c r="I160" s="307"/>
    </row>
    <row r="161" spans="6:9" x14ac:dyDescent="0.2">
      <c r="F161" s="301"/>
      <c r="I161" s="307"/>
    </row>
    <row r="162" spans="6:9" x14ac:dyDescent="0.2">
      <c r="I162" s="307"/>
    </row>
    <row r="163" spans="6:9" x14ac:dyDescent="0.2">
      <c r="I163" s="307"/>
    </row>
    <row r="164" spans="6:9" x14ac:dyDescent="0.2">
      <c r="I164" s="307"/>
    </row>
    <row r="165" spans="6:9" x14ac:dyDescent="0.2">
      <c r="I165" s="307"/>
    </row>
  </sheetData>
  <mergeCells count="14">
    <mergeCell ref="A1:K1"/>
    <mergeCell ref="A2:K2"/>
    <mergeCell ref="A3:K3"/>
    <mergeCell ref="A52:E52"/>
    <mergeCell ref="A60:E60"/>
    <mergeCell ref="A34:E34"/>
    <mergeCell ref="G43:K43"/>
    <mergeCell ref="A44:E44"/>
    <mergeCell ref="A4:E4"/>
    <mergeCell ref="G4:K4"/>
    <mergeCell ref="A14:E14"/>
    <mergeCell ref="G17:K17"/>
    <mergeCell ref="A24:E24"/>
    <mergeCell ref="G30:K30"/>
  </mergeCells>
  <printOptions horizontalCentered="1"/>
  <pageMargins left="0.15748031496062992" right="0.11811023622047245" top="0.31496062992125984" bottom="0.23622047244094491" header="0.15748031496062992" footer="0.15748031496062992"/>
  <pageSetup paperSize="9" scale="47"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Q18"/>
  <sheetViews>
    <sheetView view="pageBreakPreview" topLeftCell="A4" zoomScale="70" zoomScaleNormal="90" zoomScaleSheetLayoutView="70" workbookViewId="0">
      <selection activeCell="A4" sqref="A4:Q4"/>
    </sheetView>
  </sheetViews>
  <sheetFormatPr defaultRowHeight="12.75" x14ac:dyDescent="0.2"/>
  <cols>
    <col min="2" max="2" width="79.140625" customWidth="1"/>
    <col min="3" max="16" width="11.5703125" customWidth="1"/>
    <col min="17" max="17" width="11.7109375" customWidth="1"/>
  </cols>
  <sheetData>
    <row r="1" spans="1:17" ht="56.25" customHeight="1" x14ac:dyDescent="0.2">
      <c r="A1" s="476" t="s">
        <v>40</v>
      </c>
      <c r="B1" s="476"/>
      <c r="C1" s="476"/>
      <c r="D1" s="476"/>
      <c r="E1" s="476"/>
      <c r="F1" s="476"/>
      <c r="G1" s="476"/>
      <c r="H1" s="476"/>
      <c r="I1" s="476"/>
      <c r="J1" s="476"/>
      <c r="K1" s="476"/>
      <c r="L1" s="476"/>
      <c r="M1" s="476"/>
      <c r="N1" s="476"/>
      <c r="O1" s="476"/>
      <c r="P1" s="476"/>
      <c r="Q1" s="476"/>
    </row>
    <row r="2" spans="1:17" ht="43.5" customHeight="1" x14ac:dyDescent="0.2">
      <c r="A2" s="477" t="s">
        <v>104</v>
      </c>
      <c r="B2" s="477"/>
      <c r="C2" s="477"/>
      <c r="D2" s="477"/>
      <c r="E2" s="477"/>
      <c r="F2" s="477"/>
      <c r="G2" s="477"/>
      <c r="H2" s="477"/>
      <c r="I2" s="477"/>
      <c r="J2" s="477"/>
      <c r="K2" s="477"/>
      <c r="L2" s="477"/>
      <c r="M2" s="477"/>
      <c r="N2" s="477"/>
      <c r="O2" s="477"/>
      <c r="P2" s="477"/>
      <c r="Q2" s="477"/>
    </row>
    <row r="3" spans="1:17" ht="20.25" x14ac:dyDescent="0.2">
      <c r="A3" s="478" t="s">
        <v>101</v>
      </c>
      <c r="B3" s="478"/>
      <c r="C3" s="478"/>
      <c r="D3" s="478"/>
      <c r="E3" s="478"/>
      <c r="F3" s="478"/>
      <c r="G3" s="478"/>
      <c r="H3" s="478"/>
      <c r="I3" s="478"/>
      <c r="J3" s="478"/>
      <c r="K3" s="478"/>
      <c r="L3" s="478"/>
      <c r="M3" s="478"/>
      <c r="N3" s="478"/>
      <c r="O3" s="478"/>
      <c r="P3" s="478"/>
      <c r="Q3" s="478"/>
    </row>
    <row r="4" spans="1:17" ht="27" x14ac:dyDescent="0.2">
      <c r="A4" s="479" t="s">
        <v>419</v>
      </c>
      <c r="B4" s="479"/>
      <c r="C4" s="479"/>
      <c r="D4" s="479"/>
      <c r="E4" s="479"/>
      <c r="F4" s="479"/>
      <c r="G4" s="479"/>
      <c r="H4" s="479"/>
      <c r="I4" s="479"/>
      <c r="J4" s="479"/>
      <c r="K4" s="479"/>
      <c r="L4" s="479"/>
      <c r="M4" s="479"/>
      <c r="N4" s="479"/>
      <c r="O4" s="479"/>
      <c r="P4" s="479"/>
      <c r="Q4" s="479"/>
    </row>
    <row r="5" spans="1:17" ht="20.25" x14ac:dyDescent="0.2">
      <c r="A5" s="472"/>
      <c r="B5" s="472"/>
      <c r="C5" s="167"/>
      <c r="D5" s="167"/>
      <c r="E5" s="185"/>
      <c r="F5" s="185"/>
      <c r="G5" s="185"/>
      <c r="H5" s="185"/>
      <c r="I5" s="185"/>
      <c r="J5" s="185"/>
      <c r="K5" s="185"/>
      <c r="L5" s="185"/>
      <c r="M5" s="480">
        <v>42028.788065046298</v>
      </c>
      <c r="N5" s="480"/>
      <c r="O5" s="480"/>
      <c r="P5" s="480"/>
      <c r="Q5" s="480"/>
    </row>
    <row r="6" spans="1:17" ht="15.75" customHeight="1" x14ac:dyDescent="0.2">
      <c r="A6" s="473" t="s">
        <v>99</v>
      </c>
      <c r="B6" s="474" t="s">
        <v>15</v>
      </c>
      <c r="C6" s="469" t="s">
        <v>197</v>
      </c>
      <c r="D6" s="470"/>
      <c r="E6" s="469" t="s">
        <v>198</v>
      </c>
      <c r="F6" s="470"/>
      <c r="G6" s="469" t="s">
        <v>199</v>
      </c>
      <c r="H6" s="470"/>
      <c r="I6" s="469" t="s">
        <v>218</v>
      </c>
      <c r="J6" s="470"/>
      <c r="K6" s="469" t="s">
        <v>89</v>
      </c>
      <c r="L6" s="470"/>
      <c r="M6" s="469" t="s">
        <v>219</v>
      </c>
      <c r="N6" s="470"/>
      <c r="O6" s="469" t="s">
        <v>220</v>
      </c>
      <c r="P6" s="470"/>
      <c r="Q6" s="471" t="s">
        <v>95</v>
      </c>
    </row>
    <row r="7" spans="1:17" ht="15.75" customHeight="1" x14ac:dyDescent="0.2">
      <c r="A7" s="473"/>
      <c r="B7" s="475"/>
      <c r="C7" s="168" t="s">
        <v>18</v>
      </c>
      <c r="D7" s="169" t="s">
        <v>95</v>
      </c>
      <c r="E7" s="169" t="s">
        <v>18</v>
      </c>
      <c r="F7" s="169" t="s">
        <v>95</v>
      </c>
      <c r="G7" s="169" t="s">
        <v>18</v>
      </c>
      <c r="H7" s="169" t="s">
        <v>95</v>
      </c>
      <c r="I7" s="169" t="s">
        <v>18</v>
      </c>
      <c r="J7" s="169" t="s">
        <v>95</v>
      </c>
      <c r="K7" s="168" t="s">
        <v>18</v>
      </c>
      <c r="L7" s="169" t="s">
        <v>95</v>
      </c>
      <c r="M7" s="168" t="s">
        <v>18</v>
      </c>
      <c r="N7" s="169" t="s">
        <v>95</v>
      </c>
      <c r="O7" s="168" t="s">
        <v>18</v>
      </c>
      <c r="P7" s="169" t="s">
        <v>95</v>
      </c>
      <c r="Q7" s="471"/>
    </row>
    <row r="8" spans="1:17" ht="38.25" customHeight="1" x14ac:dyDescent="0.2">
      <c r="A8" s="170">
        <v>1</v>
      </c>
      <c r="B8" s="175" t="s">
        <v>387</v>
      </c>
      <c r="C8" s="171">
        <v>697</v>
      </c>
      <c r="D8" s="276">
        <v>10</v>
      </c>
      <c r="E8" s="183">
        <v>812</v>
      </c>
      <c r="F8" s="173">
        <v>11</v>
      </c>
      <c r="G8" s="293">
        <v>4783</v>
      </c>
      <c r="H8" s="276">
        <v>10</v>
      </c>
      <c r="I8" s="294">
        <v>35228</v>
      </c>
      <c r="J8" s="173">
        <v>10</v>
      </c>
      <c r="K8" s="171">
        <v>1840</v>
      </c>
      <c r="L8" s="276">
        <v>10</v>
      </c>
      <c r="M8" s="183">
        <v>707</v>
      </c>
      <c r="N8" s="174">
        <v>10</v>
      </c>
      <c r="O8" s="171">
        <v>206</v>
      </c>
      <c r="P8" s="172">
        <v>11</v>
      </c>
      <c r="Q8" s="176">
        <v>72</v>
      </c>
    </row>
    <row r="9" spans="1:17" ht="38.25" customHeight="1" x14ac:dyDescent="0.2">
      <c r="A9" s="170">
        <v>2</v>
      </c>
      <c r="B9" s="175" t="s">
        <v>332</v>
      </c>
      <c r="C9" s="171">
        <v>685</v>
      </c>
      <c r="D9" s="276">
        <v>11</v>
      </c>
      <c r="E9" s="183">
        <v>844</v>
      </c>
      <c r="F9" s="173">
        <v>10</v>
      </c>
      <c r="G9" s="293">
        <v>4903</v>
      </c>
      <c r="H9" s="276">
        <v>9</v>
      </c>
      <c r="I9" s="294">
        <v>35145</v>
      </c>
      <c r="J9" s="173">
        <v>11</v>
      </c>
      <c r="K9" s="171">
        <v>1776</v>
      </c>
      <c r="L9" s="276">
        <v>9</v>
      </c>
      <c r="M9" s="183">
        <v>722</v>
      </c>
      <c r="N9" s="174">
        <v>11</v>
      </c>
      <c r="O9" s="171">
        <v>200</v>
      </c>
      <c r="P9" s="172">
        <v>10</v>
      </c>
      <c r="Q9" s="176">
        <v>71</v>
      </c>
    </row>
    <row r="10" spans="1:17" ht="38.25" customHeight="1" x14ac:dyDescent="0.2">
      <c r="A10" s="170">
        <v>3</v>
      </c>
      <c r="B10" s="175" t="s">
        <v>331</v>
      </c>
      <c r="C10" s="171" t="s">
        <v>448</v>
      </c>
      <c r="D10" s="276">
        <v>6</v>
      </c>
      <c r="E10" s="183">
        <v>875</v>
      </c>
      <c r="F10" s="173">
        <v>9</v>
      </c>
      <c r="G10" s="293">
        <v>5134</v>
      </c>
      <c r="H10" s="276">
        <v>7</v>
      </c>
      <c r="I10" s="294">
        <v>40432</v>
      </c>
      <c r="J10" s="173">
        <v>8</v>
      </c>
      <c r="K10" s="171">
        <v>1171</v>
      </c>
      <c r="L10" s="276">
        <v>6</v>
      </c>
      <c r="M10" s="183">
        <v>669</v>
      </c>
      <c r="N10" s="174">
        <v>8</v>
      </c>
      <c r="O10" s="171">
        <v>185</v>
      </c>
      <c r="P10" s="172">
        <v>6</v>
      </c>
      <c r="Q10" s="176">
        <v>50</v>
      </c>
    </row>
    <row r="11" spans="1:17" ht="38.25" customHeight="1" x14ac:dyDescent="0.2">
      <c r="A11" s="170">
        <v>4</v>
      </c>
      <c r="B11" s="175" t="s">
        <v>330</v>
      </c>
      <c r="C11" s="171">
        <v>722</v>
      </c>
      <c r="D11" s="276">
        <v>5</v>
      </c>
      <c r="E11" s="183">
        <v>904</v>
      </c>
      <c r="F11" s="173">
        <v>7</v>
      </c>
      <c r="G11" s="293">
        <v>4727</v>
      </c>
      <c r="H11" s="276">
        <v>11</v>
      </c>
      <c r="I11" s="294">
        <v>41140</v>
      </c>
      <c r="J11" s="173">
        <v>5</v>
      </c>
      <c r="K11" s="171">
        <v>1340</v>
      </c>
      <c r="L11" s="276">
        <v>7</v>
      </c>
      <c r="M11" s="183">
        <v>609</v>
      </c>
      <c r="N11" s="174">
        <v>5</v>
      </c>
      <c r="O11" s="171">
        <v>195</v>
      </c>
      <c r="P11" s="172">
        <v>9</v>
      </c>
      <c r="Q11" s="176">
        <v>49</v>
      </c>
    </row>
    <row r="12" spans="1:17" ht="38.25" customHeight="1" x14ac:dyDescent="0.2">
      <c r="A12" s="170">
        <v>5</v>
      </c>
      <c r="B12" s="175" t="s">
        <v>337</v>
      </c>
      <c r="C12" s="171">
        <v>711</v>
      </c>
      <c r="D12" s="276">
        <v>8</v>
      </c>
      <c r="E12" s="183" t="s">
        <v>439</v>
      </c>
      <c r="F12" s="173">
        <v>0</v>
      </c>
      <c r="G12" s="293">
        <v>5061</v>
      </c>
      <c r="H12" s="276">
        <v>8</v>
      </c>
      <c r="I12" s="294">
        <v>40586</v>
      </c>
      <c r="J12" s="173">
        <v>7</v>
      </c>
      <c r="K12" s="171">
        <v>1504</v>
      </c>
      <c r="L12" s="276">
        <v>8</v>
      </c>
      <c r="M12" s="183">
        <v>632</v>
      </c>
      <c r="N12" s="174">
        <v>7</v>
      </c>
      <c r="O12" s="171">
        <v>185</v>
      </c>
      <c r="P12" s="172">
        <v>8</v>
      </c>
      <c r="Q12" s="176">
        <v>46</v>
      </c>
    </row>
    <row r="13" spans="1:17" ht="38.25" customHeight="1" x14ac:dyDescent="0.2">
      <c r="A13" s="170">
        <v>6</v>
      </c>
      <c r="B13" s="175" t="s">
        <v>335</v>
      </c>
      <c r="C13" s="171">
        <v>699</v>
      </c>
      <c r="D13" s="276">
        <v>9</v>
      </c>
      <c r="E13" s="183">
        <v>955</v>
      </c>
      <c r="F13" s="173">
        <v>6</v>
      </c>
      <c r="G13" s="293">
        <v>5208</v>
      </c>
      <c r="H13" s="276">
        <v>5</v>
      </c>
      <c r="I13" s="294">
        <v>43180</v>
      </c>
      <c r="J13" s="173">
        <v>3</v>
      </c>
      <c r="K13" s="171">
        <v>1856</v>
      </c>
      <c r="L13" s="276">
        <v>11</v>
      </c>
      <c r="M13" s="183">
        <v>542</v>
      </c>
      <c r="N13" s="174">
        <v>2</v>
      </c>
      <c r="O13" s="171">
        <v>185</v>
      </c>
      <c r="P13" s="172">
        <v>7</v>
      </c>
      <c r="Q13" s="176">
        <v>43</v>
      </c>
    </row>
    <row r="14" spans="1:17" ht="38.25" customHeight="1" x14ac:dyDescent="0.2">
      <c r="A14" s="170">
        <v>7</v>
      </c>
      <c r="B14" s="175" t="s">
        <v>386</v>
      </c>
      <c r="C14" s="171">
        <v>746</v>
      </c>
      <c r="D14" s="276">
        <v>3</v>
      </c>
      <c r="E14" s="183">
        <v>882</v>
      </c>
      <c r="F14" s="173">
        <v>8</v>
      </c>
      <c r="G14" s="293">
        <v>5319</v>
      </c>
      <c r="H14" s="276">
        <v>2</v>
      </c>
      <c r="I14" s="294">
        <v>40743</v>
      </c>
      <c r="J14" s="173">
        <v>6</v>
      </c>
      <c r="K14" s="171">
        <v>1076</v>
      </c>
      <c r="L14" s="276">
        <v>5</v>
      </c>
      <c r="M14" s="183">
        <v>686</v>
      </c>
      <c r="N14" s="174">
        <v>9</v>
      </c>
      <c r="O14" s="171">
        <v>170</v>
      </c>
      <c r="P14" s="172">
        <v>2.5</v>
      </c>
      <c r="Q14" s="328">
        <v>35.5</v>
      </c>
    </row>
    <row r="15" spans="1:17" ht="38.25" customHeight="1" x14ac:dyDescent="0.2">
      <c r="A15" s="170">
        <v>8</v>
      </c>
      <c r="B15" s="175" t="s">
        <v>334</v>
      </c>
      <c r="C15" s="171">
        <v>727</v>
      </c>
      <c r="D15" s="276">
        <v>4</v>
      </c>
      <c r="E15" s="183">
        <v>1023</v>
      </c>
      <c r="F15" s="173">
        <v>5</v>
      </c>
      <c r="G15" s="293">
        <v>5297</v>
      </c>
      <c r="H15" s="276">
        <v>3</v>
      </c>
      <c r="I15" s="294">
        <v>35242</v>
      </c>
      <c r="J15" s="173">
        <v>9</v>
      </c>
      <c r="K15" s="171">
        <v>964</v>
      </c>
      <c r="L15" s="276">
        <v>3</v>
      </c>
      <c r="M15" s="183">
        <v>587</v>
      </c>
      <c r="N15" s="174">
        <v>3</v>
      </c>
      <c r="O15" s="171">
        <v>175</v>
      </c>
      <c r="P15" s="172">
        <v>4</v>
      </c>
      <c r="Q15" s="176">
        <v>31</v>
      </c>
    </row>
    <row r="16" spans="1:17" ht="38.25" customHeight="1" x14ac:dyDescent="0.2">
      <c r="A16" s="170">
        <v>9</v>
      </c>
      <c r="B16" s="175" t="s">
        <v>333</v>
      </c>
      <c r="C16" s="171" t="s">
        <v>447</v>
      </c>
      <c r="D16" s="276">
        <v>7</v>
      </c>
      <c r="E16" s="183">
        <v>1055</v>
      </c>
      <c r="F16" s="173">
        <v>4</v>
      </c>
      <c r="G16" s="293">
        <v>5199</v>
      </c>
      <c r="H16" s="276">
        <v>6</v>
      </c>
      <c r="I16" s="294">
        <v>44601</v>
      </c>
      <c r="J16" s="173">
        <v>1</v>
      </c>
      <c r="K16" s="171">
        <v>871</v>
      </c>
      <c r="L16" s="276">
        <v>2</v>
      </c>
      <c r="M16" s="183">
        <v>616</v>
      </c>
      <c r="N16" s="174">
        <v>6</v>
      </c>
      <c r="O16" s="171">
        <v>170</v>
      </c>
      <c r="P16" s="172">
        <v>2.5</v>
      </c>
      <c r="Q16" s="328">
        <v>28.5</v>
      </c>
    </row>
    <row r="17" spans="1:17" ht="38.25" customHeight="1" x14ac:dyDescent="0.2">
      <c r="A17" s="170">
        <v>10</v>
      </c>
      <c r="B17" s="175" t="s">
        <v>338</v>
      </c>
      <c r="C17" s="171">
        <v>748</v>
      </c>
      <c r="D17" s="276">
        <v>2</v>
      </c>
      <c r="E17" s="183">
        <v>1093</v>
      </c>
      <c r="F17" s="173">
        <v>3</v>
      </c>
      <c r="G17" s="293">
        <v>5234</v>
      </c>
      <c r="H17" s="276">
        <v>4</v>
      </c>
      <c r="I17" s="294">
        <v>43847</v>
      </c>
      <c r="J17" s="173">
        <v>2</v>
      </c>
      <c r="K17" s="171">
        <v>1059</v>
      </c>
      <c r="L17" s="276">
        <v>4</v>
      </c>
      <c r="M17" s="183">
        <v>590</v>
      </c>
      <c r="N17" s="174">
        <v>4</v>
      </c>
      <c r="O17" s="171">
        <v>180</v>
      </c>
      <c r="P17" s="172">
        <v>5</v>
      </c>
      <c r="Q17" s="176">
        <v>24</v>
      </c>
    </row>
    <row r="18" spans="1:17" ht="38.25" customHeight="1" x14ac:dyDescent="0.2">
      <c r="A18" s="170">
        <v>11</v>
      </c>
      <c r="B18" s="175" t="s">
        <v>336</v>
      </c>
      <c r="C18" s="171">
        <v>808</v>
      </c>
      <c r="D18" s="276">
        <v>1</v>
      </c>
      <c r="E18" s="183">
        <v>1302</v>
      </c>
      <c r="F18" s="173">
        <v>2</v>
      </c>
      <c r="G18" s="293">
        <v>5526</v>
      </c>
      <c r="H18" s="276">
        <v>1</v>
      </c>
      <c r="I18" s="294">
        <v>42024</v>
      </c>
      <c r="J18" s="173">
        <v>4</v>
      </c>
      <c r="K18" s="171" t="s">
        <v>442</v>
      </c>
      <c r="L18" s="276">
        <v>0</v>
      </c>
      <c r="M18" s="183">
        <v>467</v>
      </c>
      <c r="N18" s="174">
        <v>1</v>
      </c>
      <c r="O18" s="171" t="s">
        <v>444</v>
      </c>
      <c r="P18" s="172">
        <v>0</v>
      </c>
      <c r="Q18" s="176">
        <v>9</v>
      </c>
    </row>
  </sheetData>
  <autoFilter ref="B6:Q7">
    <filterColumn colId="1" showButton="0"/>
    <filterColumn colId="3" showButton="0"/>
    <filterColumn colId="5" showButton="0"/>
    <filterColumn colId="7" showButton="0"/>
    <filterColumn colId="9" showButton="0"/>
    <filterColumn colId="11" showButton="0"/>
    <filterColumn colId="13" showButton="0"/>
  </autoFilter>
  <sortState ref="A8:Q18">
    <sortCondition descending="1" ref="Q8:Q18"/>
  </sortState>
  <mergeCells count="16">
    <mergeCell ref="A1:Q1"/>
    <mergeCell ref="A2:Q2"/>
    <mergeCell ref="A3:Q3"/>
    <mergeCell ref="A4:Q4"/>
    <mergeCell ref="M5:Q5"/>
    <mergeCell ref="C6:D6"/>
    <mergeCell ref="O6:P6"/>
    <mergeCell ref="Q6:Q7"/>
    <mergeCell ref="A5:B5"/>
    <mergeCell ref="A6:A7"/>
    <mergeCell ref="B6:B7"/>
    <mergeCell ref="M6:N6"/>
    <mergeCell ref="K6:L6"/>
    <mergeCell ref="G6:H6"/>
    <mergeCell ref="I6:J6"/>
    <mergeCell ref="E6:F6"/>
  </mergeCells>
  <hyperlinks>
    <hyperlink ref="A3:L3" location="'YARIŞMA PROGRAMI'!A1" display="GENEL PUAN TABLOSU"/>
  </hyperlinks>
  <pageMargins left="0.16" right="0.16" top="0.75" bottom="0.75" header="0.3" footer="0.3"/>
  <pageSetup paperSize="9" scale="56"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4"/>
  <sheetViews>
    <sheetView zoomScale="78" zoomScaleNormal="78" workbookViewId="0">
      <selection sqref="A1:XFD1048576"/>
    </sheetView>
  </sheetViews>
  <sheetFormatPr defaultRowHeight="15.75" x14ac:dyDescent="0.2"/>
  <cols>
    <col min="1" max="1" width="2.5703125" style="55" customWidth="1"/>
    <col min="2" max="2" width="24.140625" style="144" bestFit="1" customWidth="1"/>
    <col min="3" max="3" width="13.28515625" style="140" customWidth="1"/>
    <col min="4" max="4" width="28.42578125" style="55" bestFit="1" customWidth="1"/>
    <col min="5" max="5" width="27" style="55" hidden="1" customWidth="1"/>
    <col min="6" max="6" width="36.28515625" style="55" customWidth="1"/>
    <col min="7" max="7" width="2.42578125" style="55" customWidth="1"/>
    <col min="8" max="8" width="2.5703125" style="55" customWidth="1"/>
    <col min="9" max="9" width="119.85546875" style="55" customWidth="1"/>
    <col min="10" max="16384" width="9.140625" style="55"/>
  </cols>
  <sheetData>
    <row r="1" spans="1:14" ht="12" customHeight="1" x14ac:dyDescent="0.2">
      <c r="A1" s="54"/>
      <c r="B1" s="141"/>
      <c r="C1" s="137"/>
      <c r="D1" s="54"/>
      <c r="E1" s="54"/>
      <c r="F1" s="54"/>
      <c r="G1" s="54"/>
      <c r="H1" s="52"/>
      <c r="I1" s="369" t="s">
        <v>72</v>
      </c>
    </row>
    <row r="2" spans="1:14" ht="51" customHeight="1" x14ac:dyDescent="0.2">
      <c r="A2" s="54"/>
      <c r="B2" s="378" t="s">
        <v>104</v>
      </c>
      <c r="C2" s="379"/>
      <c r="D2" s="379"/>
      <c r="E2" s="379"/>
      <c r="F2" s="380"/>
      <c r="G2" s="54"/>
      <c r="I2" s="370"/>
      <c r="J2" s="53"/>
      <c r="K2" s="53"/>
      <c r="L2" s="53"/>
      <c r="M2" s="53"/>
      <c r="N2" s="56"/>
    </row>
    <row r="3" spans="1:14" ht="20.25" customHeight="1" x14ac:dyDescent="0.2">
      <c r="A3" s="54"/>
      <c r="B3" s="375" t="s">
        <v>11</v>
      </c>
      <c r="C3" s="376"/>
      <c r="D3" s="376"/>
      <c r="E3" s="376"/>
      <c r="F3" s="377"/>
      <c r="G3" s="54"/>
      <c r="I3" s="370"/>
      <c r="J3" s="57"/>
      <c r="K3" s="57"/>
      <c r="L3" s="57"/>
      <c r="M3" s="57"/>
    </row>
    <row r="4" spans="1:14" ht="48" x14ac:dyDescent="0.2">
      <c r="A4" s="54"/>
      <c r="B4" s="381" t="s">
        <v>73</v>
      </c>
      <c r="C4" s="382"/>
      <c r="D4" s="382"/>
      <c r="E4" s="382"/>
      <c r="F4" s="383"/>
      <c r="G4" s="54"/>
      <c r="I4" s="58" t="s">
        <v>60</v>
      </c>
      <c r="J4" s="59"/>
      <c r="K4" s="59"/>
      <c r="L4" s="59"/>
      <c r="M4" s="59"/>
    </row>
    <row r="5" spans="1:14" ht="45" customHeight="1" x14ac:dyDescent="0.2">
      <c r="A5" s="54"/>
      <c r="B5" s="371" t="s">
        <v>419</v>
      </c>
      <c r="C5" s="372"/>
      <c r="D5" s="372"/>
      <c r="E5" s="373" t="s">
        <v>51</v>
      </c>
      <c r="F5" s="374"/>
      <c r="G5" s="54"/>
      <c r="I5" s="58" t="s">
        <v>61</v>
      </c>
      <c r="J5" s="59"/>
      <c r="K5" s="59"/>
      <c r="L5" s="59"/>
      <c r="M5" s="59"/>
    </row>
    <row r="6" spans="1:14" ht="39.75" customHeight="1" x14ac:dyDescent="0.2">
      <c r="A6" s="54"/>
      <c r="B6" s="142" t="s">
        <v>98</v>
      </c>
      <c r="C6" s="138" t="s">
        <v>9</v>
      </c>
      <c r="D6" s="85" t="s">
        <v>10</v>
      </c>
      <c r="E6" s="85" t="s">
        <v>34</v>
      </c>
      <c r="F6" s="85" t="s">
        <v>42</v>
      </c>
      <c r="G6" s="54"/>
      <c r="I6" s="58" t="s">
        <v>62</v>
      </c>
      <c r="J6" s="59"/>
      <c r="K6" s="59"/>
      <c r="L6" s="59"/>
      <c r="M6" s="59"/>
    </row>
    <row r="7" spans="1:14" s="62" customFormat="1" ht="41.25" customHeight="1" x14ac:dyDescent="0.2">
      <c r="A7" s="60"/>
      <c r="B7" s="149">
        <v>42028</v>
      </c>
      <c r="C7" s="156">
        <v>0.66666666666666663</v>
      </c>
      <c r="D7" s="84" t="s">
        <v>216</v>
      </c>
      <c r="E7" s="157"/>
      <c r="F7" s="61" t="s">
        <v>269</v>
      </c>
      <c r="G7" s="60"/>
      <c r="I7" s="58" t="s">
        <v>63</v>
      </c>
      <c r="J7" s="59"/>
      <c r="K7" s="59"/>
      <c r="L7" s="59"/>
      <c r="M7" s="59"/>
    </row>
    <row r="8" spans="1:14" s="62" customFormat="1" ht="41.25" customHeight="1" x14ac:dyDescent="0.2">
      <c r="A8" s="60"/>
      <c r="B8" s="149">
        <v>42028</v>
      </c>
      <c r="C8" s="156">
        <v>0.67013888888888884</v>
      </c>
      <c r="D8" s="84" t="s">
        <v>105</v>
      </c>
      <c r="E8" s="157"/>
      <c r="F8" s="61" t="s">
        <v>271</v>
      </c>
      <c r="G8" s="60"/>
      <c r="I8" s="58" t="s">
        <v>64</v>
      </c>
      <c r="J8" s="59"/>
      <c r="K8" s="59"/>
      <c r="L8" s="59"/>
      <c r="M8" s="59"/>
    </row>
    <row r="9" spans="1:14" s="62" customFormat="1" ht="41.25" customHeight="1" x14ac:dyDescent="0.2">
      <c r="A9" s="148"/>
      <c r="B9" s="149">
        <v>42028</v>
      </c>
      <c r="C9" s="156">
        <v>0.69444444444444453</v>
      </c>
      <c r="D9" s="84" t="s">
        <v>106</v>
      </c>
      <c r="E9" s="157"/>
      <c r="F9" s="61" t="s">
        <v>268</v>
      </c>
      <c r="G9" s="148"/>
      <c r="I9" s="58" t="s">
        <v>65</v>
      </c>
      <c r="J9" s="59"/>
      <c r="K9" s="59"/>
      <c r="L9" s="59"/>
      <c r="M9" s="59"/>
    </row>
    <row r="10" spans="1:14" s="62" customFormat="1" ht="41.25" customHeight="1" x14ac:dyDescent="0.2">
      <c r="A10" s="186"/>
      <c r="B10" s="149">
        <v>42028</v>
      </c>
      <c r="C10" s="156">
        <v>0.72222222222222221</v>
      </c>
      <c r="D10" s="84" t="s">
        <v>107</v>
      </c>
      <c r="E10" s="157"/>
      <c r="F10" s="61" t="s">
        <v>266</v>
      </c>
      <c r="G10" s="368"/>
      <c r="I10" s="58" t="s">
        <v>66</v>
      </c>
      <c r="J10" s="59"/>
      <c r="K10" s="59"/>
      <c r="L10" s="59"/>
      <c r="M10" s="59"/>
    </row>
    <row r="11" spans="1:14" s="62" customFormat="1" ht="41.25" customHeight="1" x14ac:dyDescent="0.2">
      <c r="A11" s="186"/>
      <c r="B11" s="149">
        <v>42028</v>
      </c>
      <c r="C11" s="156">
        <v>0.72569444444444453</v>
      </c>
      <c r="D11" s="84" t="s">
        <v>215</v>
      </c>
      <c r="E11" s="157"/>
      <c r="F11" s="61" t="s">
        <v>270</v>
      </c>
      <c r="G11" s="368"/>
      <c r="I11" s="58" t="s">
        <v>67</v>
      </c>
      <c r="J11" s="59"/>
      <c r="K11" s="59"/>
      <c r="L11" s="59"/>
      <c r="M11" s="59"/>
    </row>
    <row r="12" spans="1:14" s="62" customFormat="1" ht="41.25" customHeight="1" x14ac:dyDescent="0.2">
      <c r="A12" s="186"/>
      <c r="B12" s="149">
        <v>42028</v>
      </c>
      <c r="C12" s="156">
        <v>0.74305555555555547</v>
      </c>
      <c r="D12" s="84" t="s">
        <v>217</v>
      </c>
      <c r="E12" s="157"/>
      <c r="F12" s="61" t="s">
        <v>267</v>
      </c>
      <c r="G12" s="368"/>
      <c r="I12" s="58" t="s">
        <v>68</v>
      </c>
      <c r="J12" s="59"/>
      <c r="K12" s="59"/>
      <c r="L12" s="59"/>
      <c r="M12" s="59"/>
    </row>
    <row r="13" spans="1:14" s="62" customFormat="1" ht="41.25" customHeight="1" x14ac:dyDescent="0.2">
      <c r="A13" s="186"/>
      <c r="B13" s="149">
        <v>42028</v>
      </c>
      <c r="C13" s="156">
        <v>0.76388888888888884</v>
      </c>
      <c r="D13" s="84" t="s">
        <v>78</v>
      </c>
      <c r="E13" s="157"/>
      <c r="F13" s="61" t="s">
        <v>265</v>
      </c>
      <c r="G13" s="368"/>
      <c r="I13" s="58" t="s">
        <v>69</v>
      </c>
      <c r="J13" s="59"/>
      <c r="K13" s="59"/>
      <c r="L13" s="59"/>
      <c r="M13" s="59"/>
    </row>
    <row r="14" spans="1:14" s="62" customFormat="1" ht="41.25" customHeight="1" x14ac:dyDescent="0.2">
      <c r="A14" s="297"/>
      <c r="B14" s="297"/>
      <c r="C14" s="297"/>
      <c r="D14" s="297"/>
      <c r="E14" s="297"/>
      <c r="F14" s="297"/>
      <c r="G14" s="368"/>
      <c r="I14" s="58" t="s">
        <v>70</v>
      </c>
      <c r="J14" s="59"/>
      <c r="K14" s="59"/>
      <c r="L14" s="59"/>
      <c r="M14" s="59"/>
    </row>
    <row r="15" spans="1:14" s="62" customFormat="1" ht="42" customHeight="1" x14ac:dyDescent="0.2">
      <c r="A15" s="69"/>
      <c r="B15" s="143"/>
      <c r="C15" s="139"/>
      <c r="D15" s="69"/>
      <c r="E15" s="69"/>
      <c r="F15" s="69"/>
      <c r="G15" s="69"/>
      <c r="I15" s="58" t="s">
        <v>71</v>
      </c>
      <c r="J15" s="59"/>
      <c r="K15" s="59"/>
      <c r="L15" s="59"/>
      <c r="M15" s="59"/>
    </row>
    <row r="16" spans="1:14" s="62" customFormat="1" ht="43.5" customHeight="1" x14ac:dyDescent="0.2">
      <c r="A16" s="69"/>
      <c r="B16" s="143"/>
      <c r="C16" s="139"/>
      <c r="D16" s="69"/>
      <c r="E16" s="69"/>
      <c r="F16" s="69"/>
      <c r="G16" s="69"/>
      <c r="I16" s="72" t="s">
        <v>31</v>
      </c>
      <c r="J16" s="63"/>
      <c r="K16" s="63"/>
      <c r="L16" s="63"/>
      <c r="M16" s="63"/>
    </row>
    <row r="17" spans="1:13" s="62" customFormat="1" ht="43.5" customHeight="1" x14ac:dyDescent="0.2">
      <c r="A17" s="69"/>
      <c r="B17" s="144"/>
      <c r="C17" s="140"/>
      <c r="D17" s="55"/>
      <c r="E17" s="55"/>
      <c r="F17" s="69"/>
      <c r="G17" s="69"/>
      <c r="I17" s="71" t="s">
        <v>27</v>
      </c>
      <c r="J17" s="63"/>
      <c r="K17" s="63"/>
      <c r="L17" s="63"/>
      <c r="M17" s="63"/>
    </row>
    <row r="18" spans="1:13" s="62" customFormat="1" ht="43.5" customHeight="1" x14ac:dyDescent="0.2">
      <c r="A18" s="69"/>
      <c r="B18" s="144"/>
      <c r="C18" s="140"/>
      <c r="D18" s="55"/>
      <c r="E18" s="55"/>
      <c r="F18" s="69"/>
      <c r="G18" s="69"/>
      <c r="I18" s="71" t="s">
        <v>28</v>
      </c>
      <c r="J18" s="63"/>
      <c r="K18" s="63"/>
      <c r="L18" s="63"/>
      <c r="M18" s="63"/>
    </row>
    <row r="19" spans="1:13" s="62" customFormat="1" ht="43.5" customHeight="1" x14ac:dyDescent="0.2">
      <c r="A19" s="55"/>
      <c r="B19" s="144"/>
      <c r="C19" s="140"/>
      <c r="D19" s="55"/>
      <c r="E19" s="55"/>
      <c r="F19" s="69"/>
      <c r="G19" s="55"/>
      <c r="I19" s="71" t="s">
        <v>29</v>
      </c>
      <c r="J19" s="63"/>
      <c r="K19" s="63"/>
      <c r="L19" s="63"/>
      <c r="M19" s="63"/>
    </row>
    <row r="20" spans="1:13" s="62" customFormat="1" ht="43.5" customHeight="1" x14ac:dyDescent="0.2">
      <c r="A20" s="55"/>
      <c r="B20" s="144"/>
      <c r="C20" s="140"/>
      <c r="D20" s="55"/>
      <c r="E20" s="55"/>
      <c r="F20" s="55"/>
      <c r="G20" s="55"/>
      <c r="I20" s="71"/>
      <c r="J20" s="63"/>
      <c r="K20" s="63"/>
      <c r="L20" s="63"/>
      <c r="M20" s="63"/>
    </row>
    <row r="21" spans="1:13" s="62" customFormat="1" ht="43.5" customHeight="1" x14ac:dyDescent="0.2">
      <c r="A21" s="55"/>
      <c r="B21" s="144"/>
      <c r="C21" s="140"/>
      <c r="D21" s="55"/>
      <c r="E21" s="55"/>
      <c r="F21" s="55"/>
      <c r="G21" s="55"/>
      <c r="I21" s="71"/>
      <c r="J21" s="63"/>
      <c r="K21" s="63"/>
      <c r="L21" s="63"/>
      <c r="M21" s="63"/>
    </row>
    <row r="22" spans="1:13" s="62" customFormat="1" ht="43.5" customHeight="1" x14ac:dyDescent="0.2">
      <c r="A22" s="55"/>
      <c r="B22" s="144"/>
      <c r="C22" s="140"/>
      <c r="D22" s="55"/>
      <c r="E22" s="55"/>
      <c r="F22" s="55"/>
      <c r="G22" s="55"/>
      <c r="I22" s="71"/>
      <c r="J22" s="63"/>
      <c r="K22" s="63"/>
      <c r="L22" s="63"/>
      <c r="M22" s="63"/>
    </row>
    <row r="23" spans="1:13" s="64" customFormat="1" ht="43.5" customHeight="1" x14ac:dyDescent="0.2">
      <c r="A23" s="55"/>
      <c r="B23" s="144"/>
      <c r="C23" s="140"/>
      <c r="D23" s="55"/>
      <c r="E23" s="55"/>
      <c r="F23" s="55"/>
      <c r="G23" s="55"/>
      <c r="I23" s="71" t="s">
        <v>30</v>
      </c>
      <c r="J23" s="63"/>
      <c r="K23" s="63"/>
      <c r="L23" s="63"/>
      <c r="M23" s="63"/>
    </row>
    <row r="24" spans="1:13" s="64" customFormat="1" ht="43.5" customHeight="1" x14ac:dyDescent="0.2">
      <c r="A24" s="55"/>
      <c r="B24" s="144"/>
      <c r="C24" s="140"/>
      <c r="D24" s="55"/>
      <c r="E24" s="55"/>
      <c r="F24" s="55"/>
      <c r="G24" s="55"/>
      <c r="I24" s="72" t="s">
        <v>33</v>
      </c>
      <c r="J24" s="63"/>
      <c r="K24" s="65"/>
      <c r="L24" s="65"/>
      <c r="M24" s="65"/>
    </row>
    <row r="25" spans="1:13" s="64" customFormat="1" ht="43.5" customHeight="1" x14ac:dyDescent="0.2">
      <c r="A25" s="55"/>
      <c r="B25" s="144"/>
      <c r="C25" s="140"/>
      <c r="D25" s="55"/>
      <c r="E25" s="55"/>
      <c r="F25" s="55"/>
      <c r="G25" s="55"/>
      <c r="I25" s="70" t="s">
        <v>32</v>
      </c>
      <c r="J25" s="66"/>
      <c r="K25" s="65"/>
      <c r="L25" s="65"/>
      <c r="M25" s="65"/>
    </row>
    <row r="26" spans="1:13" s="62" customFormat="1" ht="43.5" customHeight="1" x14ac:dyDescent="0.2">
      <c r="A26" s="55"/>
      <c r="B26" s="144"/>
      <c r="C26" s="140"/>
      <c r="D26" s="55"/>
      <c r="E26" s="55"/>
      <c r="F26" s="55"/>
      <c r="G26" s="55"/>
      <c r="I26" s="70" t="s">
        <v>445</v>
      </c>
      <c r="J26" s="66"/>
      <c r="K26" s="65"/>
      <c r="L26" s="65"/>
      <c r="M26" s="65"/>
    </row>
    <row r="27" spans="1:13" s="62" customFormat="1" ht="44.25" customHeight="1" x14ac:dyDescent="0.2">
      <c r="A27" s="55"/>
      <c r="B27" s="144"/>
      <c r="C27" s="140"/>
      <c r="D27" s="55"/>
      <c r="E27" s="55"/>
      <c r="F27" s="55"/>
      <c r="G27" s="55"/>
      <c r="I27" s="70" t="s">
        <v>446</v>
      </c>
      <c r="J27" s="66"/>
      <c r="K27" s="65"/>
      <c r="L27" s="65"/>
      <c r="M27" s="65"/>
    </row>
    <row r="28" spans="1:13" s="62" customFormat="1" ht="30.75" customHeight="1" x14ac:dyDescent="0.2">
      <c r="A28" s="55"/>
      <c r="B28" s="144"/>
      <c r="C28" s="140"/>
      <c r="D28" s="55"/>
      <c r="E28" s="55"/>
      <c r="F28" s="55"/>
      <c r="G28" s="55"/>
      <c r="H28" s="56"/>
      <c r="K28" s="67"/>
      <c r="L28" s="67"/>
      <c r="M28" s="67"/>
    </row>
    <row r="29" spans="1:13" s="62" customFormat="1" ht="36.75" customHeight="1" x14ac:dyDescent="0.2">
      <c r="A29" s="55"/>
      <c r="B29" s="144"/>
      <c r="C29" s="140"/>
      <c r="D29" s="55"/>
      <c r="E29" s="55"/>
      <c r="F29" s="55"/>
      <c r="G29" s="55"/>
    </row>
    <row r="30" spans="1:13" s="62" customFormat="1" ht="16.5" customHeight="1" x14ac:dyDescent="0.2">
      <c r="A30" s="55"/>
      <c r="B30" s="144"/>
      <c r="C30" s="140"/>
      <c r="D30" s="55"/>
      <c r="E30" s="55"/>
      <c r="F30" s="55"/>
      <c r="G30" s="55"/>
    </row>
    <row r="31" spans="1:13" s="62" customFormat="1" ht="72" customHeight="1" x14ac:dyDescent="0.2">
      <c r="A31" s="55"/>
      <c r="B31" s="144"/>
      <c r="C31" s="140"/>
      <c r="D31" s="55"/>
      <c r="E31" s="55"/>
      <c r="F31" s="55"/>
      <c r="G31" s="55"/>
      <c r="I31" s="68"/>
      <c r="J31" s="68"/>
      <c r="K31" s="68"/>
      <c r="L31" s="68"/>
      <c r="M31" s="68"/>
    </row>
    <row r="32" spans="1:13" s="68" customFormat="1" ht="78.75" customHeight="1" x14ac:dyDescent="0.2">
      <c r="A32" s="55"/>
      <c r="B32" s="144"/>
      <c r="C32" s="140"/>
      <c r="D32" s="55"/>
      <c r="E32" s="55"/>
      <c r="F32" s="55"/>
      <c r="G32" s="55"/>
    </row>
    <row r="33" spans="1:13" s="68" customFormat="1" ht="48.75" customHeight="1" x14ac:dyDescent="0.2">
      <c r="A33" s="55"/>
      <c r="B33" s="144"/>
      <c r="C33" s="140"/>
      <c r="D33" s="55"/>
      <c r="E33" s="55"/>
      <c r="F33" s="55"/>
      <c r="G33" s="55"/>
    </row>
    <row r="34" spans="1:13" s="68" customFormat="1" ht="38.25" customHeight="1" x14ac:dyDescent="0.2">
      <c r="A34" s="55"/>
      <c r="B34" s="144"/>
      <c r="C34" s="140"/>
      <c r="D34" s="55"/>
      <c r="E34" s="55"/>
      <c r="F34" s="55"/>
      <c r="G34" s="55"/>
    </row>
    <row r="35" spans="1:13" s="68" customFormat="1" ht="52.5" customHeight="1" x14ac:dyDescent="0.2">
      <c r="A35" s="55"/>
      <c r="B35" s="144"/>
      <c r="C35" s="140"/>
      <c r="D35" s="55"/>
      <c r="E35" s="55"/>
      <c r="F35" s="55"/>
      <c r="G35" s="55"/>
      <c r="I35" s="69"/>
      <c r="J35" s="69"/>
      <c r="K35" s="69"/>
      <c r="L35" s="69"/>
      <c r="M35" s="69"/>
    </row>
    <row r="36" spans="1:13" s="69" customFormat="1" ht="94.5" customHeight="1" x14ac:dyDescent="0.2">
      <c r="A36" s="55"/>
      <c r="B36" s="144"/>
      <c r="C36" s="140"/>
      <c r="D36" s="55"/>
      <c r="E36" s="55"/>
      <c r="F36" s="55"/>
      <c r="G36" s="55"/>
    </row>
    <row r="37" spans="1:13" s="69" customFormat="1" ht="34.5" customHeight="1" x14ac:dyDescent="0.2">
      <c r="A37" s="55"/>
      <c r="B37" s="144"/>
      <c r="C37" s="140"/>
      <c r="D37" s="55"/>
      <c r="E37" s="55"/>
      <c r="F37" s="55"/>
      <c r="G37" s="55"/>
    </row>
    <row r="38" spans="1:13" s="69" customFormat="1" ht="47.25" customHeight="1" x14ac:dyDescent="0.2">
      <c r="A38" s="55"/>
      <c r="B38" s="144"/>
      <c r="C38" s="140"/>
      <c r="D38" s="55"/>
      <c r="E38" s="55"/>
      <c r="F38" s="55"/>
      <c r="G38" s="55"/>
    </row>
    <row r="39" spans="1:13" s="69" customFormat="1" ht="36.75" customHeight="1" x14ac:dyDescent="0.2">
      <c r="A39" s="55"/>
      <c r="B39" s="144"/>
      <c r="C39" s="140"/>
      <c r="D39" s="55"/>
      <c r="E39" s="55"/>
      <c r="F39" s="55"/>
      <c r="G39" s="55"/>
    </row>
    <row r="40" spans="1:13" s="69" customFormat="1" ht="47.25" customHeight="1" x14ac:dyDescent="0.2">
      <c r="A40" s="55"/>
      <c r="B40" s="144"/>
      <c r="C40" s="140"/>
      <c r="D40" s="55"/>
      <c r="E40" s="55"/>
      <c r="F40" s="55"/>
      <c r="G40" s="55"/>
    </row>
    <row r="41" spans="1:13" s="69" customFormat="1" ht="51" customHeight="1" x14ac:dyDescent="0.2">
      <c r="A41" s="55"/>
      <c r="B41" s="144"/>
      <c r="C41" s="140"/>
      <c r="D41" s="55"/>
      <c r="E41" s="55"/>
      <c r="F41" s="55"/>
      <c r="G41" s="55"/>
    </row>
    <row r="42" spans="1:13" s="69" customFormat="1" ht="56.25" customHeight="1" x14ac:dyDescent="0.2">
      <c r="A42" s="55"/>
      <c r="B42" s="144"/>
      <c r="C42" s="140"/>
      <c r="D42" s="55"/>
      <c r="E42" s="55"/>
      <c r="F42" s="55"/>
      <c r="G42" s="55"/>
    </row>
    <row r="43" spans="1:13" s="69" customFormat="1" ht="49.5" customHeight="1" x14ac:dyDescent="0.2">
      <c r="A43" s="55"/>
      <c r="B43" s="144"/>
      <c r="C43" s="140"/>
      <c r="D43" s="55"/>
      <c r="E43" s="55"/>
      <c r="F43" s="55"/>
      <c r="G43" s="55"/>
      <c r="I43" s="55"/>
      <c r="J43" s="55"/>
      <c r="K43" s="55"/>
      <c r="L43" s="55"/>
      <c r="M43" s="55"/>
    </row>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row r="52" ht="34.5" customHeight="1" x14ac:dyDescent="0.2"/>
    <row r="53" ht="34.5" customHeight="1" x14ac:dyDescent="0.2"/>
    <row r="54" ht="34.5" customHeight="1" x14ac:dyDescent="0.2"/>
  </sheetData>
  <mergeCells count="7">
    <mergeCell ref="G10:G14"/>
    <mergeCell ref="I1:I3"/>
    <mergeCell ref="B5:D5"/>
    <mergeCell ref="E5:F5"/>
    <mergeCell ref="B3:F3"/>
    <mergeCell ref="B2:F2"/>
    <mergeCell ref="B4:F4"/>
  </mergeCells>
  <phoneticPr fontId="1" type="noConversion"/>
  <hyperlinks>
    <hyperlink ref="D11" location="'60M.Eng.Seçme.'!A1" display="60 Metre Engelli Seçme "/>
    <hyperlink ref="D7" location="Gülle!C3" display="Gülle Atma"/>
    <hyperlink ref="D8" location="UZUN!A1" display="Uzun Atlama"/>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81"/>
  <sheetViews>
    <sheetView zoomScale="70" zoomScaleNormal="70" zoomScaleSheetLayoutView="70" workbookViewId="0">
      <pane ySplit="3" topLeftCell="A4" activePane="bottomLeft" state="frozen"/>
      <selection pane="bottomLeft" activeCell="F6" sqref="F6"/>
    </sheetView>
  </sheetViews>
  <sheetFormatPr defaultColWidth="6.140625" defaultRowHeight="15.75" x14ac:dyDescent="0.25"/>
  <cols>
    <col min="1" max="1" width="6.140625" style="76" customWidth="1"/>
    <col min="2" max="2" width="15.42578125" style="81" hidden="1" customWidth="1"/>
    <col min="3" max="3" width="8.7109375" style="131" customWidth="1"/>
    <col min="4" max="4" width="16.85546875" style="81" hidden="1" customWidth="1"/>
    <col min="5" max="5" width="11.7109375" style="76" customWidth="1"/>
    <col min="6" max="6" width="28.28515625" style="73" customWidth="1"/>
    <col min="7" max="7" width="47" style="76" customWidth="1"/>
    <col min="8" max="8" width="13" style="76" bestFit="1" customWidth="1"/>
    <col min="9" max="9" width="12.42578125" style="130" customWidth="1"/>
    <col min="10" max="10" width="9.5703125" style="82" customWidth="1"/>
    <col min="11" max="12" width="8.5703125" style="83" customWidth="1"/>
    <col min="13" max="13" width="8.5703125" style="81" customWidth="1"/>
    <col min="14" max="16384" width="6.140625" style="73"/>
  </cols>
  <sheetData>
    <row r="1" spans="1:13" ht="44.25" customHeight="1" x14ac:dyDescent="0.25">
      <c r="A1" s="384" t="s">
        <v>104</v>
      </c>
      <c r="B1" s="384"/>
      <c r="C1" s="384"/>
      <c r="D1" s="384"/>
      <c r="E1" s="384"/>
      <c r="F1" s="385"/>
      <c r="G1" s="385"/>
      <c r="H1" s="385"/>
      <c r="I1" s="385"/>
      <c r="J1" s="385"/>
      <c r="K1" s="384"/>
      <c r="L1" s="384"/>
      <c r="M1" s="384"/>
    </row>
    <row r="2" spans="1:13" ht="44.25" customHeight="1" x14ac:dyDescent="0.25">
      <c r="A2" s="386" t="s">
        <v>419</v>
      </c>
      <c r="B2" s="386"/>
      <c r="C2" s="386"/>
      <c r="D2" s="386"/>
      <c r="E2" s="386"/>
      <c r="F2" s="386"/>
      <c r="G2" s="387" t="s">
        <v>50</v>
      </c>
      <c r="H2" s="387"/>
      <c r="I2" s="132"/>
      <c r="J2" s="388">
        <v>42028.788505555553</v>
      </c>
      <c r="K2" s="388"/>
      <c r="L2" s="388"/>
      <c r="M2" s="388"/>
    </row>
    <row r="3" spans="1:13" s="76" customFormat="1" ht="45" customHeight="1" x14ac:dyDescent="0.25">
      <c r="A3" s="74" t="s">
        <v>16</v>
      </c>
      <c r="B3" s="75" t="s">
        <v>19</v>
      </c>
      <c r="C3" s="75" t="s">
        <v>41</v>
      </c>
      <c r="D3" s="75" t="s">
        <v>74</v>
      </c>
      <c r="E3" s="74" t="s">
        <v>12</v>
      </c>
      <c r="F3" s="74" t="s">
        <v>6</v>
      </c>
      <c r="G3" s="74" t="s">
        <v>15</v>
      </c>
      <c r="H3" s="74" t="s">
        <v>90</v>
      </c>
      <c r="I3" s="128" t="s">
        <v>94</v>
      </c>
      <c r="J3" s="125" t="s">
        <v>35</v>
      </c>
      <c r="K3" s="126" t="s">
        <v>91</v>
      </c>
      <c r="L3" s="126" t="s">
        <v>92</v>
      </c>
      <c r="M3" s="127" t="s">
        <v>93</v>
      </c>
    </row>
    <row r="4" spans="1:13" s="80" customFormat="1" ht="33.75" customHeight="1" x14ac:dyDescent="0.2">
      <c r="A4" s="35">
        <v>1</v>
      </c>
      <c r="B4" s="77" t="s">
        <v>159</v>
      </c>
      <c r="C4" s="77">
        <v>51</v>
      </c>
      <c r="D4" s="77" t="s">
        <v>273</v>
      </c>
      <c r="E4" s="37">
        <v>31244</v>
      </c>
      <c r="F4" s="78" t="s">
        <v>274</v>
      </c>
      <c r="G4" s="35" t="s">
        <v>330</v>
      </c>
      <c r="H4" s="35" t="s">
        <v>272</v>
      </c>
      <c r="I4" s="129" t="s">
        <v>108</v>
      </c>
      <c r="J4" s="38" t="s">
        <v>339</v>
      </c>
      <c r="K4" s="79" t="s">
        <v>406</v>
      </c>
      <c r="L4" s="79" t="s">
        <v>407</v>
      </c>
      <c r="M4" s="36"/>
    </row>
    <row r="5" spans="1:13" s="80" customFormat="1" ht="33.75" customHeight="1" x14ac:dyDescent="0.2">
      <c r="A5" s="35">
        <v>2</v>
      </c>
      <c r="B5" s="77" t="s">
        <v>183</v>
      </c>
      <c r="C5" s="77">
        <v>52</v>
      </c>
      <c r="D5" s="77" t="s">
        <v>273</v>
      </c>
      <c r="E5" s="37">
        <v>31831</v>
      </c>
      <c r="F5" s="78" t="s">
        <v>275</v>
      </c>
      <c r="G5" s="35" t="s">
        <v>330</v>
      </c>
      <c r="H5" s="35" t="s">
        <v>272</v>
      </c>
      <c r="I5" s="129" t="s">
        <v>81</v>
      </c>
      <c r="J5" s="38" t="s">
        <v>340</v>
      </c>
      <c r="K5" s="79" t="s">
        <v>406</v>
      </c>
      <c r="L5" s="79" t="s">
        <v>404</v>
      </c>
      <c r="M5" s="36"/>
    </row>
    <row r="6" spans="1:13" s="80" customFormat="1" ht="33.75" customHeight="1" x14ac:dyDescent="0.2">
      <c r="A6" s="35">
        <v>3</v>
      </c>
      <c r="B6" s="77" t="s">
        <v>258</v>
      </c>
      <c r="C6" s="77">
        <v>53</v>
      </c>
      <c r="D6" s="77" t="s">
        <v>273</v>
      </c>
      <c r="E6" s="37">
        <v>33126</v>
      </c>
      <c r="F6" s="78" t="s">
        <v>276</v>
      </c>
      <c r="G6" s="35" t="s">
        <v>330</v>
      </c>
      <c r="H6" s="35" t="s">
        <v>272</v>
      </c>
      <c r="I6" s="129" t="s">
        <v>82</v>
      </c>
      <c r="J6" s="38" t="s">
        <v>341</v>
      </c>
      <c r="K6" s="79" t="s">
        <v>402</v>
      </c>
      <c r="L6" s="79" t="s">
        <v>405</v>
      </c>
      <c r="M6" s="36"/>
    </row>
    <row r="7" spans="1:13" s="80" customFormat="1" ht="33.75" customHeight="1" x14ac:dyDescent="0.2">
      <c r="A7" s="35">
        <v>4</v>
      </c>
      <c r="B7" s="77" t="s">
        <v>130</v>
      </c>
      <c r="C7" s="77">
        <v>54</v>
      </c>
      <c r="D7" s="77" t="s">
        <v>273</v>
      </c>
      <c r="E7" s="37">
        <v>32874</v>
      </c>
      <c r="F7" s="78" t="s">
        <v>428</v>
      </c>
      <c r="G7" s="35" t="s">
        <v>330</v>
      </c>
      <c r="H7" s="35" t="s">
        <v>272</v>
      </c>
      <c r="I7" s="129" t="s">
        <v>109</v>
      </c>
      <c r="J7" s="38" t="s">
        <v>342</v>
      </c>
      <c r="K7" s="79" t="s">
        <v>406</v>
      </c>
      <c r="L7" s="79" t="s">
        <v>407</v>
      </c>
      <c r="M7" s="36"/>
    </row>
    <row r="8" spans="1:13" s="80" customFormat="1" ht="33.75" customHeight="1" x14ac:dyDescent="0.2">
      <c r="A8" s="35">
        <v>5</v>
      </c>
      <c r="B8" s="77" t="s">
        <v>449</v>
      </c>
      <c r="C8" s="77">
        <v>55</v>
      </c>
      <c r="D8" s="77" t="s">
        <v>273</v>
      </c>
      <c r="E8" s="37">
        <v>33061</v>
      </c>
      <c r="F8" s="78" t="s">
        <v>277</v>
      </c>
      <c r="G8" s="35" t="s">
        <v>330</v>
      </c>
      <c r="H8" s="35" t="s">
        <v>272</v>
      </c>
      <c r="I8" s="129" t="s">
        <v>36</v>
      </c>
      <c r="J8" s="38" t="s">
        <v>343</v>
      </c>
      <c r="K8" s="79"/>
      <c r="L8" s="79"/>
      <c r="M8" s="36">
        <v>6</v>
      </c>
    </row>
    <row r="9" spans="1:13" s="80" customFormat="1" ht="33.75" customHeight="1" x14ac:dyDescent="0.2">
      <c r="A9" s="35">
        <v>6</v>
      </c>
      <c r="B9" s="77" t="s">
        <v>450</v>
      </c>
      <c r="C9" s="77">
        <v>56</v>
      </c>
      <c r="D9" s="77" t="s">
        <v>273</v>
      </c>
      <c r="E9" s="37">
        <v>33604</v>
      </c>
      <c r="F9" s="78" t="s">
        <v>278</v>
      </c>
      <c r="G9" s="35" t="s">
        <v>330</v>
      </c>
      <c r="H9" s="35" t="s">
        <v>272</v>
      </c>
      <c r="I9" s="129" t="s">
        <v>37</v>
      </c>
      <c r="J9" s="38" t="s">
        <v>344</v>
      </c>
      <c r="K9" s="79"/>
      <c r="L9" s="79"/>
      <c r="M9" s="36">
        <v>6</v>
      </c>
    </row>
    <row r="10" spans="1:13" s="80" customFormat="1" ht="33.75" customHeight="1" thickBot="1" x14ac:dyDescent="0.25">
      <c r="A10" s="35">
        <v>7</v>
      </c>
      <c r="B10" s="195" t="s">
        <v>451</v>
      </c>
      <c r="C10" s="195">
        <v>57</v>
      </c>
      <c r="D10" s="195" t="s">
        <v>273</v>
      </c>
      <c r="E10" s="196">
        <v>32452</v>
      </c>
      <c r="F10" s="197" t="s">
        <v>279</v>
      </c>
      <c r="G10" s="198" t="s">
        <v>330</v>
      </c>
      <c r="H10" s="198" t="s">
        <v>272</v>
      </c>
      <c r="I10" s="199" t="s">
        <v>39</v>
      </c>
      <c r="J10" s="200" t="s">
        <v>345</v>
      </c>
      <c r="K10" s="201"/>
      <c r="L10" s="201"/>
      <c r="M10" s="202">
        <v>6</v>
      </c>
    </row>
    <row r="11" spans="1:13" s="80" customFormat="1" ht="33.75" customHeight="1" thickTop="1" x14ac:dyDescent="0.2">
      <c r="A11" s="35">
        <v>8</v>
      </c>
      <c r="B11" s="187" t="s">
        <v>157</v>
      </c>
      <c r="C11" s="187">
        <v>58</v>
      </c>
      <c r="D11" s="187" t="s">
        <v>273</v>
      </c>
      <c r="E11" s="188">
        <v>34453</v>
      </c>
      <c r="F11" s="189" t="s">
        <v>280</v>
      </c>
      <c r="G11" s="190" t="s">
        <v>331</v>
      </c>
      <c r="H11" s="190" t="s">
        <v>272</v>
      </c>
      <c r="I11" s="191" t="s">
        <v>108</v>
      </c>
      <c r="J11" s="192" t="s">
        <v>346</v>
      </c>
      <c r="K11" s="193" t="s">
        <v>406</v>
      </c>
      <c r="L11" s="193" t="s">
        <v>402</v>
      </c>
      <c r="M11" s="194"/>
    </row>
    <row r="12" spans="1:13" s="80" customFormat="1" ht="33.75" customHeight="1" x14ac:dyDescent="0.2">
      <c r="A12" s="35">
        <v>9</v>
      </c>
      <c r="B12" s="77" t="s">
        <v>181</v>
      </c>
      <c r="C12" s="77">
        <v>59</v>
      </c>
      <c r="D12" s="77" t="s">
        <v>273</v>
      </c>
      <c r="E12" s="37">
        <v>35678</v>
      </c>
      <c r="F12" s="78" t="s">
        <v>281</v>
      </c>
      <c r="G12" s="35" t="s">
        <v>331</v>
      </c>
      <c r="H12" s="35" t="s">
        <v>272</v>
      </c>
      <c r="I12" s="129" t="s">
        <v>81</v>
      </c>
      <c r="J12" s="38" t="s">
        <v>347</v>
      </c>
      <c r="K12" s="79" t="s">
        <v>406</v>
      </c>
      <c r="L12" s="79" t="s">
        <v>407</v>
      </c>
      <c r="M12" s="36"/>
    </row>
    <row r="13" spans="1:13" s="80" customFormat="1" ht="33.75" customHeight="1" x14ac:dyDescent="0.2">
      <c r="A13" s="35">
        <v>10</v>
      </c>
      <c r="B13" s="77" t="s">
        <v>256</v>
      </c>
      <c r="C13" s="77">
        <v>60</v>
      </c>
      <c r="D13" s="77" t="s">
        <v>273</v>
      </c>
      <c r="E13" s="37">
        <v>36516</v>
      </c>
      <c r="F13" s="78" t="s">
        <v>282</v>
      </c>
      <c r="G13" s="35" t="s">
        <v>331</v>
      </c>
      <c r="H13" s="35" t="s">
        <v>272</v>
      </c>
      <c r="I13" s="129" t="s">
        <v>82</v>
      </c>
      <c r="J13" s="38" t="s">
        <v>348</v>
      </c>
      <c r="K13" s="79" t="s">
        <v>402</v>
      </c>
      <c r="L13" s="79" t="s">
        <v>403</v>
      </c>
      <c r="M13" s="36"/>
    </row>
    <row r="14" spans="1:13" s="80" customFormat="1" ht="33.75" customHeight="1" x14ac:dyDescent="0.2">
      <c r="A14" s="35">
        <v>11</v>
      </c>
      <c r="B14" s="77" t="s">
        <v>128</v>
      </c>
      <c r="C14" s="77">
        <v>61</v>
      </c>
      <c r="D14" s="77" t="s">
        <v>273</v>
      </c>
      <c r="E14" s="37">
        <v>34587</v>
      </c>
      <c r="F14" s="78" t="s">
        <v>283</v>
      </c>
      <c r="G14" s="35" t="s">
        <v>331</v>
      </c>
      <c r="H14" s="35" t="s">
        <v>272</v>
      </c>
      <c r="I14" s="129" t="s">
        <v>109</v>
      </c>
      <c r="J14" s="38" t="s">
        <v>349</v>
      </c>
      <c r="K14" s="79" t="s">
        <v>406</v>
      </c>
      <c r="L14" s="79" t="s">
        <v>402</v>
      </c>
      <c r="M14" s="36"/>
    </row>
    <row r="15" spans="1:13" s="80" customFormat="1" ht="33.75" customHeight="1" x14ac:dyDescent="0.2">
      <c r="A15" s="35">
        <v>12</v>
      </c>
      <c r="B15" s="77" t="s">
        <v>452</v>
      </c>
      <c r="C15" s="77">
        <v>62</v>
      </c>
      <c r="D15" s="77" t="s">
        <v>273</v>
      </c>
      <c r="E15" s="37">
        <v>35534</v>
      </c>
      <c r="F15" s="78" t="s">
        <v>284</v>
      </c>
      <c r="G15" s="35" t="s">
        <v>331</v>
      </c>
      <c r="H15" s="35" t="s">
        <v>272</v>
      </c>
      <c r="I15" s="129" t="s">
        <v>36</v>
      </c>
      <c r="J15" s="38" t="s">
        <v>350</v>
      </c>
      <c r="K15" s="79"/>
      <c r="L15" s="79"/>
      <c r="M15" s="36">
        <v>4</v>
      </c>
    </row>
    <row r="16" spans="1:13" s="80" customFormat="1" ht="33.75" customHeight="1" x14ac:dyDescent="0.2">
      <c r="A16" s="35">
        <v>13</v>
      </c>
      <c r="B16" s="77" t="s">
        <v>453</v>
      </c>
      <c r="C16" s="77">
        <v>63</v>
      </c>
      <c r="D16" s="77" t="s">
        <v>273</v>
      </c>
      <c r="E16" s="37">
        <v>35984</v>
      </c>
      <c r="F16" s="78" t="s">
        <v>285</v>
      </c>
      <c r="G16" s="35" t="s">
        <v>331</v>
      </c>
      <c r="H16" s="35" t="s">
        <v>272</v>
      </c>
      <c r="I16" s="129" t="s">
        <v>37</v>
      </c>
      <c r="J16" s="38" t="s">
        <v>351</v>
      </c>
      <c r="K16" s="79"/>
      <c r="L16" s="79"/>
      <c r="M16" s="36">
        <v>4</v>
      </c>
    </row>
    <row r="17" spans="1:13" s="80" customFormat="1" ht="33.75" customHeight="1" thickBot="1" x14ac:dyDescent="0.25">
      <c r="A17" s="35">
        <v>14</v>
      </c>
      <c r="B17" s="195" t="s">
        <v>454</v>
      </c>
      <c r="C17" s="195">
        <v>64</v>
      </c>
      <c r="D17" s="195" t="s">
        <v>273</v>
      </c>
      <c r="E17" s="196">
        <v>29221</v>
      </c>
      <c r="F17" s="197" t="s">
        <v>286</v>
      </c>
      <c r="G17" s="198" t="s">
        <v>331</v>
      </c>
      <c r="H17" s="198" t="s">
        <v>272</v>
      </c>
      <c r="I17" s="199" t="s">
        <v>39</v>
      </c>
      <c r="J17" s="200"/>
      <c r="K17" s="201"/>
      <c r="L17" s="201"/>
      <c r="M17" s="202">
        <v>4</v>
      </c>
    </row>
    <row r="18" spans="1:13" s="80" customFormat="1" ht="33.75" customHeight="1" thickTop="1" x14ac:dyDescent="0.2">
      <c r="A18" s="35">
        <v>15</v>
      </c>
      <c r="B18" s="187" t="s">
        <v>162</v>
      </c>
      <c r="C18" s="187">
        <v>65</v>
      </c>
      <c r="D18" s="187" t="s">
        <v>273</v>
      </c>
      <c r="E18" s="188">
        <v>33022</v>
      </c>
      <c r="F18" s="189" t="s">
        <v>287</v>
      </c>
      <c r="G18" s="190" t="s">
        <v>332</v>
      </c>
      <c r="H18" s="190" t="s">
        <v>272</v>
      </c>
      <c r="I18" s="191" t="s">
        <v>108</v>
      </c>
      <c r="J18" s="192"/>
      <c r="K18" s="193" t="s">
        <v>406</v>
      </c>
      <c r="L18" s="193" t="s">
        <v>405</v>
      </c>
      <c r="M18" s="194"/>
    </row>
    <row r="19" spans="1:13" s="80" customFormat="1" ht="33.75" customHeight="1" x14ac:dyDescent="0.2">
      <c r="A19" s="35">
        <v>16</v>
      </c>
      <c r="B19" s="77" t="s">
        <v>188</v>
      </c>
      <c r="C19" s="77">
        <v>66</v>
      </c>
      <c r="D19" s="77" t="s">
        <v>273</v>
      </c>
      <c r="E19" s="37">
        <v>31872</v>
      </c>
      <c r="F19" s="78" t="s">
        <v>288</v>
      </c>
      <c r="G19" s="35" t="s">
        <v>332</v>
      </c>
      <c r="H19" s="35" t="s">
        <v>272</v>
      </c>
      <c r="I19" s="129" t="s">
        <v>81</v>
      </c>
      <c r="J19" s="38"/>
      <c r="K19" s="79" t="s">
        <v>407</v>
      </c>
      <c r="L19" s="79" t="s">
        <v>403</v>
      </c>
      <c r="M19" s="36"/>
    </row>
    <row r="20" spans="1:13" ht="33.75" customHeight="1" x14ac:dyDescent="0.25">
      <c r="A20" s="35">
        <v>17</v>
      </c>
      <c r="B20" s="77" t="s">
        <v>415</v>
      </c>
      <c r="C20" s="77">
        <v>67</v>
      </c>
      <c r="D20" s="77" t="s">
        <v>273</v>
      </c>
      <c r="E20" s="37">
        <v>33425</v>
      </c>
      <c r="F20" s="78" t="s">
        <v>289</v>
      </c>
      <c r="G20" s="35" t="s">
        <v>332</v>
      </c>
      <c r="H20" s="35" t="s">
        <v>272</v>
      </c>
      <c r="I20" s="129" t="s">
        <v>82</v>
      </c>
      <c r="J20" s="38"/>
      <c r="K20" s="79" t="s">
        <v>402</v>
      </c>
      <c r="L20" s="79" t="s">
        <v>410</v>
      </c>
      <c r="M20" s="36"/>
    </row>
    <row r="21" spans="1:13" ht="33.75" customHeight="1" x14ac:dyDescent="0.25">
      <c r="A21" s="35">
        <v>18</v>
      </c>
      <c r="B21" s="77" t="s">
        <v>133</v>
      </c>
      <c r="C21" s="77">
        <v>68</v>
      </c>
      <c r="D21" s="77" t="s">
        <v>273</v>
      </c>
      <c r="E21" s="37">
        <v>34554</v>
      </c>
      <c r="F21" s="78" t="s">
        <v>290</v>
      </c>
      <c r="G21" s="35" t="s">
        <v>332</v>
      </c>
      <c r="H21" s="35" t="s">
        <v>272</v>
      </c>
      <c r="I21" s="129" t="s">
        <v>109</v>
      </c>
      <c r="J21" s="38"/>
      <c r="K21" s="79" t="s">
        <v>406</v>
      </c>
      <c r="L21" s="79" t="s">
        <v>405</v>
      </c>
      <c r="M21" s="36"/>
    </row>
    <row r="22" spans="1:13" ht="33.75" customHeight="1" x14ac:dyDescent="0.25">
      <c r="A22" s="35">
        <v>19</v>
      </c>
      <c r="B22" s="77" t="s">
        <v>455</v>
      </c>
      <c r="C22" s="77">
        <v>69</v>
      </c>
      <c r="D22" s="77" t="s">
        <v>273</v>
      </c>
      <c r="E22" s="37">
        <v>34576</v>
      </c>
      <c r="F22" s="78" t="s">
        <v>291</v>
      </c>
      <c r="G22" s="35" t="s">
        <v>332</v>
      </c>
      <c r="H22" s="35" t="s">
        <v>272</v>
      </c>
      <c r="I22" s="129" t="s">
        <v>36</v>
      </c>
      <c r="J22" s="38"/>
      <c r="K22" s="79"/>
      <c r="L22" s="79"/>
      <c r="M22" s="36">
        <v>9</v>
      </c>
    </row>
    <row r="23" spans="1:13" ht="33.75" customHeight="1" x14ac:dyDescent="0.25">
      <c r="A23" s="35">
        <v>20</v>
      </c>
      <c r="B23" s="77" t="s">
        <v>456</v>
      </c>
      <c r="C23" s="77">
        <v>70</v>
      </c>
      <c r="D23" s="77" t="s">
        <v>273</v>
      </c>
      <c r="E23" s="37">
        <v>35887</v>
      </c>
      <c r="F23" s="78" t="s">
        <v>292</v>
      </c>
      <c r="G23" s="35" t="s">
        <v>332</v>
      </c>
      <c r="H23" s="35" t="s">
        <v>272</v>
      </c>
      <c r="I23" s="129" t="s">
        <v>37</v>
      </c>
      <c r="J23" s="38">
        <v>42340</v>
      </c>
      <c r="K23" s="79"/>
      <c r="L23" s="79"/>
      <c r="M23" s="36">
        <v>9</v>
      </c>
    </row>
    <row r="24" spans="1:13" ht="33.75" customHeight="1" thickBot="1" x14ac:dyDescent="0.3">
      <c r="A24" s="35">
        <v>21</v>
      </c>
      <c r="B24" s="195" t="s">
        <v>457</v>
      </c>
      <c r="C24" s="195">
        <v>71</v>
      </c>
      <c r="D24" s="195" t="s">
        <v>273</v>
      </c>
      <c r="E24" s="196">
        <v>34934</v>
      </c>
      <c r="F24" s="197" t="s">
        <v>293</v>
      </c>
      <c r="G24" s="198" t="s">
        <v>332</v>
      </c>
      <c r="H24" s="198" t="s">
        <v>272</v>
      </c>
      <c r="I24" s="199" t="s">
        <v>39</v>
      </c>
      <c r="J24" s="200"/>
      <c r="K24" s="201"/>
      <c r="L24" s="201"/>
      <c r="M24" s="202">
        <v>9</v>
      </c>
    </row>
    <row r="25" spans="1:13" ht="33.75" customHeight="1" thickTop="1" x14ac:dyDescent="0.25">
      <c r="A25" s="35">
        <v>22</v>
      </c>
      <c r="B25" s="187" t="s">
        <v>163</v>
      </c>
      <c r="C25" s="187">
        <v>72</v>
      </c>
      <c r="D25" s="187" t="s">
        <v>273</v>
      </c>
      <c r="E25" s="188">
        <v>34723</v>
      </c>
      <c r="F25" s="189" t="s">
        <v>294</v>
      </c>
      <c r="G25" s="190" t="s">
        <v>333</v>
      </c>
      <c r="H25" s="190" t="s">
        <v>272</v>
      </c>
      <c r="I25" s="191" t="s">
        <v>108</v>
      </c>
      <c r="J25" s="192" t="s">
        <v>352</v>
      </c>
      <c r="K25" s="193" t="s">
        <v>406</v>
      </c>
      <c r="L25" s="193" t="s">
        <v>408</v>
      </c>
      <c r="M25" s="194"/>
    </row>
    <row r="26" spans="1:13" ht="33.75" customHeight="1" x14ac:dyDescent="0.25">
      <c r="A26" s="35">
        <v>23</v>
      </c>
      <c r="B26" s="77" t="s">
        <v>189</v>
      </c>
      <c r="C26" s="77">
        <v>73</v>
      </c>
      <c r="D26" s="77" t="s">
        <v>273</v>
      </c>
      <c r="E26" s="37">
        <v>35821</v>
      </c>
      <c r="F26" s="78" t="s">
        <v>295</v>
      </c>
      <c r="G26" s="35" t="s">
        <v>333</v>
      </c>
      <c r="H26" s="35" t="s">
        <v>272</v>
      </c>
      <c r="I26" s="129" t="s">
        <v>81</v>
      </c>
      <c r="J26" s="38" t="s">
        <v>353</v>
      </c>
      <c r="K26" s="79" t="s">
        <v>407</v>
      </c>
      <c r="L26" s="79" t="s">
        <v>404</v>
      </c>
      <c r="M26" s="36"/>
    </row>
    <row r="27" spans="1:13" ht="33.75" customHeight="1" x14ac:dyDescent="0.25">
      <c r="A27" s="35">
        <v>24</v>
      </c>
      <c r="B27" s="77" t="s">
        <v>416</v>
      </c>
      <c r="C27" s="77">
        <v>74</v>
      </c>
      <c r="D27" s="77" t="s">
        <v>273</v>
      </c>
      <c r="E27" s="37">
        <v>35959</v>
      </c>
      <c r="F27" s="78" t="s">
        <v>296</v>
      </c>
      <c r="G27" s="35" t="s">
        <v>333</v>
      </c>
      <c r="H27" s="35" t="s">
        <v>272</v>
      </c>
      <c r="I27" s="129" t="s">
        <v>82</v>
      </c>
      <c r="J27" s="38" t="s">
        <v>354</v>
      </c>
      <c r="K27" s="79" t="s">
        <v>402</v>
      </c>
      <c r="L27" s="79" t="s">
        <v>411</v>
      </c>
      <c r="M27" s="36"/>
    </row>
    <row r="28" spans="1:13" ht="33.75" customHeight="1" x14ac:dyDescent="0.25">
      <c r="A28" s="35">
        <v>25</v>
      </c>
      <c r="B28" s="77" t="s">
        <v>134</v>
      </c>
      <c r="C28" s="77">
        <v>75</v>
      </c>
      <c r="D28" s="77" t="s">
        <v>273</v>
      </c>
      <c r="E28" s="37">
        <v>34747</v>
      </c>
      <c r="F28" s="78" t="s">
        <v>297</v>
      </c>
      <c r="G28" s="35" t="s">
        <v>333</v>
      </c>
      <c r="H28" s="35" t="s">
        <v>272</v>
      </c>
      <c r="I28" s="129" t="s">
        <v>109</v>
      </c>
      <c r="J28" s="38" t="s">
        <v>355</v>
      </c>
      <c r="K28" s="79" t="s">
        <v>406</v>
      </c>
      <c r="L28" s="79" t="s">
        <v>408</v>
      </c>
      <c r="M28" s="36"/>
    </row>
    <row r="29" spans="1:13" ht="33.75" customHeight="1" x14ac:dyDescent="0.25">
      <c r="A29" s="35">
        <v>26</v>
      </c>
      <c r="B29" s="77" t="s">
        <v>458</v>
      </c>
      <c r="C29" s="77">
        <v>76</v>
      </c>
      <c r="D29" s="77" t="s">
        <v>273</v>
      </c>
      <c r="E29" s="37">
        <v>34428</v>
      </c>
      <c r="F29" s="78" t="s">
        <v>298</v>
      </c>
      <c r="G29" s="35" t="s">
        <v>333</v>
      </c>
      <c r="H29" s="35" t="s">
        <v>272</v>
      </c>
      <c r="I29" s="129" t="s">
        <v>36</v>
      </c>
      <c r="J29" s="38" t="s">
        <v>356</v>
      </c>
      <c r="K29" s="79"/>
      <c r="L29" s="79"/>
      <c r="M29" s="36">
        <v>10</v>
      </c>
    </row>
    <row r="30" spans="1:13" ht="33.75" customHeight="1" x14ac:dyDescent="0.25">
      <c r="A30" s="35">
        <v>27</v>
      </c>
      <c r="B30" s="77" t="s">
        <v>459</v>
      </c>
      <c r="C30" s="77">
        <v>76</v>
      </c>
      <c r="D30" s="77" t="s">
        <v>273</v>
      </c>
      <c r="E30" s="37">
        <v>34428</v>
      </c>
      <c r="F30" s="78" t="s">
        <v>298</v>
      </c>
      <c r="G30" s="35" t="s">
        <v>333</v>
      </c>
      <c r="H30" s="35" t="s">
        <v>272</v>
      </c>
      <c r="I30" s="129" t="s">
        <v>37</v>
      </c>
      <c r="J30" s="38" t="s">
        <v>357</v>
      </c>
      <c r="K30" s="79"/>
      <c r="L30" s="79"/>
      <c r="M30" s="36">
        <v>10</v>
      </c>
    </row>
    <row r="31" spans="1:13" ht="33.75" customHeight="1" thickBot="1" x14ac:dyDescent="0.3">
      <c r="A31" s="35">
        <v>28</v>
      </c>
      <c r="B31" s="195" t="s">
        <v>460</v>
      </c>
      <c r="C31" s="195">
        <v>72</v>
      </c>
      <c r="D31" s="195" t="s">
        <v>273</v>
      </c>
      <c r="E31" s="196">
        <v>34723</v>
      </c>
      <c r="F31" s="197" t="s">
        <v>294</v>
      </c>
      <c r="G31" s="198" t="s">
        <v>333</v>
      </c>
      <c r="H31" s="198" t="s">
        <v>272</v>
      </c>
      <c r="I31" s="199" t="s">
        <v>39</v>
      </c>
      <c r="J31" s="200" t="s">
        <v>358</v>
      </c>
      <c r="K31" s="201"/>
      <c r="L31" s="201"/>
      <c r="M31" s="202">
        <v>10</v>
      </c>
    </row>
    <row r="32" spans="1:13" ht="33.75" customHeight="1" thickTop="1" x14ac:dyDescent="0.25">
      <c r="A32" s="35">
        <v>29</v>
      </c>
      <c r="B32" s="187" t="s">
        <v>153</v>
      </c>
      <c r="C32" s="187">
        <v>77</v>
      </c>
      <c r="D32" s="187" t="s">
        <v>273</v>
      </c>
      <c r="E32" s="188">
        <v>36161</v>
      </c>
      <c r="F32" s="189" t="s">
        <v>299</v>
      </c>
      <c r="G32" s="190" t="s">
        <v>334</v>
      </c>
      <c r="H32" s="190" t="s">
        <v>272</v>
      </c>
      <c r="I32" s="191" t="s">
        <v>108</v>
      </c>
      <c r="J32" s="192">
        <v>7.2</v>
      </c>
      <c r="K32" s="193" t="s">
        <v>402</v>
      </c>
      <c r="L32" s="193" t="s">
        <v>404</v>
      </c>
      <c r="M32" s="194"/>
    </row>
    <row r="33" spans="1:13" ht="33.75" customHeight="1" x14ac:dyDescent="0.25">
      <c r="A33" s="35">
        <v>30</v>
      </c>
      <c r="B33" s="77" t="s">
        <v>177</v>
      </c>
      <c r="C33" s="77">
        <v>78</v>
      </c>
      <c r="D33" s="77" t="s">
        <v>273</v>
      </c>
      <c r="E33" s="37">
        <v>35510</v>
      </c>
      <c r="F33" s="78" t="s">
        <v>300</v>
      </c>
      <c r="G33" s="35" t="s">
        <v>334</v>
      </c>
      <c r="H33" s="35" t="s">
        <v>272</v>
      </c>
      <c r="I33" s="129" t="s">
        <v>81</v>
      </c>
      <c r="J33" s="38">
        <v>53.23</v>
      </c>
      <c r="K33" s="79" t="s">
        <v>402</v>
      </c>
      <c r="L33" s="79" t="s">
        <v>404</v>
      </c>
      <c r="M33" s="36"/>
    </row>
    <row r="34" spans="1:13" ht="33.75" customHeight="1" x14ac:dyDescent="0.25">
      <c r="A34" s="35">
        <v>31</v>
      </c>
      <c r="B34" s="77" t="s">
        <v>254</v>
      </c>
      <c r="C34" s="77">
        <v>79</v>
      </c>
      <c r="D34" s="77" t="s">
        <v>273</v>
      </c>
      <c r="E34" s="37">
        <v>34981</v>
      </c>
      <c r="F34" s="78" t="s">
        <v>301</v>
      </c>
      <c r="G34" s="35" t="s">
        <v>334</v>
      </c>
      <c r="H34" s="35" t="s">
        <v>272</v>
      </c>
      <c r="I34" s="129" t="s">
        <v>82</v>
      </c>
      <c r="J34" s="38" t="s">
        <v>359</v>
      </c>
      <c r="K34" s="79" t="s">
        <v>402</v>
      </c>
      <c r="L34" s="79" t="s">
        <v>406</v>
      </c>
      <c r="M34" s="36"/>
    </row>
    <row r="35" spans="1:13" ht="33.75" customHeight="1" x14ac:dyDescent="0.25">
      <c r="A35" s="35">
        <v>32</v>
      </c>
      <c r="B35" s="77" t="s">
        <v>123</v>
      </c>
      <c r="C35" s="77">
        <v>80</v>
      </c>
      <c r="D35" s="77" t="s">
        <v>273</v>
      </c>
      <c r="E35" s="37">
        <v>35875</v>
      </c>
      <c r="F35" s="78" t="s">
        <v>302</v>
      </c>
      <c r="G35" s="35" t="s">
        <v>334</v>
      </c>
      <c r="H35" s="35" t="s">
        <v>272</v>
      </c>
      <c r="I35" s="129" t="s">
        <v>109</v>
      </c>
      <c r="J35" s="38"/>
      <c r="K35" s="79" t="s">
        <v>402</v>
      </c>
      <c r="L35" s="79" t="s">
        <v>404</v>
      </c>
      <c r="M35" s="36"/>
    </row>
    <row r="36" spans="1:13" ht="33.75" customHeight="1" x14ac:dyDescent="0.25">
      <c r="A36" s="35">
        <v>33</v>
      </c>
      <c r="B36" s="77" t="s">
        <v>461</v>
      </c>
      <c r="C36" s="77">
        <v>81</v>
      </c>
      <c r="D36" s="77" t="s">
        <v>273</v>
      </c>
      <c r="E36" s="37">
        <v>36385</v>
      </c>
      <c r="F36" s="78" t="s">
        <v>303</v>
      </c>
      <c r="G36" s="35" t="s">
        <v>334</v>
      </c>
      <c r="H36" s="35" t="s">
        <v>272</v>
      </c>
      <c r="I36" s="129" t="s">
        <v>36</v>
      </c>
      <c r="J36" s="38">
        <v>6.12</v>
      </c>
      <c r="K36" s="79"/>
      <c r="L36" s="79"/>
      <c r="M36" s="36">
        <v>2</v>
      </c>
    </row>
    <row r="37" spans="1:13" ht="33.75" customHeight="1" x14ac:dyDescent="0.25">
      <c r="A37" s="35">
        <v>34</v>
      </c>
      <c r="B37" s="77" t="s">
        <v>462</v>
      </c>
      <c r="C37" s="77">
        <v>81</v>
      </c>
      <c r="D37" s="77" t="s">
        <v>273</v>
      </c>
      <c r="E37" s="37">
        <v>36385</v>
      </c>
      <c r="F37" s="78" t="s">
        <v>303</v>
      </c>
      <c r="G37" s="35" t="s">
        <v>334</v>
      </c>
      <c r="H37" s="35" t="s">
        <v>272</v>
      </c>
      <c r="I37" s="129" t="s">
        <v>37</v>
      </c>
      <c r="J37" s="38">
        <v>1.81</v>
      </c>
      <c r="K37" s="79"/>
      <c r="L37" s="79"/>
      <c r="M37" s="36">
        <v>2</v>
      </c>
    </row>
    <row r="38" spans="1:13" ht="33.75" customHeight="1" thickBot="1" x14ac:dyDescent="0.3">
      <c r="A38" s="35">
        <v>35</v>
      </c>
      <c r="B38" s="195" t="s">
        <v>463</v>
      </c>
      <c r="C38" s="195">
        <v>83</v>
      </c>
      <c r="D38" s="195" t="s">
        <v>273</v>
      </c>
      <c r="E38" s="196">
        <v>35639</v>
      </c>
      <c r="F38" s="197" t="s">
        <v>304</v>
      </c>
      <c r="G38" s="198" t="s">
        <v>334</v>
      </c>
      <c r="H38" s="198" t="s">
        <v>272</v>
      </c>
      <c r="I38" s="199" t="s">
        <v>39</v>
      </c>
      <c r="J38" s="200">
        <v>12.36</v>
      </c>
      <c r="K38" s="201"/>
      <c r="L38" s="201"/>
      <c r="M38" s="202">
        <v>2</v>
      </c>
    </row>
    <row r="39" spans="1:13" ht="33.75" customHeight="1" thickTop="1" x14ac:dyDescent="0.25">
      <c r="A39" s="35">
        <v>36</v>
      </c>
      <c r="B39" s="187" t="s">
        <v>164</v>
      </c>
      <c r="C39" s="187">
        <v>84</v>
      </c>
      <c r="D39" s="187" t="s">
        <v>273</v>
      </c>
      <c r="E39" s="188">
        <v>34739</v>
      </c>
      <c r="F39" s="189" t="s">
        <v>305</v>
      </c>
      <c r="G39" s="190" t="s">
        <v>335</v>
      </c>
      <c r="H39" s="190" t="s">
        <v>272</v>
      </c>
      <c r="I39" s="191" t="s">
        <v>108</v>
      </c>
      <c r="J39" s="192" t="s">
        <v>360</v>
      </c>
      <c r="K39" s="193" t="s">
        <v>406</v>
      </c>
      <c r="L39" s="193" t="s">
        <v>409</v>
      </c>
      <c r="M39" s="194"/>
    </row>
    <row r="40" spans="1:13" ht="33.75" customHeight="1" x14ac:dyDescent="0.25">
      <c r="A40" s="35">
        <v>37</v>
      </c>
      <c r="B40" s="77" t="s">
        <v>190</v>
      </c>
      <c r="C40" s="77">
        <v>85</v>
      </c>
      <c r="D40" s="77" t="s">
        <v>273</v>
      </c>
      <c r="E40" s="37">
        <v>35681</v>
      </c>
      <c r="F40" s="78" t="s">
        <v>306</v>
      </c>
      <c r="G40" s="35" t="s">
        <v>335</v>
      </c>
      <c r="H40" s="35" t="s">
        <v>272</v>
      </c>
      <c r="I40" s="129" t="s">
        <v>81</v>
      </c>
      <c r="J40" s="38" t="s">
        <v>361</v>
      </c>
      <c r="K40" s="79" t="s">
        <v>407</v>
      </c>
      <c r="L40" s="79" t="s">
        <v>405</v>
      </c>
      <c r="M40" s="36"/>
    </row>
    <row r="41" spans="1:13" ht="33.75" customHeight="1" x14ac:dyDescent="0.25">
      <c r="A41" s="35">
        <v>38</v>
      </c>
      <c r="B41" s="77" t="s">
        <v>417</v>
      </c>
      <c r="C41" s="77">
        <v>86</v>
      </c>
      <c r="D41" s="77" t="s">
        <v>273</v>
      </c>
      <c r="E41" s="37">
        <v>34383</v>
      </c>
      <c r="F41" s="78" t="s">
        <v>307</v>
      </c>
      <c r="G41" s="35" t="s">
        <v>335</v>
      </c>
      <c r="H41" s="35" t="s">
        <v>272</v>
      </c>
      <c r="I41" s="129" t="s">
        <v>82</v>
      </c>
      <c r="J41" s="38" t="s">
        <v>362</v>
      </c>
      <c r="K41" s="79" t="s">
        <v>402</v>
      </c>
      <c r="L41" s="79" t="s">
        <v>412</v>
      </c>
      <c r="M41" s="36"/>
    </row>
    <row r="42" spans="1:13" ht="33.75" customHeight="1" x14ac:dyDescent="0.25">
      <c r="A42" s="35">
        <v>39</v>
      </c>
      <c r="B42" s="77" t="s">
        <v>135</v>
      </c>
      <c r="C42" s="77">
        <v>87</v>
      </c>
      <c r="D42" s="77" t="s">
        <v>273</v>
      </c>
      <c r="E42" s="37">
        <v>34496</v>
      </c>
      <c r="F42" s="78" t="s">
        <v>308</v>
      </c>
      <c r="G42" s="35" t="s">
        <v>335</v>
      </c>
      <c r="H42" s="35" t="s">
        <v>272</v>
      </c>
      <c r="I42" s="129" t="s">
        <v>109</v>
      </c>
      <c r="J42" s="38" t="s">
        <v>363</v>
      </c>
      <c r="K42" s="79" t="s">
        <v>406</v>
      </c>
      <c r="L42" s="79" t="s">
        <v>409</v>
      </c>
      <c r="M42" s="36"/>
    </row>
    <row r="43" spans="1:13" ht="33.75" customHeight="1" x14ac:dyDescent="0.25">
      <c r="A43" s="35">
        <v>40</v>
      </c>
      <c r="B43" s="77" t="s">
        <v>464</v>
      </c>
      <c r="C43" s="77">
        <v>87</v>
      </c>
      <c r="D43" s="77" t="s">
        <v>273</v>
      </c>
      <c r="E43" s="37">
        <v>34496</v>
      </c>
      <c r="F43" s="78" t="s">
        <v>308</v>
      </c>
      <c r="G43" s="35" t="s">
        <v>335</v>
      </c>
      <c r="H43" s="35" t="s">
        <v>272</v>
      </c>
      <c r="I43" s="129" t="s">
        <v>36</v>
      </c>
      <c r="J43" s="38" t="s">
        <v>364</v>
      </c>
      <c r="K43" s="79"/>
      <c r="L43" s="79"/>
      <c r="M43" s="36">
        <v>11</v>
      </c>
    </row>
    <row r="44" spans="1:13" ht="33.75" customHeight="1" x14ac:dyDescent="0.25">
      <c r="A44" s="35">
        <v>41</v>
      </c>
      <c r="B44" s="77" t="s">
        <v>465</v>
      </c>
      <c r="C44" s="77">
        <v>89</v>
      </c>
      <c r="D44" s="77" t="s">
        <v>273</v>
      </c>
      <c r="E44" s="37">
        <v>34814</v>
      </c>
      <c r="F44" s="78" t="s">
        <v>309</v>
      </c>
      <c r="G44" s="35" t="s">
        <v>335</v>
      </c>
      <c r="H44" s="35" t="s">
        <v>272</v>
      </c>
      <c r="I44" s="129" t="s">
        <v>37</v>
      </c>
      <c r="J44" s="38"/>
      <c r="K44" s="79"/>
      <c r="L44" s="79"/>
      <c r="M44" s="36">
        <v>11</v>
      </c>
    </row>
    <row r="45" spans="1:13" ht="33.75" customHeight="1" thickBot="1" x14ac:dyDescent="0.3">
      <c r="A45" s="35">
        <v>42</v>
      </c>
      <c r="B45" s="195" t="s">
        <v>466</v>
      </c>
      <c r="C45" s="195">
        <v>90</v>
      </c>
      <c r="D45" s="195" t="s">
        <v>273</v>
      </c>
      <c r="E45" s="196">
        <v>34029</v>
      </c>
      <c r="F45" s="197" t="s">
        <v>310</v>
      </c>
      <c r="G45" s="198" t="s">
        <v>335</v>
      </c>
      <c r="H45" s="198" t="s">
        <v>272</v>
      </c>
      <c r="I45" s="199" t="s">
        <v>39</v>
      </c>
      <c r="J45" s="200" t="s">
        <v>365</v>
      </c>
      <c r="K45" s="201"/>
      <c r="L45" s="201"/>
      <c r="M45" s="202">
        <v>11</v>
      </c>
    </row>
    <row r="46" spans="1:13" ht="33.75" customHeight="1" thickTop="1" x14ac:dyDescent="0.25">
      <c r="A46" s="35">
        <v>43</v>
      </c>
      <c r="B46" s="187" t="s">
        <v>154</v>
      </c>
      <c r="C46" s="187">
        <v>91</v>
      </c>
      <c r="D46" s="187" t="s">
        <v>273</v>
      </c>
      <c r="E46" s="188">
        <v>36232</v>
      </c>
      <c r="F46" s="189" t="s">
        <v>311</v>
      </c>
      <c r="G46" s="190" t="s">
        <v>336</v>
      </c>
      <c r="H46" s="190" t="s">
        <v>272</v>
      </c>
      <c r="I46" s="191" t="s">
        <v>108</v>
      </c>
      <c r="J46" s="192"/>
      <c r="K46" s="193" t="s">
        <v>402</v>
      </c>
      <c r="L46" s="193" t="s">
        <v>405</v>
      </c>
      <c r="M46" s="194"/>
    </row>
    <row r="47" spans="1:13" ht="33.75" customHeight="1" x14ac:dyDescent="0.25">
      <c r="A47" s="35">
        <v>44</v>
      </c>
      <c r="B47" s="77" t="s">
        <v>178</v>
      </c>
      <c r="C47" s="77">
        <v>92</v>
      </c>
      <c r="D47" s="77" t="s">
        <v>273</v>
      </c>
      <c r="E47" s="37">
        <v>36216</v>
      </c>
      <c r="F47" s="78" t="s">
        <v>312</v>
      </c>
      <c r="G47" s="35" t="s">
        <v>336</v>
      </c>
      <c r="H47" s="35" t="s">
        <v>272</v>
      </c>
      <c r="I47" s="129" t="s">
        <v>81</v>
      </c>
      <c r="J47" s="38" t="s">
        <v>366</v>
      </c>
      <c r="K47" s="79" t="s">
        <v>402</v>
      </c>
      <c r="L47" s="79" t="s">
        <v>405</v>
      </c>
      <c r="M47" s="36"/>
    </row>
    <row r="48" spans="1:13" ht="33.75" customHeight="1" x14ac:dyDescent="0.25">
      <c r="A48" s="35">
        <v>45</v>
      </c>
      <c r="B48" s="77" t="s">
        <v>255</v>
      </c>
      <c r="C48" s="77">
        <v>93</v>
      </c>
      <c r="D48" s="77" t="s">
        <v>273</v>
      </c>
      <c r="E48" s="37">
        <v>36123</v>
      </c>
      <c r="F48" s="78" t="s">
        <v>313</v>
      </c>
      <c r="G48" s="35" t="s">
        <v>336</v>
      </c>
      <c r="H48" s="35" t="s">
        <v>272</v>
      </c>
      <c r="I48" s="129" t="s">
        <v>82</v>
      </c>
      <c r="J48" s="38" t="s">
        <v>367</v>
      </c>
      <c r="K48" s="79" t="s">
        <v>402</v>
      </c>
      <c r="L48" s="79" t="s">
        <v>407</v>
      </c>
      <c r="M48" s="36"/>
    </row>
    <row r="49" spans="1:14" ht="33.75" customHeight="1" x14ac:dyDescent="0.25">
      <c r="A49" s="35">
        <v>46</v>
      </c>
      <c r="B49" s="77" t="s">
        <v>124</v>
      </c>
      <c r="C49" s="77">
        <v>94</v>
      </c>
      <c r="D49" s="77" t="s">
        <v>273</v>
      </c>
      <c r="E49" s="37">
        <v>35820</v>
      </c>
      <c r="F49" s="78" t="s">
        <v>314</v>
      </c>
      <c r="G49" s="35" t="s">
        <v>336</v>
      </c>
      <c r="H49" s="35" t="s">
        <v>272</v>
      </c>
      <c r="I49" s="129" t="s">
        <v>109</v>
      </c>
      <c r="J49" s="38"/>
      <c r="K49" s="79" t="s">
        <v>402</v>
      </c>
      <c r="L49" s="79" t="s">
        <v>405</v>
      </c>
      <c r="M49" s="36"/>
    </row>
    <row r="50" spans="1:14" ht="33.75" customHeight="1" x14ac:dyDescent="0.25">
      <c r="A50" s="35">
        <v>47</v>
      </c>
      <c r="B50" s="77" t="s">
        <v>467</v>
      </c>
      <c r="C50" s="77">
        <v>94</v>
      </c>
      <c r="D50" s="77" t="s">
        <v>273</v>
      </c>
      <c r="E50" s="37">
        <v>35820</v>
      </c>
      <c r="F50" s="78" t="s">
        <v>314</v>
      </c>
      <c r="G50" s="35" t="s">
        <v>336</v>
      </c>
      <c r="H50" s="35" t="s">
        <v>272</v>
      </c>
      <c r="I50" s="129" t="s">
        <v>36</v>
      </c>
      <c r="J50" s="38"/>
      <c r="K50" s="79"/>
      <c r="L50" s="79"/>
      <c r="M50" s="36">
        <v>3</v>
      </c>
    </row>
    <row r="51" spans="1:14" ht="33.75" customHeight="1" x14ac:dyDescent="0.25">
      <c r="A51" s="35">
        <v>48</v>
      </c>
      <c r="B51" s="77" t="s">
        <v>468</v>
      </c>
      <c r="C51" s="77">
        <v>95</v>
      </c>
      <c r="D51" s="77" t="s">
        <v>273</v>
      </c>
      <c r="E51" s="37">
        <v>35636</v>
      </c>
      <c r="F51" s="78" t="s">
        <v>315</v>
      </c>
      <c r="G51" s="35" t="s">
        <v>336</v>
      </c>
      <c r="H51" s="35" t="s">
        <v>272</v>
      </c>
      <c r="I51" s="129" t="s">
        <v>37</v>
      </c>
      <c r="J51" s="38"/>
      <c r="K51" s="79"/>
      <c r="L51" s="79"/>
      <c r="M51" s="36">
        <v>3</v>
      </c>
    </row>
    <row r="52" spans="1:14" ht="33.75" customHeight="1" thickBot="1" x14ac:dyDescent="0.3">
      <c r="A52" s="35">
        <v>49</v>
      </c>
      <c r="B52" s="195" t="s">
        <v>469</v>
      </c>
      <c r="C52" s="195">
        <v>96</v>
      </c>
      <c r="D52" s="195" t="s">
        <v>273</v>
      </c>
      <c r="E52" s="196">
        <v>36132</v>
      </c>
      <c r="F52" s="197" t="s">
        <v>316</v>
      </c>
      <c r="G52" s="198" t="s">
        <v>336</v>
      </c>
      <c r="H52" s="198" t="s">
        <v>272</v>
      </c>
      <c r="I52" s="199" t="s">
        <v>39</v>
      </c>
      <c r="J52" s="200"/>
      <c r="K52" s="201"/>
      <c r="L52" s="201"/>
      <c r="M52" s="202">
        <v>3</v>
      </c>
    </row>
    <row r="53" spans="1:14" ht="33.75" customHeight="1" thickTop="1" x14ac:dyDescent="0.25">
      <c r="A53" s="35">
        <v>50</v>
      </c>
      <c r="B53" s="187" t="s">
        <v>160</v>
      </c>
      <c r="C53" s="187">
        <v>97</v>
      </c>
      <c r="D53" s="187" t="s">
        <v>273</v>
      </c>
      <c r="E53" s="188">
        <v>30133</v>
      </c>
      <c r="F53" s="189" t="s">
        <v>317</v>
      </c>
      <c r="G53" s="190" t="s">
        <v>337</v>
      </c>
      <c r="H53" s="190" t="s">
        <v>272</v>
      </c>
      <c r="I53" s="191" t="s">
        <v>108</v>
      </c>
      <c r="J53" s="192" t="s">
        <v>368</v>
      </c>
      <c r="K53" s="193" t="s">
        <v>406</v>
      </c>
      <c r="L53" s="193" t="s">
        <v>403</v>
      </c>
      <c r="M53" s="194"/>
    </row>
    <row r="54" spans="1:14" ht="33.75" customHeight="1" x14ac:dyDescent="0.25">
      <c r="A54" s="35">
        <v>51</v>
      </c>
      <c r="B54" s="77" t="s">
        <v>184</v>
      </c>
      <c r="C54" s="77">
        <v>98</v>
      </c>
      <c r="D54" s="77" t="s">
        <v>273</v>
      </c>
      <c r="E54" s="37">
        <v>31782</v>
      </c>
      <c r="F54" s="78" t="s">
        <v>318</v>
      </c>
      <c r="G54" s="35" t="s">
        <v>337</v>
      </c>
      <c r="H54" s="35" t="s">
        <v>272</v>
      </c>
      <c r="I54" s="129" t="s">
        <v>81</v>
      </c>
      <c r="J54" s="38" t="s">
        <v>369</v>
      </c>
      <c r="K54" s="79" t="s">
        <v>406</v>
      </c>
      <c r="L54" s="79" t="s">
        <v>405</v>
      </c>
      <c r="M54" s="36"/>
    </row>
    <row r="55" spans="1:14" ht="33.75" customHeight="1" x14ac:dyDescent="0.25">
      <c r="A55" s="35">
        <v>52</v>
      </c>
      <c r="B55" s="77" t="s">
        <v>413</v>
      </c>
      <c r="C55" s="77">
        <v>99</v>
      </c>
      <c r="D55" s="77" t="s">
        <v>273</v>
      </c>
      <c r="E55" s="37">
        <v>33335</v>
      </c>
      <c r="F55" s="78" t="s">
        <v>319</v>
      </c>
      <c r="G55" s="35" t="s">
        <v>337</v>
      </c>
      <c r="H55" s="35" t="s">
        <v>272</v>
      </c>
      <c r="I55" s="129" t="s">
        <v>82</v>
      </c>
      <c r="J55" s="38"/>
      <c r="K55" s="79" t="s">
        <v>402</v>
      </c>
      <c r="L55" s="79" t="s">
        <v>408</v>
      </c>
      <c r="M55" s="36"/>
    </row>
    <row r="56" spans="1:14" ht="33.75" customHeight="1" x14ac:dyDescent="0.25">
      <c r="A56" s="35">
        <v>53</v>
      </c>
      <c r="B56" s="77" t="s">
        <v>131</v>
      </c>
      <c r="C56" s="77">
        <v>100</v>
      </c>
      <c r="D56" s="77" t="s">
        <v>273</v>
      </c>
      <c r="E56" s="37">
        <v>32046</v>
      </c>
      <c r="F56" s="78" t="s">
        <v>320</v>
      </c>
      <c r="G56" s="35" t="s">
        <v>337</v>
      </c>
      <c r="H56" s="35" t="s">
        <v>272</v>
      </c>
      <c r="I56" s="129" t="s">
        <v>109</v>
      </c>
      <c r="J56" s="38" t="s">
        <v>370</v>
      </c>
      <c r="K56" s="79" t="s">
        <v>406</v>
      </c>
      <c r="L56" s="79" t="s">
        <v>403</v>
      </c>
      <c r="M56" s="36"/>
    </row>
    <row r="57" spans="1:14" ht="33.75" customHeight="1" x14ac:dyDescent="0.25">
      <c r="A57" s="35">
        <v>54</v>
      </c>
      <c r="B57" s="77" t="s">
        <v>470</v>
      </c>
      <c r="C57" s="77">
        <v>101</v>
      </c>
      <c r="D57" s="77" t="s">
        <v>273</v>
      </c>
      <c r="E57" s="37">
        <v>30955</v>
      </c>
      <c r="F57" s="78" t="s">
        <v>321</v>
      </c>
      <c r="G57" s="35" t="s">
        <v>337</v>
      </c>
      <c r="H57" s="35" t="s">
        <v>272</v>
      </c>
      <c r="I57" s="129" t="s">
        <v>36</v>
      </c>
      <c r="J57" s="38" t="s">
        <v>371</v>
      </c>
      <c r="K57" s="79"/>
      <c r="L57" s="79"/>
      <c r="M57" s="36">
        <v>7</v>
      </c>
    </row>
    <row r="58" spans="1:14" s="136" customFormat="1" ht="33.75" customHeight="1" x14ac:dyDescent="0.25">
      <c r="A58" s="35">
        <v>55</v>
      </c>
      <c r="B58" s="77" t="s">
        <v>471</v>
      </c>
      <c r="C58" s="77">
        <v>102</v>
      </c>
      <c r="D58" s="77" t="s">
        <v>273</v>
      </c>
      <c r="E58" s="37">
        <v>35963</v>
      </c>
      <c r="F58" s="78" t="s">
        <v>322</v>
      </c>
      <c r="G58" s="35" t="s">
        <v>337</v>
      </c>
      <c r="H58" s="35" t="s">
        <v>272</v>
      </c>
      <c r="I58" s="129" t="s">
        <v>37</v>
      </c>
      <c r="J58" s="38" t="s">
        <v>372</v>
      </c>
      <c r="K58" s="79"/>
      <c r="L58" s="79"/>
      <c r="M58" s="36">
        <v>7</v>
      </c>
      <c r="N58" s="73"/>
    </row>
    <row r="59" spans="1:14" ht="33.75" customHeight="1" thickBot="1" x14ac:dyDescent="0.3">
      <c r="A59" s="35">
        <v>56</v>
      </c>
      <c r="B59" s="195" t="s">
        <v>472</v>
      </c>
      <c r="C59" s="195">
        <v>103</v>
      </c>
      <c r="D59" s="195" t="s">
        <v>273</v>
      </c>
      <c r="E59" s="196">
        <v>32089</v>
      </c>
      <c r="F59" s="197" t="s">
        <v>323</v>
      </c>
      <c r="G59" s="198" t="s">
        <v>337</v>
      </c>
      <c r="H59" s="198" t="s">
        <v>272</v>
      </c>
      <c r="I59" s="199" t="s">
        <v>39</v>
      </c>
      <c r="J59" s="200" t="s">
        <v>373</v>
      </c>
      <c r="K59" s="201"/>
      <c r="L59" s="201"/>
      <c r="M59" s="202">
        <v>7</v>
      </c>
    </row>
    <row r="60" spans="1:14" ht="33.75" customHeight="1" thickTop="1" x14ac:dyDescent="0.25">
      <c r="A60" s="35">
        <v>57</v>
      </c>
      <c r="B60" s="187" t="s">
        <v>152</v>
      </c>
      <c r="C60" s="187">
        <v>104</v>
      </c>
      <c r="D60" s="187" t="s">
        <v>273</v>
      </c>
      <c r="E60" s="188">
        <v>35462</v>
      </c>
      <c r="F60" s="189" t="s">
        <v>324</v>
      </c>
      <c r="G60" s="190" t="s">
        <v>338</v>
      </c>
      <c r="H60" s="190" t="s">
        <v>272</v>
      </c>
      <c r="I60" s="191" t="s">
        <v>108</v>
      </c>
      <c r="J60" s="192">
        <v>745</v>
      </c>
      <c r="K60" s="193" t="s">
        <v>402</v>
      </c>
      <c r="L60" s="193" t="s">
        <v>403</v>
      </c>
      <c r="M60" s="194"/>
    </row>
    <row r="61" spans="1:14" ht="33.75" customHeight="1" x14ac:dyDescent="0.25">
      <c r="A61" s="35">
        <v>58</v>
      </c>
      <c r="B61" s="77" t="s">
        <v>176</v>
      </c>
      <c r="C61" s="77">
        <v>105</v>
      </c>
      <c r="D61" s="77" t="s">
        <v>273</v>
      </c>
      <c r="E61" s="37">
        <v>33635</v>
      </c>
      <c r="F61" s="78" t="s">
        <v>325</v>
      </c>
      <c r="G61" s="35" t="s">
        <v>338</v>
      </c>
      <c r="H61" s="35" t="s">
        <v>272</v>
      </c>
      <c r="I61" s="129" t="s">
        <v>81</v>
      </c>
      <c r="J61" s="38" t="s">
        <v>374</v>
      </c>
      <c r="K61" s="79" t="s">
        <v>402</v>
      </c>
      <c r="L61" s="79" t="s">
        <v>403</v>
      </c>
      <c r="M61" s="36"/>
    </row>
    <row r="62" spans="1:14" ht="33.75" customHeight="1" x14ac:dyDescent="0.25">
      <c r="A62" s="35">
        <v>59</v>
      </c>
      <c r="B62" s="77" t="s">
        <v>253</v>
      </c>
      <c r="C62" s="77">
        <v>106</v>
      </c>
      <c r="D62" s="77" t="s">
        <v>273</v>
      </c>
      <c r="E62" s="37">
        <v>35065</v>
      </c>
      <c r="F62" s="78" t="s">
        <v>326</v>
      </c>
      <c r="G62" s="35" t="s">
        <v>338</v>
      </c>
      <c r="H62" s="35" t="s">
        <v>272</v>
      </c>
      <c r="I62" s="129" t="s">
        <v>82</v>
      </c>
      <c r="J62" s="38"/>
      <c r="K62" s="79" t="s">
        <v>402</v>
      </c>
      <c r="L62" s="79" t="s">
        <v>402</v>
      </c>
      <c r="M62" s="36"/>
    </row>
    <row r="63" spans="1:14" ht="33.75" customHeight="1" x14ac:dyDescent="0.25">
      <c r="A63" s="35">
        <v>60</v>
      </c>
      <c r="B63" s="77" t="s">
        <v>122</v>
      </c>
      <c r="C63" s="77">
        <v>107</v>
      </c>
      <c r="D63" s="77" t="s">
        <v>273</v>
      </c>
      <c r="E63" s="37">
        <v>36347</v>
      </c>
      <c r="F63" s="78" t="s">
        <v>327</v>
      </c>
      <c r="G63" s="35" t="s">
        <v>338</v>
      </c>
      <c r="H63" s="35" t="s">
        <v>272</v>
      </c>
      <c r="I63" s="129" t="s">
        <v>109</v>
      </c>
      <c r="J63" s="38"/>
      <c r="K63" s="79" t="s">
        <v>402</v>
      </c>
      <c r="L63" s="79" t="s">
        <v>403</v>
      </c>
      <c r="M63" s="36"/>
    </row>
    <row r="64" spans="1:14" ht="33.75" customHeight="1" x14ac:dyDescent="0.25">
      <c r="A64" s="35">
        <v>61</v>
      </c>
      <c r="B64" s="77" t="s">
        <v>473</v>
      </c>
      <c r="C64" s="77">
        <v>108</v>
      </c>
      <c r="D64" s="77" t="s">
        <v>273</v>
      </c>
      <c r="E64" s="37">
        <v>35475</v>
      </c>
      <c r="F64" s="78" t="s">
        <v>328</v>
      </c>
      <c r="G64" s="35" t="s">
        <v>338</v>
      </c>
      <c r="H64" s="35" t="s">
        <v>272</v>
      </c>
      <c r="I64" s="129" t="s">
        <v>36</v>
      </c>
      <c r="J64" s="38"/>
      <c r="K64" s="79"/>
      <c r="L64" s="79"/>
      <c r="M64" s="36">
        <v>1</v>
      </c>
    </row>
    <row r="65" spans="1:13" ht="33.75" customHeight="1" x14ac:dyDescent="0.25">
      <c r="A65" s="35">
        <v>62</v>
      </c>
      <c r="B65" s="77" t="s">
        <v>474</v>
      </c>
      <c r="C65" s="77">
        <v>108</v>
      </c>
      <c r="D65" s="77" t="s">
        <v>273</v>
      </c>
      <c r="E65" s="37">
        <v>35475</v>
      </c>
      <c r="F65" s="78" t="s">
        <v>328</v>
      </c>
      <c r="G65" s="35" t="s">
        <v>338</v>
      </c>
      <c r="H65" s="35" t="s">
        <v>272</v>
      </c>
      <c r="I65" s="129" t="s">
        <v>37</v>
      </c>
      <c r="J65" s="38">
        <v>180</v>
      </c>
      <c r="K65" s="79"/>
      <c r="L65" s="79"/>
      <c r="M65" s="36">
        <v>1</v>
      </c>
    </row>
    <row r="66" spans="1:13" ht="34.5" customHeight="1" thickBot="1" x14ac:dyDescent="0.3">
      <c r="A66" s="35">
        <v>63</v>
      </c>
      <c r="B66" s="195" t="s">
        <v>475</v>
      </c>
      <c r="C66" s="195">
        <v>109</v>
      </c>
      <c r="D66" s="195" t="s">
        <v>273</v>
      </c>
      <c r="E66" s="196">
        <v>35589</v>
      </c>
      <c r="F66" s="197" t="s">
        <v>329</v>
      </c>
      <c r="G66" s="198" t="s">
        <v>338</v>
      </c>
      <c r="H66" s="198" t="s">
        <v>272</v>
      </c>
      <c r="I66" s="199" t="s">
        <v>39</v>
      </c>
      <c r="J66" s="200"/>
      <c r="K66" s="201"/>
      <c r="L66" s="201"/>
      <c r="M66" s="202">
        <v>1</v>
      </c>
    </row>
    <row r="67" spans="1:13" ht="34.5" customHeight="1" thickTop="1" x14ac:dyDescent="0.25">
      <c r="A67" s="35">
        <v>64</v>
      </c>
      <c r="B67" s="187" t="s">
        <v>158</v>
      </c>
      <c r="C67" s="187">
        <v>111</v>
      </c>
      <c r="D67" s="187" t="s">
        <v>273</v>
      </c>
      <c r="E67" s="37">
        <v>34189</v>
      </c>
      <c r="F67" s="189" t="s">
        <v>375</v>
      </c>
      <c r="G67" s="190" t="s">
        <v>386</v>
      </c>
      <c r="H67" s="190" t="s">
        <v>272</v>
      </c>
      <c r="I67" s="191" t="s">
        <v>108</v>
      </c>
      <c r="J67" s="192" t="s">
        <v>388</v>
      </c>
      <c r="K67" s="193" t="s">
        <v>406</v>
      </c>
      <c r="L67" s="193" t="s">
        <v>406</v>
      </c>
      <c r="M67" s="194"/>
    </row>
    <row r="68" spans="1:13" ht="34.5" customHeight="1" x14ac:dyDescent="0.25">
      <c r="A68" s="35">
        <v>65</v>
      </c>
      <c r="B68" s="77" t="s">
        <v>182</v>
      </c>
      <c r="C68" s="77">
        <v>110</v>
      </c>
      <c r="D68" s="77" t="s">
        <v>273</v>
      </c>
      <c r="E68" s="37">
        <v>35648</v>
      </c>
      <c r="F68" s="78" t="s">
        <v>427</v>
      </c>
      <c r="G68" s="35" t="s">
        <v>386</v>
      </c>
      <c r="H68" s="35" t="s">
        <v>272</v>
      </c>
      <c r="I68" s="129" t="s">
        <v>81</v>
      </c>
      <c r="J68" s="38" t="s">
        <v>389</v>
      </c>
      <c r="K68" s="79" t="s">
        <v>406</v>
      </c>
      <c r="L68" s="79" t="s">
        <v>403</v>
      </c>
      <c r="M68" s="36"/>
    </row>
    <row r="69" spans="1:13" ht="34.5" customHeight="1" x14ac:dyDescent="0.25">
      <c r="A69" s="35">
        <v>66</v>
      </c>
      <c r="B69" s="77" t="s">
        <v>257</v>
      </c>
      <c r="C69" s="77">
        <v>112</v>
      </c>
      <c r="D69" s="77" t="s">
        <v>273</v>
      </c>
      <c r="E69" s="37">
        <v>35004</v>
      </c>
      <c r="F69" s="78" t="s">
        <v>376</v>
      </c>
      <c r="G69" s="35" t="s">
        <v>386</v>
      </c>
      <c r="H69" s="35" t="s">
        <v>272</v>
      </c>
      <c r="I69" s="129" t="s">
        <v>82</v>
      </c>
      <c r="J69" s="38" t="s">
        <v>390</v>
      </c>
      <c r="K69" s="79" t="s">
        <v>402</v>
      </c>
      <c r="L69" s="79" t="s">
        <v>404</v>
      </c>
      <c r="M69" s="36"/>
    </row>
    <row r="70" spans="1:13" ht="34.5" customHeight="1" x14ac:dyDescent="0.25">
      <c r="A70" s="35">
        <v>67</v>
      </c>
      <c r="B70" s="77" t="s">
        <v>129</v>
      </c>
      <c r="C70" s="77">
        <v>113</v>
      </c>
      <c r="D70" s="77" t="s">
        <v>273</v>
      </c>
      <c r="E70" s="37">
        <v>35170</v>
      </c>
      <c r="F70" s="78" t="s">
        <v>377</v>
      </c>
      <c r="G70" s="35" t="s">
        <v>386</v>
      </c>
      <c r="H70" s="35" t="s">
        <v>272</v>
      </c>
      <c r="I70" s="129" t="s">
        <v>109</v>
      </c>
      <c r="J70" s="38" t="s">
        <v>391</v>
      </c>
      <c r="K70" s="79" t="s">
        <v>406</v>
      </c>
      <c r="L70" s="79" t="s">
        <v>406</v>
      </c>
      <c r="M70" s="36"/>
    </row>
    <row r="71" spans="1:13" ht="34.5" customHeight="1" x14ac:dyDescent="0.25">
      <c r="A71" s="35">
        <v>68</v>
      </c>
      <c r="B71" s="77" t="s">
        <v>476</v>
      </c>
      <c r="C71" s="77">
        <v>114</v>
      </c>
      <c r="D71" s="77" t="s">
        <v>273</v>
      </c>
      <c r="E71" s="37">
        <v>34679</v>
      </c>
      <c r="F71" s="78" t="s">
        <v>378</v>
      </c>
      <c r="G71" s="35" t="s">
        <v>386</v>
      </c>
      <c r="H71" s="35" t="s">
        <v>272</v>
      </c>
      <c r="I71" s="129" t="s">
        <v>36</v>
      </c>
      <c r="J71" s="38" t="s">
        <v>392</v>
      </c>
      <c r="K71" s="79"/>
      <c r="L71" s="79"/>
      <c r="M71" s="36">
        <v>5</v>
      </c>
    </row>
    <row r="72" spans="1:13" ht="34.5" customHeight="1" x14ac:dyDescent="0.25">
      <c r="A72" s="35">
        <v>69</v>
      </c>
      <c r="B72" s="77" t="s">
        <v>477</v>
      </c>
      <c r="C72" s="77">
        <v>111</v>
      </c>
      <c r="D72" s="77" t="s">
        <v>273</v>
      </c>
      <c r="E72" s="37">
        <v>34189</v>
      </c>
      <c r="F72" s="78" t="s">
        <v>375</v>
      </c>
      <c r="G72" s="35" t="s">
        <v>386</v>
      </c>
      <c r="H72" s="35" t="s">
        <v>272</v>
      </c>
      <c r="I72" s="129" t="s">
        <v>37</v>
      </c>
      <c r="J72" s="38" t="s">
        <v>393</v>
      </c>
      <c r="K72" s="79"/>
      <c r="L72" s="79"/>
      <c r="M72" s="36">
        <v>5</v>
      </c>
    </row>
    <row r="73" spans="1:13" ht="34.5" customHeight="1" thickBot="1" x14ac:dyDescent="0.3">
      <c r="A73" s="35">
        <v>70</v>
      </c>
      <c r="B73" s="195" t="s">
        <v>478</v>
      </c>
      <c r="C73" s="195">
        <v>114</v>
      </c>
      <c r="D73" s="195" t="s">
        <v>273</v>
      </c>
      <c r="E73" s="196">
        <v>34679</v>
      </c>
      <c r="F73" s="197" t="s">
        <v>378</v>
      </c>
      <c r="G73" s="198" t="s">
        <v>386</v>
      </c>
      <c r="H73" s="198" t="s">
        <v>272</v>
      </c>
      <c r="I73" s="199" t="s">
        <v>39</v>
      </c>
      <c r="J73" s="200" t="s">
        <v>394</v>
      </c>
      <c r="K73" s="201"/>
      <c r="L73" s="201"/>
      <c r="M73" s="202">
        <v>5</v>
      </c>
    </row>
    <row r="74" spans="1:13" ht="34.5" customHeight="1" thickTop="1" x14ac:dyDescent="0.25">
      <c r="A74" s="35">
        <v>71</v>
      </c>
      <c r="B74" s="187" t="s">
        <v>161</v>
      </c>
      <c r="C74" s="187">
        <v>115</v>
      </c>
      <c r="D74" s="187" t="s">
        <v>273</v>
      </c>
      <c r="E74" s="188">
        <v>33400</v>
      </c>
      <c r="F74" s="189" t="s">
        <v>379</v>
      </c>
      <c r="G74" s="190" t="s">
        <v>387</v>
      </c>
      <c r="H74" s="190" t="s">
        <v>272</v>
      </c>
      <c r="I74" s="191" t="s">
        <v>108</v>
      </c>
      <c r="J74" s="192" t="s">
        <v>395</v>
      </c>
      <c r="K74" s="193" t="s">
        <v>406</v>
      </c>
      <c r="L74" s="193" t="s">
        <v>404</v>
      </c>
      <c r="M74" s="194"/>
    </row>
    <row r="75" spans="1:13" ht="34.5" customHeight="1" x14ac:dyDescent="0.25">
      <c r="A75" s="35">
        <v>72</v>
      </c>
      <c r="B75" s="77" t="s">
        <v>187</v>
      </c>
      <c r="C75" s="77">
        <v>116</v>
      </c>
      <c r="D75" s="77" t="s">
        <v>273</v>
      </c>
      <c r="E75" s="37">
        <v>35183</v>
      </c>
      <c r="F75" s="78" t="s">
        <v>380</v>
      </c>
      <c r="G75" s="35" t="s">
        <v>387</v>
      </c>
      <c r="H75" s="35" t="s">
        <v>272</v>
      </c>
      <c r="I75" s="129" t="s">
        <v>81</v>
      </c>
      <c r="J75" s="38" t="s">
        <v>396</v>
      </c>
      <c r="K75" s="79" t="s">
        <v>407</v>
      </c>
      <c r="L75" s="79" t="s">
        <v>407</v>
      </c>
      <c r="M75" s="36"/>
    </row>
    <row r="76" spans="1:13" ht="34.5" customHeight="1" x14ac:dyDescent="0.25">
      <c r="A76" s="35">
        <v>73</v>
      </c>
      <c r="B76" s="77" t="s">
        <v>414</v>
      </c>
      <c r="C76" s="77">
        <v>117</v>
      </c>
      <c r="D76" s="77" t="s">
        <v>273</v>
      </c>
      <c r="E76" s="37">
        <v>35018</v>
      </c>
      <c r="F76" s="78" t="s">
        <v>381</v>
      </c>
      <c r="G76" s="35" t="s">
        <v>387</v>
      </c>
      <c r="H76" s="35" t="s">
        <v>272</v>
      </c>
      <c r="I76" s="129" t="s">
        <v>82</v>
      </c>
      <c r="J76" s="38" t="s">
        <v>397</v>
      </c>
      <c r="K76" s="79" t="s">
        <v>402</v>
      </c>
      <c r="L76" s="79" t="s">
        <v>409</v>
      </c>
      <c r="M76" s="36"/>
    </row>
    <row r="77" spans="1:13" ht="34.5" customHeight="1" x14ac:dyDescent="0.25">
      <c r="A77" s="35">
        <v>74</v>
      </c>
      <c r="B77" s="77" t="s">
        <v>132</v>
      </c>
      <c r="C77" s="77">
        <v>118</v>
      </c>
      <c r="D77" s="77" t="s">
        <v>273</v>
      </c>
      <c r="E77" s="37">
        <v>32224</v>
      </c>
      <c r="F77" s="78" t="s">
        <v>382</v>
      </c>
      <c r="G77" s="35" t="s">
        <v>387</v>
      </c>
      <c r="H77" s="35" t="s">
        <v>272</v>
      </c>
      <c r="I77" s="129" t="s">
        <v>109</v>
      </c>
      <c r="J77" s="38" t="s">
        <v>398</v>
      </c>
      <c r="K77" s="79" t="s">
        <v>406</v>
      </c>
      <c r="L77" s="79" t="s">
        <v>404</v>
      </c>
      <c r="M77" s="36"/>
    </row>
    <row r="78" spans="1:13" ht="34.5" customHeight="1" x14ac:dyDescent="0.25">
      <c r="A78" s="35">
        <v>75</v>
      </c>
      <c r="B78" s="77" t="s">
        <v>479</v>
      </c>
      <c r="C78" s="77">
        <v>119</v>
      </c>
      <c r="D78" s="77" t="s">
        <v>273</v>
      </c>
      <c r="E78" s="37">
        <v>34747</v>
      </c>
      <c r="F78" s="78" t="s">
        <v>383</v>
      </c>
      <c r="G78" s="35" t="s">
        <v>387</v>
      </c>
      <c r="H78" s="35" t="s">
        <v>272</v>
      </c>
      <c r="I78" s="129" t="s">
        <v>36</v>
      </c>
      <c r="J78" s="38" t="s">
        <v>399</v>
      </c>
      <c r="K78" s="79"/>
      <c r="L78" s="79"/>
      <c r="M78" s="36">
        <v>8</v>
      </c>
    </row>
    <row r="79" spans="1:13" ht="34.5" customHeight="1" x14ac:dyDescent="0.25">
      <c r="A79" s="35">
        <v>76</v>
      </c>
      <c r="B79" s="77" t="s">
        <v>480</v>
      </c>
      <c r="C79" s="77">
        <v>120</v>
      </c>
      <c r="D79" s="77" t="s">
        <v>273</v>
      </c>
      <c r="E79" s="37">
        <v>33006</v>
      </c>
      <c r="F79" s="78" t="s">
        <v>384</v>
      </c>
      <c r="G79" s="35" t="s">
        <v>387</v>
      </c>
      <c r="H79" s="35" t="s">
        <v>272</v>
      </c>
      <c r="I79" s="129" t="s">
        <v>37</v>
      </c>
      <c r="J79" s="38" t="s">
        <v>400</v>
      </c>
      <c r="K79" s="79"/>
      <c r="L79" s="79"/>
      <c r="M79" s="36">
        <v>8</v>
      </c>
    </row>
    <row r="80" spans="1:13" ht="34.5" customHeight="1" thickBot="1" x14ac:dyDescent="0.3">
      <c r="A80" s="35">
        <v>77</v>
      </c>
      <c r="B80" s="195" t="s">
        <v>481</v>
      </c>
      <c r="C80" s="195">
        <v>121</v>
      </c>
      <c r="D80" s="195" t="s">
        <v>273</v>
      </c>
      <c r="E80" s="196">
        <v>31535</v>
      </c>
      <c r="F80" s="197" t="s">
        <v>385</v>
      </c>
      <c r="G80" s="198" t="s">
        <v>387</v>
      </c>
      <c r="H80" s="198" t="s">
        <v>272</v>
      </c>
      <c r="I80" s="199" t="s">
        <v>39</v>
      </c>
      <c r="J80" s="200" t="s">
        <v>401</v>
      </c>
      <c r="K80" s="201"/>
      <c r="L80" s="201"/>
      <c r="M80" s="202">
        <v>8</v>
      </c>
    </row>
    <row r="81" ht="16.5" thickTop="1" x14ac:dyDescent="0.25"/>
  </sheetData>
  <autoFilter ref="B3:M80"/>
  <mergeCells count="4">
    <mergeCell ref="A1:M1"/>
    <mergeCell ref="A2:F2"/>
    <mergeCell ref="G2:H2"/>
    <mergeCell ref="J2:M2"/>
  </mergeCells>
  <phoneticPr fontId="0" type="noConversion"/>
  <conditionalFormatting sqref="E4:E66">
    <cfRule type="cellIs" dxfId="12" priority="3" operator="between">
      <formula>35065</formula>
      <formula>36525</formula>
    </cfRule>
  </conditionalFormatting>
  <conditionalFormatting sqref="E67:E73">
    <cfRule type="cellIs" dxfId="11" priority="2" operator="between">
      <formula>35065</formula>
      <formula>36525</formula>
    </cfRule>
  </conditionalFormatting>
  <conditionalFormatting sqref="E74:E80">
    <cfRule type="cellIs" dxfId="10" priority="1" operator="between">
      <formula>35065</formula>
      <formula>36525</formula>
    </cfRule>
  </conditionalFormatting>
  <printOptions horizontalCentered="1"/>
  <pageMargins left="0.23622047244094491" right="0.23622047244094491" top="0.62992125984251968" bottom="0.23622047244094491" header="0.35433070866141736" footer="0.15748031496062992"/>
  <pageSetup paperSize="9" scale="53"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37"/>
  <sheetViews>
    <sheetView view="pageBreakPreview" zoomScale="71" zoomScaleNormal="100" zoomScaleSheetLayoutView="71" workbookViewId="0">
      <selection activeCell="M10" sqref="M10"/>
    </sheetView>
  </sheetViews>
  <sheetFormatPr defaultRowHeight="12.75" x14ac:dyDescent="0.2"/>
  <cols>
    <col min="1" max="1" width="4.85546875" style="250" customWidth="1"/>
    <col min="2" max="2" width="7.28515625" style="250" customWidth="1"/>
    <col min="3" max="3" width="14.42578125" style="225" customWidth="1"/>
    <col min="4" max="4" width="26.42578125" style="225" customWidth="1"/>
    <col min="5" max="5" width="35.7109375" style="257" customWidth="1"/>
    <col min="6" max="6" width="11.140625" style="262" customWidth="1"/>
    <col min="7" max="7" width="7.7109375" style="12" customWidth="1"/>
    <col min="8" max="8" width="2.140625" style="225" customWidth="1"/>
    <col min="9" max="9" width="4.42578125" style="250" customWidth="1"/>
    <col min="10" max="10" width="15.5703125" style="250" hidden="1" customWidth="1"/>
    <col min="11" max="11" width="6.5703125" style="250" customWidth="1"/>
    <col min="12" max="12" width="13.85546875" style="252" customWidth="1"/>
    <col min="13" max="13" width="26.42578125" style="259" customWidth="1"/>
    <col min="14" max="14" width="35.7109375" style="259" customWidth="1"/>
    <col min="15" max="15" width="16.5703125" style="258" customWidth="1"/>
    <col min="16" max="16" width="7.28515625" style="225" customWidth="1"/>
    <col min="17" max="17" width="5.7109375" style="225" customWidth="1"/>
    <col min="18" max="16384" width="9.140625" style="225"/>
  </cols>
  <sheetData>
    <row r="1" spans="1:16" s="10" customFormat="1" ht="45" customHeight="1" x14ac:dyDescent="0.2">
      <c r="A1" s="404" t="s">
        <v>40</v>
      </c>
      <c r="B1" s="404"/>
      <c r="C1" s="404"/>
      <c r="D1" s="404"/>
      <c r="E1" s="404"/>
      <c r="F1" s="404"/>
      <c r="G1" s="404"/>
      <c r="H1" s="404"/>
      <c r="I1" s="404"/>
      <c r="J1" s="404"/>
      <c r="K1" s="404"/>
      <c r="L1" s="404"/>
      <c r="M1" s="404"/>
      <c r="N1" s="404"/>
      <c r="O1" s="404"/>
      <c r="P1" s="404"/>
    </row>
    <row r="2" spans="1:16" s="10" customFormat="1" ht="23.25" customHeight="1" x14ac:dyDescent="0.2">
      <c r="A2" s="405" t="s">
        <v>104</v>
      </c>
      <c r="B2" s="405"/>
      <c r="C2" s="405"/>
      <c r="D2" s="405"/>
      <c r="E2" s="405"/>
      <c r="F2" s="405"/>
      <c r="G2" s="405"/>
      <c r="H2" s="405"/>
      <c r="I2" s="405"/>
      <c r="J2" s="405"/>
      <c r="K2" s="405"/>
      <c r="L2" s="405"/>
      <c r="M2" s="405"/>
      <c r="N2" s="405"/>
      <c r="O2" s="405"/>
      <c r="P2" s="405"/>
    </row>
    <row r="3" spans="1:16" s="206" customFormat="1" ht="27" customHeight="1" x14ac:dyDescent="0.2">
      <c r="A3" s="406" t="s">
        <v>56</v>
      </c>
      <c r="B3" s="406"/>
      <c r="C3" s="406"/>
      <c r="D3" s="407" t="s">
        <v>78</v>
      </c>
      <c r="E3" s="407"/>
      <c r="F3" s="408"/>
      <c r="G3" s="408"/>
      <c r="H3" s="203"/>
      <c r="I3" s="409"/>
      <c r="J3" s="409"/>
      <c r="K3" s="409"/>
      <c r="L3" s="204"/>
      <c r="M3" s="205" t="s">
        <v>147</v>
      </c>
      <c r="N3" s="410" t="s">
        <v>265</v>
      </c>
      <c r="O3" s="410"/>
      <c r="P3" s="410"/>
    </row>
    <row r="4" spans="1:16" s="206" customFormat="1" ht="17.25" customHeight="1" x14ac:dyDescent="0.2">
      <c r="A4" s="392" t="s">
        <v>45</v>
      </c>
      <c r="B4" s="392"/>
      <c r="C4" s="392"/>
      <c r="D4" s="393" t="s">
        <v>419</v>
      </c>
      <c r="E4" s="393"/>
      <c r="F4" s="207"/>
      <c r="G4" s="208"/>
      <c r="H4" s="208"/>
      <c r="I4" s="208"/>
      <c r="J4" s="208"/>
      <c r="K4" s="208"/>
      <c r="L4" s="209"/>
      <c r="M4" s="210" t="s">
        <v>148</v>
      </c>
      <c r="N4" s="211">
        <v>42028</v>
      </c>
      <c r="O4" s="394">
        <v>0.76388888888888884</v>
      </c>
      <c r="P4" s="394"/>
    </row>
    <row r="5" spans="1:16" s="10" customFormat="1" ht="16.5" customHeight="1" x14ac:dyDescent="0.2">
      <c r="A5" s="212"/>
      <c r="B5" s="212"/>
      <c r="C5" s="213"/>
      <c r="D5" s="214"/>
      <c r="E5" s="215"/>
      <c r="F5" s="216"/>
      <c r="G5" s="215"/>
      <c r="H5" s="215"/>
      <c r="I5" s="212"/>
      <c r="J5" s="212"/>
      <c r="K5" s="212"/>
      <c r="L5" s="217"/>
      <c r="M5" s="218"/>
      <c r="N5" s="395">
        <v>42028.662776620367</v>
      </c>
      <c r="O5" s="395"/>
      <c r="P5" s="395"/>
    </row>
    <row r="6" spans="1:16" s="11" customFormat="1" ht="24.75" customHeight="1" x14ac:dyDescent="0.2">
      <c r="A6" s="396" t="s">
        <v>110</v>
      </c>
      <c r="B6" s="397" t="s">
        <v>111</v>
      </c>
      <c r="C6" s="399" t="s">
        <v>112</v>
      </c>
      <c r="D6" s="400" t="s">
        <v>113</v>
      </c>
      <c r="E6" s="400" t="s">
        <v>214</v>
      </c>
      <c r="F6" s="401" t="s">
        <v>114</v>
      </c>
      <c r="G6" s="402" t="s">
        <v>420</v>
      </c>
      <c r="I6" s="389" t="s">
        <v>116</v>
      </c>
      <c r="J6" s="390"/>
      <c r="K6" s="390"/>
      <c r="L6" s="390"/>
      <c r="M6" s="390"/>
      <c r="N6" s="390"/>
      <c r="O6" s="390"/>
      <c r="P6" s="391"/>
    </row>
    <row r="7" spans="1:16" ht="24.75" customHeight="1" x14ac:dyDescent="0.2">
      <c r="A7" s="396"/>
      <c r="B7" s="398"/>
      <c r="C7" s="399"/>
      <c r="D7" s="400"/>
      <c r="E7" s="400"/>
      <c r="F7" s="401"/>
      <c r="G7" s="403"/>
      <c r="H7" s="219"/>
      <c r="I7" s="220" t="s">
        <v>110</v>
      </c>
      <c r="J7" s="221" t="s">
        <v>117</v>
      </c>
      <c r="K7" s="221" t="s">
        <v>111</v>
      </c>
      <c r="L7" s="222" t="s">
        <v>118</v>
      </c>
      <c r="M7" s="223" t="s">
        <v>113</v>
      </c>
      <c r="N7" s="223" t="s">
        <v>15</v>
      </c>
      <c r="O7" s="224" t="s">
        <v>114</v>
      </c>
      <c r="P7" s="221" t="s">
        <v>115</v>
      </c>
    </row>
    <row r="8" spans="1:16" s="11" customFormat="1" ht="38.25" customHeight="1" x14ac:dyDescent="0.2">
      <c r="A8" s="226">
        <v>1</v>
      </c>
      <c r="B8" s="226">
        <v>65</v>
      </c>
      <c r="C8" s="227">
        <v>33022</v>
      </c>
      <c r="D8" s="228" t="s">
        <v>287</v>
      </c>
      <c r="E8" s="229" t="s">
        <v>332</v>
      </c>
      <c r="F8" s="230">
        <v>685</v>
      </c>
      <c r="G8" s="292">
        <v>11</v>
      </c>
      <c r="H8" s="232"/>
      <c r="I8" s="226">
        <v>1</v>
      </c>
      <c r="J8" s="233" t="s">
        <v>149</v>
      </c>
      <c r="K8" s="231" t="s">
        <v>438</v>
      </c>
      <c r="L8" s="227" t="s">
        <v>438</v>
      </c>
      <c r="M8" s="234" t="s">
        <v>438</v>
      </c>
      <c r="N8" s="234" t="s">
        <v>438</v>
      </c>
      <c r="O8" s="230"/>
      <c r="P8" s="231"/>
    </row>
    <row r="9" spans="1:16" s="11" customFormat="1" ht="38.25" customHeight="1" x14ac:dyDescent="0.2">
      <c r="A9" s="226">
        <v>2</v>
      </c>
      <c r="B9" s="226">
        <v>115</v>
      </c>
      <c r="C9" s="227">
        <v>33400</v>
      </c>
      <c r="D9" s="228" t="s">
        <v>379</v>
      </c>
      <c r="E9" s="229" t="s">
        <v>387</v>
      </c>
      <c r="F9" s="230">
        <v>697</v>
      </c>
      <c r="G9" s="292">
        <v>10</v>
      </c>
      <c r="H9" s="232"/>
      <c r="I9" s="226">
        <v>2</v>
      </c>
      <c r="J9" s="233" t="s">
        <v>150</v>
      </c>
      <c r="K9" s="231" t="s">
        <v>438</v>
      </c>
      <c r="L9" s="227" t="s">
        <v>438</v>
      </c>
      <c r="M9" s="234" t="s">
        <v>438</v>
      </c>
      <c r="N9" s="234" t="s">
        <v>438</v>
      </c>
      <c r="O9" s="230"/>
      <c r="P9" s="231"/>
    </row>
    <row r="10" spans="1:16" s="11" customFormat="1" ht="38.25" customHeight="1" x14ac:dyDescent="0.2">
      <c r="A10" s="226">
        <v>3</v>
      </c>
      <c r="B10" s="226">
        <v>84</v>
      </c>
      <c r="C10" s="227">
        <v>34739</v>
      </c>
      <c r="D10" s="228" t="s">
        <v>305</v>
      </c>
      <c r="E10" s="229" t="s">
        <v>335</v>
      </c>
      <c r="F10" s="230">
        <v>699</v>
      </c>
      <c r="G10" s="292">
        <v>9</v>
      </c>
      <c r="H10" s="232"/>
      <c r="I10" s="226">
        <v>3</v>
      </c>
      <c r="J10" s="233" t="s">
        <v>151</v>
      </c>
      <c r="K10" s="231" t="s">
        <v>438</v>
      </c>
      <c r="L10" s="227" t="s">
        <v>438</v>
      </c>
      <c r="M10" s="234" t="s">
        <v>438</v>
      </c>
      <c r="N10" s="234" t="s">
        <v>438</v>
      </c>
      <c r="O10" s="230"/>
      <c r="P10" s="231"/>
    </row>
    <row r="11" spans="1:16" s="11" customFormat="1" ht="38.25" customHeight="1" x14ac:dyDescent="0.2">
      <c r="A11" s="226">
        <v>4</v>
      </c>
      <c r="B11" s="226">
        <v>97</v>
      </c>
      <c r="C11" s="227">
        <v>30133</v>
      </c>
      <c r="D11" s="228" t="s">
        <v>317</v>
      </c>
      <c r="E11" s="229" t="s">
        <v>337</v>
      </c>
      <c r="F11" s="230">
        <v>711</v>
      </c>
      <c r="G11" s="292">
        <v>8</v>
      </c>
      <c r="H11" s="232"/>
      <c r="I11" s="226">
        <v>4</v>
      </c>
      <c r="J11" s="233" t="s">
        <v>152</v>
      </c>
      <c r="K11" s="231">
        <v>104</v>
      </c>
      <c r="L11" s="227">
        <v>35462</v>
      </c>
      <c r="M11" s="234" t="s">
        <v>324</v>
      </c>
      <c r="N11" s="234" t="s">
        <v>338</v>
      </c>
      <c r="O11" s="230">
        <v>748</v>
      </c>
      <c r="P11" s="231">
        <v>2</v>
      </c>
    </row>
    <row r="12" spans="1:16" s="11" customFormat="1" ht="38.25" customHeight="1" x14ac:dyDescent="0.2">
      <c r="A12" s="226">
        <v>5</v>
      </c>
      <c r="B12" s="226">
        <v>72</v>
      </c>
      <c r="C12" s="227">
        <v>34723</v>
      </c>
      <c r="D12" s="228" t="s">
        <v>294</v>
      </c>
      <c r="E12" s="229" t="s">
        <v>333</v>
      </c>
      <c r="F12" s="325" t="s">
        <v>447</v>
      </c>
      <c r="G12" s="292">
        <v>7</v>
      </c>
      <c r="H12" s="232"/>
      <c r="I12" s="226">
        <v>5</v>
      </c>
      <c r="J12" s="233" t="s">
        <v>153</v>
      </c>
      <c r="K12" s="231">
        <v>77</v>
      </c>
      <c r="L12" s="227">
        <v>36161</v>
      </c>
      <c r="M12" s="234" t="s">
        <v>299</v>
      </c>
      <c r="N12" s="234" t="s">
        <v>334</v>
      </c>
      <c r="O12" s="230">
        <v>727</v>
      </c>
      <c r="P12" s="231">
        <v>1</v>
      </c>
    </row>
    <row r="13" spans="1:16" s="11" customFormat="1" ht="38.25" customHeight="1" x14ac:dyDescent="0.2">
      <c r="A13" s="226">
        <v>6</v>
      </c>
      <c r="B13" s="226">
        <v>58</v>
      </c>
      <c r="C13" s="227">
        <v>34453</v>
      </c>
      <c r="D13" s="228" t="s">
        <v>280</v>
      </c>
      <c r="E13" s="229" t="s">
        <v>331</v>
      </c>
      <c r="F13" s="325" t="s">
        <v>448</v>
      </c>
      <c r="G13" s="292">
        <v>6</v>
      </c>
      <c r="H13" s="232"/>
      <c r="I13" s="226">
        <v>6</v>
      </c>
      <c r="J13" s="233" t="s">
        <v>154</v>
      </c>
      <c r="K13" s="231">
        <v>91</v>
      </c>
      <c r="L13" s="227">
        <v>36232</v>
      </c>
      <c r="M13" s="234" t="s">
        <v>311</v>
      </c>
      <c r="N13" s="234" t="s">
        <v>336</v>
      </c>
      <c r="O13" s="230">
        <v>808</v>
      </c>
      <c r="P13" s="231">
        <v>3</v>
      </c>
    </row>
    <row r="14" spans="1:16" s="11" customFormat="1" ht="38.25" customHeight="1" x14ac:dyDescent="0.2">
      <c r="A14" s="226">
        <v>7</v>
      </c>
      <c r="B14" s="226">
        <v>51</v>
      </c>
      <c r="C14" s="227">
        <v>31244</v>
      </c>
      <c r="D14" s="228" t="s">
        <v>274</v>
      </c>
      <c r="E14" s="229" t="s">
        <v>330</v>
      </c>
      <c r="F14" s="230">
        <v>722</v>
      </c>
      <c r="G14" s="292">
        <v>5</v>
      </c>
      <c r="H14" s="232"/>
      <c r="I14" s="226">
        <v>7</v>
      </c>
      <c r="J14" s="233" t="s">
        <v>155</v>
      </c>
      <c r="K14" s="231" t="s">
        <v>438</v>
      </c>
      <c r="L14" s="227" t="s">
        <v>438</v>
      </c>
      <c r="M14" s="234" t="s">
        <v>438</v>
      </c>
      <c r="N14" s="234" t="s">
        <v>438</v>
      </c>
      <c r="O14" s="230"/>
      <c r="P14" s="231"/>
    </row>
    <row r="15" spans="1:16" s="11" customFormat="1" ht="38.25" customHeight="1" x14ac:dyDescent="0.2">
      <c r="A15" s="226">
        <v>8</v>
      </c>
      <c r="B15" s="226">
        <v>77</v>
      </c>
      <c r="C15" s="227">
        <v>36161</v>
      </c>
      <c r="D15" s="228" t="s">
        <v>299</v>
      </c>
      <c r="E15" s="229" t="s">
        <v>334</v>
      </c>
      <c r="F15" s="230">
        <v>727</v>
      </c>
      <c r="G15" s="292">
        <v>4</v>
      </c>
      <c r="H15" s="232"/>
      <c r="I15" s="226">
        <v>8</v>
      </c>
      <c r="J15" s="233" t="s">
        <v>156</v>
      </c>
      <c r="K15" s="231" t="s">
        <v>438</v>
      </c>
      <c r="L15" s="227" t="s">
        <v>438</v>
      </c>
      <c r="M15" s="234" t="s">
        <v>438</v>
      </c>
      <c r="N15" s="234" t="s">
        <v>438</v>
      </c>
      <c r="O15" s="230"/>
      <c r="P15" s="231"/>
    </row>
    <row r="16" spans="1:16" s="11" customFormat="1" ht="38.25" customHeight="1" x14ac:dyDescent="0.2">
      <c r="A16" s="226">
        <v>9</v>
      </c>
      <c r="B16" s="226">
        <v>111</v>
      </c>
      <c r="C16" s="227">
        <v>34189</v>
      </c>
      <c r="D16" s="228" t="s">
        <v>375</v>
      </c>
      <c r="E16" s="229" t="s">
        <v>386</v>
      </c>
      <c r="F16" s="230">
        <v>746</v>
      </c>
      <c r="G16" s="292">
        <v>3</v>
      </c>
      <c r="H16" s="232"/>
      <c r="I16" s="389" t="s">
        <v>127</v>
      </c>
      <c r="J16" s="390"/>
      <c r="K16" s="390"/>
      <c r="L16" s="390"/>
      <c r="M16" s="390"/>
      <c r="N16" s="390"/>
      <c r="O16" s="390"/>
      <c r="P16" s="391"/>
    </row>
    <row r="17" spans="1:16" s="11" customFormat="1" ht="38.25" customHeight="1" x14ac:dyDescent="0.2">
      <c r="A17" s="226">
        <v>10</v>
      </c>
      <c r="B17" s="226">
        <v>104</v>
      </c>
      <c r="C17" s="227">
        <v>35462</v>
      </c>
      <c r="D17" s="228" t="s">
        <v>324</v>
      </c>
      <c r="E17" s="229" t="s">
        <v>338</v>
      </c>
      <c r="F17" s="230">
        <v>748</v>
      </c>
      <c r="G17" s="292">
        <v>2</v>
      </c>
      <c r="H17" s="232"/>
      <c r="I17" s="220" t="s">
        <v>110</v>
      </c>
      <c r="J17" s="221" t="s">
        <v>117</v>
      </c>
      <c r="K17" s="221" t="s">
        <v>111</v>
      </c>
      <c r="L17" s="222" t="s">
        <v>118</v>
      </c>
      <c r="M17" s="223" t="s">
        <v>113</v>
      </c>
      <c r="N17" s="223" t="s">
        <v>15</v>
      </c>
      <c r="O17" s="224" t="s">
        <v>114</v>
      </c>
      <c r="P17" s="221" t="s">
        <v>115</v>
      </c>
    </row>
    <row r="18" spans="1:16" s="11" customFormat="1" ht="38.25" customHeight="1" x14ac:dyDescent="0.2">
      <c r="A18" s="226">
        <v>11</v>
      </c>
      <c r="B18" s="226">
        <v>91</v>
      </c>
      <c r="C18" s="227">
        <v>36232</v>
      </c>
      <c r="D18" s="228" t="s">
        <v>311</v>
      </c>
      <c r="E18" s="229" t="s">
        <v>336</v>
      </c>
      <c r="F18" s="230">
        <v>808</v>
      </c>
      <c r="G18" s="292">
        <v>1</v>
      </c>
      <c r="H18" s="232"/>
      <c r="I18" s="226">
        <v>1</v>
      </c>
      <c r="J18" s="233" t="s">
        <v>157</v>
      </c>
      <c r="K18" s="231">
        <v>58</v>
      </c>
      <c r="L18" s="227">
        <v>34453</v>
      </c>
      <c r="M18" s="234" t="s">
        <v>280</v>
      </c>
      <c r="N18" s="234" t="s">
        <v>331</v>
      </c>
      <c r="O18" s="230">
        <v>721</v>
      </c>
      <c r="P18" s="231">
        <v>6</v>
      </c>
    </row>
    <row r="19" spans="1:16" s="11" customFormat="1" ht="38.25" customHeight="1" x14ac:dyDescent="0.2">
      <c r="A19" s="226"/>
      <c r="B19" s="226"/>
      <c r="C19" s="227"/>
      <c r="D19" s="228"/>
      <c r="E19" s="229"/>
      <c r="F19" s="230"/>
      <c r="G19" s="292"/>
      <c r="H19" s="232"/>
      <c r="I19" s="226">
        <v>2</v>
      </c>
      <c r="J19" s="233" t="s">
        <v>158</v>
      </c>
      <c r="K19" s="231">
        <v>111</v>
      </c>
      <c r="L19" s="227">
        <v>34189</v>
      </c>
      <c r="M19" s="234" t="s">
        <v>375</v>
      </c>
      <c r="N19" s="234" t="s">
        <v>386</v>
      </c>
      <c r="O19" s="230">
        <v>746</v>
      </c>
      <c r="P19" s="231">
        <v>8</v>
      </c>
    </row>
    <row r="20" spans="1:16" s="11" customFormat="1" ht="38.25" customHeight="1" x14ac:dyDescent="0.2">
      <c r="A20" s="226"/>
      <c r="B20" s="226"/>
      <c r="C20" s="227"/>
      <c r="D20" s="228"/>
      <c r="E20" s="229"/>
      <c r="F20" s="230"/>
      <c r="G20" s="292"/>
      <c r="H20" s="232"/>
      <c r="I20" s="226">
        <v>3</v>
      </c>
      <c r="J20" s="233" t="s">
        <v>159</v>
      </c>
      <c r="K20" s="231">
        <v>51</v>
      </c>
      <c r="L20" s="227">
        <v>31244</v>
      </c>
      <c r="M20" s="234" t="s">
        <v>274</v>
      </c>
      <c r="N20" s="234" t="s">
        <v>330</v>
      </c>
      <c r="O20" s="230">
        <v>722</v>
      </c>
      <c r="P20" s="231">
        <v>7</v>
      </c>
    </row>
    <row r="21" spans="1:16" s="11" customFormat="1" ht="38.25" customHeight="1" x14ac:dyDescent="0.2">
      <c r="A21" s="226"/>
      <c r="B21" s="226"/>
      <c r="C21" s="227"/>
      <c r="D21" s="228"/>
      <c r="E21" s="229"/>
      <c r="F21" s="230"/>
      <c r="G21" s="292"/>
      <c r="H21" s="232"/>
      <c r="I21" s="226">
        <v>4</v>
      </c>
      <c r="J21" s="233" t="s">
        <v>160</v>
      </c>
      <c r="K21" s="231">
        <v>97</v>
      </c>
      <c r="L21" s="227">
        <v>30133</v>
      </c>
      <c r="M21" s="234" t="s">
        <v>317</v>
      </c>
      <c r="N21" s="234" t="s">
        <v>337</v>
      </c>
      <c r="O21" s="230">
        <v>711</v>
      </c>
      <c r="P21" s="231">
        <v>4</v>
      </c>
    </row>
    <row r="22" spans="1:16" s="11" customFormat="1" ht="38.25" customHeight="1" x14ac:dyDescent="0.2">
      <c r="A22" s="226"/>
      <c r="B22" s="226"/>
      <c r="C22" s="227"/>
      <c r="D22" s="228"/>
      <c r="E22" s="229"/>
      <c r="F22" s="230"/>
      <c r="G22" s="292"/>
      <c r="H22" s="232"/>
      <c r="I22" s="226">
        <v>5</v>
      </c>
      <c r="J22" s="233" t="s">
        <v>161</v>
      </c>
      <c r="K22" s="231">
        <v>115</v>
      </c>
      <c r="L22" s="227">
        <v>33400</v>
      </c>
      <c r="M22" s="234" t="s">
        <v>379</v>
      </c>
      <c r="N22" s="234" t="s">
        <v>387</v>
      </c>
      <c r="O22" s="230">
        <v>697</v>
      </c>
      <c r="P22" s="231">
        <v>2</v>
      </c>
    </row>
    <row r="23" spans="1:16" s="11" customFormat="1" ht="38.25" customHeight="1" x14ac:dyDescent="0.2">
      <c r="A23" s="226"/>
      <c r="B23" s="226"/>
      <c r="C23" s="227"/>
      <c r="D23" s="228"/>
      <c r="E23" s="229"/>
      <c r="F23" s="230"/>
      <c r="G23" s="292"/>
      <c r="H23" s="232"/>
      <c r="I23" s="226">
        <v>6</v>
      </c>
      <c r="J23" s="233" t="s">
        <v>162</v>
      </c>
      <c r="K23" s="231">
        <v>65</v>
      </c>
      <c r="L23" s="227">
        <v>33022</v>
      </c>
      <c r="M23" s="234" t="s">
        <v>287</v>
      </c>
      <c r="N23" s="234" t="s">
        <v>332</v>
      </c>
      <c r="O23" s="230">
        <v>685</v>
      </c>
      <c r="P23" s="231">
        <v>1</v>
      </c>
    </row>
    <row r="24" spans="1:16" s="11" customFormat="1" ht="38.25" customHeight="1" x14ac:dyDescent="0.2">
      <c r="A24" s="226"/>
      <c r="B24" s="226"/>
      <c r="C24" s="227"/>
      <c r="D24" s="228"/>
      <c r="E24" s="229"/>
      <c r="F24" s="230"/>
      <c r="G24" s="292"/>
      <c r="H24" s="232"/>
      <c r="I24" s="226">
        <v>7</v>
      </c>
      <c r="J24" s="233" t="s">
        <v>163</v>
      </c>
      <c r="K24" s="231">
        <v>72</v>
      </c>
      <c r="L24" s="227">
        <v>34723</v>
      </c>
      <c r="M24" s="234" t="s">
        <v>294</v>
      </c>
      <c r="N24" s="234" t="s">
        <v>333</v>
      </c>
      <c r="O24" s="230">
        <v>721</v>
      </c>
      <c r="P24" s="231">
        <v>5</v>
      </c>
    </row>
    <row r="25" spans="1:16" s="11" customFormat="1" ht="38.25" customHeight="1" x14ac:dyDescent="0.2">
      <c r="A25" s="226"/>
      <c r="B25" s="226"/>
      <c r="C25" s="227"/>
      <c r="D25" s="228"/>
      <c r="E25" s="229"/>
      <c r="F25" s="230"/>
      <c r="G25" s="292"/>
      <c r="H25" s="232"/>
      <c r="I25" s="226">
        <v>8</v>
      </c>
      <c r="J25" s="233" t="s">
        <v>164</v>
      </c>
      <c r="K25" s="231">
        <v>84</v>
      </c>
      <c r="L25" s="227">
        <v>34739</v>
      </c>
      <c r="M25" s="234" t="s">
        <v>305</v>
      </c>
      <c r="N25" s="234" t="s">
        <v>335</v>
      </c>
      <c r="O25" s="230">
        <v>699</v>
      </c>
      <c r="P25" s="231">
        <v>3</v>
      </c>
    </row>
    <row r="26" spans="1:16" s="11" customFormat="1" ht="38.25" customHeight="1" x14ac:dyDescent="0.2">
      <c r="A26" s="226"/>
      <c r="B26" s="226"/>
      <c r="C26" s="227"/>
      <c r="D26" s="228"/>
      <c r="E26" s="229"/>
      <c r="F26" s="230"/>
      <c r="G26" s="292"/>
      <c r="H26" s="232"/>
      <c r="I26" s="389" t="s">
        <v>136</v>
      </c>
      <c r="J26" s="390"/>
      <c r="K26" s="390"/>
      <c r="L26" s="390"/>
      <c r="M26" s="390"/>
      <c r="N26" s="390"/>
      <c r="O26" s="390"/>
      <c r="P26" s="391"/>
    </row>
    <row r="27" spans="1:16" s="11" customFormat="1" ht="38.25" customHeight="1" x14ac:dyDescent="0.2">
      <c r="A27" s="226"/>
      <c r="B27" s="226"/>
      <c r="C27" s="227"/>
      <c r="D27" s="228"/>
      <c r="E27" s="229"/>
      <c r="F27" s="230"/>
      <c r="G27" s="292"/>
      <c r="H27" s="232"/>
      <c r="I27" s="220" t="s">
        <v>110</v>
      </c>
      <c r="J27" s="221" t="s">
        <v>117</v>
      </c>
      <c r="K27" s="221" t="s">
        <v>111</v>
      </c>
      <c r="L27" s="222" t="s">
        <v>118</v>
      </c>
      <c r="M27" s="223" t="s">
        <v>113</v>
      </c>
      <c r="N27" s="223" t="s">
        <v>15</v>
      </c>
      <c r="O27" s="224" t="s">
        <v>114</v>
      </c>
      <c r="P27" s="221" t="s">
        <v>115</v>
      </c>
    </row>
    <row r="28" spans="1:16" s="11" customFormat="1" ht="38.25" customHeight="1" x14ac:dyDescent="0.2">
      <c r="A28" s="226"/>
      <c r="B28" s="226"/>
      <c r="C28" s="227"/>
      <c r="D28" s="228"/>
      <c r="E28" s="229"/>
      <c r="F28" s="230"/>
      <c r="G28" s="292"/>
      <c r="H28" s="232"/>
      <c r="I28" s="226">
        <v>1</v>
      </c>
      <c r="J28" s="233" t="s">
        <v>165</v>
      </c>
      <c r="K28" s="231" t="s">
        <v>438</v>
      </c>
      <c r="L28" s="227" t="s">
        <v>438</v>
      </c>
      <c r="M28" s="234" t="s">
        <v>438</v>
      </c>
      <c r="N28" s="234" t="s">
        <v>438</v>
      </c>
      <c r="O28" s="230"/>
      <c r="P28" s="231"/>
    </row>
    <row r="29" spans="1:16" s="11" customFormat="1" ht="38.25" customHeight="1" x14ac:dyDescent="0.2">
      <c r="A29" s="226"/>
      <c r="B29" s="226"/>
      <c r="C29" s="227"/>
      <c r="D29" s="228"/>
      <c r="E29" s="229"/>
      <c r="F29" s="230"/>
      <c r="G29" s="292"/>
      <c r="H29" s="232"/>
      <c r="I29" s="226">
        <v>2</v>
      </c>
      <c r="J29" s="233" t="s">
        <v>166</v>
      </c>
      <c r="K29" s="231" t="s">
        <v>438</v>
      </c>
      <c r="L29" s="227" t="s">
        <v>438</v>
      </c>
      <c r="M29" s="234" t="s">
        <v>438</v>
      </c>
      <c r="N29" s="234" t="s">
        <v>438</v>
      </c>
      <c r="O29" s="230"/>
      <c r="P29" s="231"/>
    </row>
    <row r="30" spans="1:16" s="11" customFormat="1" ht="38.25" customHeight="1" x14ac:dyDescent="0.2">
      <c r="A30" s="226"/>
      <c r="B30" s="226"/>
      <c r="C30" s="227"/>
      <c r="D30" s="228"/>
      <c r="E30" s="229"/>
      <c r="F30" s="230"/>
      <c r="G30" s="292"/>
      <c r="H30" s="232"/>
      <c r="I30" s="226">
        <v>3</v>
      </c>
      <c r="J30" s="233" t="s">
        <v>167</v>
      </c>
      <c r="K30" s="231" t="s">
        <v>438</v>
      </c>
      <c r="L30" s="227" t="s">
        <v>438</v>
      </c>
      <c r="M30" s="234" t="s">
        <v>438</v>
      </c>
      <c r="N30" s="234" t="s">
        <v>438</v>
      </c>
      <c r="O30" s="230"/>
      <c r="P30" s="231"/>
    </row>
    <row r="31" spans="1:16" s="11" customFormat="1" ht="38.25" customHeight="1" x14ac:dyDescent="0.2">
      <c r="A31" s="226"/>
      <c r="B31" s="226"/>
      <c r="C31" s="227"/>
      <c r="D31" s="228"/>
      <c r="E31" s="229"/>
      <c r="F31" s="230"/>
      <c r="G31" s="292"/>
      <c r="H31" s="232"/>
      <c r="I31" s="226">
        <v>4</v>
      </c>
      <c r="J31" s="233" t="s">
        <v>168</v>
      </c>
      <c r="K31" s="231" t="s">
        <v>438</v>
      </c>
      <c r="L31" s="227" t="s">
        <v>438</v>
      </c>
      <c r="M31" s="234" t="s">
        <v>438</v>
      </c>
      <c r="N31" s="234" t="s">
        <v>438</v>
      </c>
      <c r="O31" s="230"/>
      <c r="P31" s="231"/>
    </row>
    <row r="32" spans="1:16" s="11" customFormat="1" ht="38.25" customHeight="1" x14ac:dyDescent="0.2">
      <c r="A32" s="226"/>
      <c r="B32" s="226"/>
      <c r="C32" s="227"/>
      <c r="D32" s="228"/>
      <c r="E32" s="229"/>
      <c r="F32" s="230"/>
      <c r="G32" s="292"/>
      <c r="H32" s="232"/>
      <c r="I32" s="226">
        <v>5</v>
      </c>
      <c r="J32" s="233" t="s">
        <v>169</v>
      </c>
      <c r="K32" s="231" t="s">
        <v>438</v>
      </c>
      <c r="L32" s="227" t="s">
        <v>438</v>
      </c>
      <c r="M32" s="234" t="s">
        <v>438</v>
      </c>
      <c r="N32" s="234" t="s">
        <v>438</v>
      </c>
      <c r="O32" s="230"/>
      <c r="P32" s="231"/>
    </row>
    <row r="33" spans="1:17" s="11" customFormat="1" ht="38.25" customHeight="1" x14ac:dyDescent="0.2">
      <c r="A33" s="226"/>
      <c r="B33" s="226"/>
      <c r="C33" s="227"/>
      <c r="D33" s="228"/>
      <c r="E33" s="229"/>
      <c r="F33" s="230"/>
      <c r="G33" s="292"/>
      <c r="H33" s="232"/>
      <c r="I33" s="226">
        <v>6</v>
      </c>
      <c r="J33" s="233" t="s">
        <v>170</v>
      </c>
      <c r="K33" s="231" t="s">
        <v>438</v>
      </c>
      <c r="L33" s="227" t="s">
        <v>438</v>
      </c>
      <c r="M33" s="234" t="s">
        <v>438</v>
      </c>
      <c r="N33" s="234" t="s">
        <v>438</v>
      </c>
      <c r="O33" s="230"/>
      <c r="P33" s="231"/>
    </row>
    <row r="34" spans="1:17" s="11" customFormat="1" ht="38.25" customHeight="1" x14ac:dyDescent="0.2">
      <c r="A34" s="226"/>
      <c r="B34" s="226"/>
      <c r="C34" s="227"/>
      <c r="D34" s="228"/>
      <c r="E34" s="229"/>
      <c r="F34" s="230"/>
      <c r="G34" s="292"/>
      <c r="H34" s="232"/>
      <c r="I34" s="226">
        <v>7</v>
      </c>
      <c r="J34" s="233" t="s">
        <v>171</v>
      </c>
      <c r="K34" s="231" t="s">
        <v>438</v>
      </c>
      <c r="L34" s="227" t="s">
        <v>438</v>
      </c>
      <c r="M34" s="234" t="s">
        <v>438</v>
      </c>
      <c r="N34" s="234" t="s">
        <v>438</v>
      </c>
      <c r="O34" s="230"/>
      <c r="P34" s="231"/>
    </row>
    <row r="35" spans="1:17" s="11" customFormat="1" ht="38.25" customHeight="1" x14ac:dyDescent="0.2">
      <c r="A35" s="226"/>
      <c r="B35" s="226"/>
      <c r="C35" s="227"/>
      <c r="D35" s="228"/>
      <c r="E35" s="229"/>
      <c r="F35" s="230"/>
      <c r="G35" s="292"/>
      <c r="H35" s="232"/>
      <c r="I35" s="226">
        <v>8</v>
      </c>
      <c r="J35" s="233" t="s">
        <v>172</v>
      </c>
      <c r="K35" s="231" t="s">
        <v>438</v>
      </c>
      <c r="L35" s="227" t="s">
        <v>438</v>
      </c>
      <c r="M35" s="234" t="s">
        <v>438</v>
      </c>
      <c r="N35" s="234" t="s">
        <v>438</v>
      </c>
      <c r="O35" s="230"/>
      <c r="P35" s="231"/>
    </row>
    <row r="36" spans="1:17" ht="7.5" customHeight="1" x14ac:dyDescent="0.2">
      <c r="A36" s="235"/>
      <c r="B36" s="235"/>
      <c r="C36" s="236"/>
      <c r="D36" s="235"/>
      <c r="E36" s="237"/>
      <c r="F36" s="260"/>
      <c r="G36" s="239"/>
      <c r="I36" s="240"/>
      <c r="J36" s="241"/>
      <c r="K36" s="242"/>
      <c r="L36" s="243"/>
      <c r="M36" s="244"/>
      <c r="N36" s="244"/>
      <c r="O36" s="245"/>
      <c r="P36" s="242"/>
    </row>
    <row r="37" spans="1:17" ht="14.25" customHeight="1" x14ac:dyDescent="0.2">
      <c r="A37" s="246" t="s">
        <v>146</v>
      </c>
      <c r="B37" s="246"/>
      <c r="C37" s="246"/>
      <c r="D37" s="246"/>
      <c r="E37" s="248" t="s">
        <v>0</v>
      </c>
      <c r="F37" s="261" t="s">
        <v>1</v>
      </c>
      <c r="G37" s="250"/>
      <c r="H37" s="251" t="s">
        <v>2</v>
      </c>
      <c r="I37" s="251"/>
      <c r="J37" s="251"/>
      <c r="K37" s="251"/>
      <c r="M37" s="253" t="s">
        <v>3</v>
      </c>
      <c r="N37" s="254" t="s">
        <v>3</v>
      </c>
      <c r="O37" s="255" t="s">
        <v>3</v>
      </c>
      <c r="P37" s="246"/>
      <c r="Q37" s="256"/>
    </row>
  </sheetData>
  <autoFilter ref="B6:G7"/>
  <sortState ref="A8:F13">
    <sortCondition ref="A8:A13"/>
  </sortState>
  <mergeCells count="21">
    <mergeCell ref="A1:P1"/>
    <mergeCell ref="A2:P2"/>
    <mergeCell ref="A3:C3"/>
    <mergeCell ref="D3:E3"/>
    <mergeCell ref="F3:G3"/>
    <mergeCell ref="I3:K3"/>
    <mergeCell ref="N3:P3"/>
    <mergeCell ref="I16:P16"/>
    <mergeCell ref="I26:P26"/>
    <mergeCell ref="A4:C4"/>
    <mergeCell ref="D4:E4"/>
    <mergeCell ref="O4:P4"/>
    <mergeCell ref="N5:P5"/>
    <mergeCell ref="A6:A7"/>
    <mergeCell ref="B6:B7"/>
    <mergeCell ref="C6:C7"/>
    <mergeCell ref="D6:D7"/>
    <mergeCell ref="E6:E7"/>
    <mergeCell ref="F6:F7"/>
    <mergeCell ref="G6:G7"/>
    <mergeCell ref="I6:P6"/>
  </mergeCells>
  <conditionalFormatting sqref="F8:F35">
    <cfRule type="duplicateValues" dxfId="9" priority="16" stopIfTrue="1"/>
  </conditionalFormatting>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4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37"/>
  <sheetViews>
    <sheetView view="pageBreakPreview" zoomScale="61" zoomScaleNormal="100" zoomScaleSheetLayoutView="61" workbookViewId="0">
      <selection activeCell="D6" sqref="D6:D7"/>
    </sheetView>
  </sheetViews>
  <sheetFormatPr defaultRowHeight="12.75" x14ac:dyDescent="0.2"/>
  <cols>
    <col min="1" max="1" width="4.85546875" style="250" customWidth="1"/>
    <col min="2" max="2" width="7.42578125" style="250" customWidth="1"/>
    <col min="3" max="3" width="13.28515625" style="225" bestFit="1" customWidth="1"/>
    <col min="4" max="4" width="20.85546875" style="257" customWidth="1"/>
    <col min="5" max="5" width="35.85546875" style="257" customWidth="1"/>
    <col min="6" max="6" width="13.140625" style="258" customWidth="1"/>
    <col min="7" max="7" width="7.5703125" style="12" customWidth="1"/>
    <col min="8" max="8" width="2.140625" style="225" customWidth="1"/>
    <col min="9" max="9" width="4.42578125" style="250" customWidth="1"/>
    <col min="10" max="10" width="15.85546875" style="250" hidden="1" customWidth="1"/>
    <col min="11" max="11" width="6.5703125" style="250" customWidth="1"/>
    <col min="12" max="12" width="14.140625" style="252" customWidth="1"/>
    <col min="13" max="13" width="23.7109375" style="259" customWidth="1"/>
    <col min="14" max="14" width="35.85546875" style="259" customWidth="1"/>
    <col min="15" max="15" width="13" style="258" customWidth="1"/>
    <col min="16" max="16" width="7.7109375" style="225" customWidth="1"/>
    <col min="17" max="17" width="5.7109375" style="225" customWidth="1"/>
    <col min="18" max="16384" width="9.140625" style="225"/>
  </cols>
  <sheetData>
    <row r="1" spans="1:16" s="10" customFormat="1" ht="48.75" customHeight="1" x14ac:dyDescent="0.2">
      <c r="A1" s="404" t="s">
        <v>40</v>
      </c>
      <c r="B1" s="404"/>
      <c r="C1" s="404"/>
      <c r="D1" s="404"/>
      <c r="E1" s="404"/>
      <c r="F1" s="404"/>
      <c r="G1" s="404"/>
      <c r="H1" s="404"/>
      <c r="I1" s="404"/>
      <c r="J1" s="404"/>
      <c r="K1" s="404"/>
      <c r="L1" s="404"/>
      <c r="M1" s="404"/>
      <c r="N1" s="404"/>
      <c r="O1" s="404"/>
      <c r="P1" s="404"/>
    </row>
    <row r="2" spans="1:16" s="10" customFormat="1" ht="24.75" customHeight="1" x14ac:dyDescent="0.2">
      <c r="A2" s="412" t="s">
        <v>104</v>
      </c>
      <c r="B2" s="412"/>
      <c r="C2" s="412"/>
      <c r="D2" s="412"/>
      <c r="E2" s="412"/>
      <c r="F2" s="412"/>
      <c r="G2" s="412"/>
      <c r="H2" s="412"/>
      <c r="I2" s="412"/>
      <c r="J2" s="412"/>
      <c r="K2" s="412"/>
      <c r="L2" s="412"/>
      <c r="M2" s="412"/>
      <c r="N2" s="412"/>
      <c r="O2" s="412"/>
      <c r="P2" s="412"/>
    </row>
    <row r="3" spans="1:16" s="206" customFormat="1" ht="21.75" customHeight="1" x14ac:dyDescent="0.2">
      <c r="A3" s="406" t="s">
        <v>56</v>
      </c>
      <c r="B3" s="406"/>
      <c r="C3" s="406"/>
      <c r="D3" s="407" t="s">
        <v>106</v>
      </c>
      <c r="E3" s="407"/>
      <c r="F3" s="413"/>
      <c r="G3" s="413"/>
      <c r="H3" s="203"/>
      <c r="I3" s="414"/>
      <c r="J3" s="409"/>
      <c r="K3" s="409"/>
      <c r="L3" s="204"/>
      <c r="M3" s="205" t="s">
        <v>54</v>
      </c>
      <c r="N3" s="410" t="s">
        <v>268</v>
      </c>
      <c r="O3" s="410"/>
      <c r="P3" s="410"/>
    </row>
    <row r="4" spans="1:16" s="206" customFormat="1" ht="17.25" customHeight="1" x14ac:dyDescent="0.2">
      <c r="A4" s="392" t="s">
        <v>45</v>
      </c>
      <c r="B4" s="392"/>
      <c r="C4" s="392"/>
      <c r="D4" s="393" t="s">
        <v>419</v>
      </c>
      <c r="E4" s="393"/>
      <c r="F4" s="207"/>
      <c r="G4" s="208"/>
      <c r="H4" s="208"/>
      <c r="I4" s="208"/>
      <c r="J4" s="208"/>
      <c r="K4" s="208"/>
      <c r="L4" s="209"/>
      <c r="M4" s="210" t="s">
        <v>53</v>
      </c>
      <c r="N4" s="211">
        <v>42028</v>
      </c>
      <c r="O4" s="394">
        <v>0.69444444444444453</v>
      </c>
      <c r="P4" s="394"/>
    </row>
    <row r="5" spans="1:16" s="10" customFormat="1" ht="15.75" customHeight="1" x14ac:dyDescent="0.2">
      <c r="A5" s="212"/>
      <c r="B5" s="212"/>
      <c r="C5" s="213"/>
      <c r="D5" s="214"/>
      <c r="E5" s="215"/>
      <c r="F5" s="216"/>
      <c r="G5" s="215"/>
      <c r="H5" s="215"/>
      <c r="I5" s="212"/>
      <c r="J5" s="212"/>
      <c r="K5" s="212"/>
      <c r="L5" s="217"/>
      <c r="M5" s="218"/>
      <c r="N5" s="411">
        <v>42028.786604976849</v>
      </c>
      <c r="O5" s="411"/>
      <c r="P5" s="411"/>
    </row>
    <row r="6" spans="1:16" s="11" customFormat="1" ht="24" customHeight="1" x14ac:dyDescent="0.2">
      <c r="A6" s="396" t="s">
        <v>110</v>
      </c>
      <c r="B6" s="397" t="s">
        <v>111</v>
      </c>
      <c r="C6" s="399" t="s">
        <v>112</v>
      </c>
      <c r="D6" s="400" t="s">
        <v>113</v>
      </c>
      <c r="E6" s="400" t="s">
        <v>214</v>
      </c>
      <c r="F6" s="401" t="s">
        <v>114</v>
      </c>
      <c r="G6" s="402" t="s">
        <v>420</v>
      </c>
      <c r="I6" s="389" t="s">
        <v>116</v>
      </c>
      <c r="J6" s="390"/>
      <c r="K6" s="390"/>
      <c r="L6" s="390"/>
      <c r="M6" s="390"/>
      <c r="N6" s="390"/>
      <c r="O6" s="390"/>
      <c r="P6" s="391"/>
    </row>
    <row r="7" spans="1:16" ht="24" customHeight="1" x14ac:dyDescent="0.2">
      <c r="A7" s="396"/>
      <c r="B7" s="398"/>
      <c r="C7" s="399"/>
      <c r="D7" s="400"/>
      <c r="E7" s="400"/>
      <c r="F7" s="401"/>
      <c r="G7" s="403"/>
      <c r="H7" s="219"/>
      <c r="I7" s="220" t="s">
        <v>110</v>
      </c>
      <c r="J7" s="221" t="s">
        <v>117</v>
      </c>
      <c r="K7" s="221" t="s">
        <v>111</v>
      </c>
      <c r="L7" s="222" t="s">
        <v>118</v>
      </c>
      <c r="M7" s="223" t="s">
        <v>113</v>
      </c>
      <c r="N7" s="223" t="s">
        <v>15</v>
      </c>
      <c r="O7" s="224" t="s">
        <v>114</v>
      </c>
      <c r="P7" s="221" t="s">
        <v>115</v>
      </c>
    </row>
    <row r="8" spans="1:16" s="11" customFormat="1" ht="45" customHeight="1" x14ac:dyDescent="0.2">
      <c r="A8" s="226">
        <v>1</v>
      </c>
      <c r="B8" s="226">
        <v>118</v>
      </c>
      <c r="C8" s="227">
        <v>32224</v>
      </c>
      <c r="D8" s="228" t="s">
        <v>382</v>
      </c>
      <c r="E8" s="229" t="s">
        <v>387</v>
      </c>
      <c r="F8" s="230">
        <v>812</v>
      </c>
      <c r="G8" s="292">
        <v>11</v>
      </c>
      <c r="H8" s="232"/>
      <c r="I8" s="226">
        <v>1</v>
      </c>
      <c r="J8" s="233" t="s">
        <v>119</v>
      </c>
      <c r="K8" s="231" t="s">
        <v>438</v>
      </c>
      <c r="L8" s="227" t="s">
        <v>438</v>
      </c>
      <c r="M8" s="234" t="s">
        <v>438</v>
      </c>
      <c r="N8" s="234" t="s">
        <v>438</v>
      </c>
      <c r="O8" s="230"/>
      <c r="P8" s="231"/>
    </row>
    <row r="9" spans="1:16" s="11" customFormat="1" ht="45" customHeight="1" x14ac:dyDescent="0.2">
      <c r="A9" s="226">
        <v>2</v>
      </c>
      <c r="B9" s="226">
        <v>68</v>
      </c>
      <c r="C9" s="227">
        <v>34554</v>
      </c>
      <c r="D9" s="228" t="s">
        <v>290</v>
      </c>
      <c r="E9" s="229" t="s">
        <v>332</v>
      </c>
      <c r="F9" s="230">
        <v>844</v>
      </c>
      <c r="G9" s="292">
        <v>10</v>
      </c>
      <c r="H9" s="232"/>
      <c r="I9" s="226">
        <v>2</v>
      </c>
      <c r="J9" s="233" t="s">
        <v>120</v>
      </c>
      <c r="K9" s="231" t="s">
        <v>438</v>
      </c>
      <c r="L9" s="227" t="s">
        <v>438</v>
      </c>
      <c r="M9" s="234" t="s">
        <v>438</v>
      </c>
      <c r="N9" s="234" t="s">
        <v>438</v>
      </c>
      <c r="O9" s="230"/>
      <c r="P9" s="231"/>
    </row>
    <row r="10" spans="1:16" s="11" customFormat="1" ht="45" customHeight="1" x14ac:dyDescent="0.2">
      <c r="A10" s="226">
        <v>3</v>
      </c>
      <c r="B10" s="226">
        <v>61</v>
      </c>
      <c r="C10" s="227">
        <v>34587</v>
      </c>
      <c r="D10" s="228" t="s">
        <v>283</v>
      </c>
      <c r="E10" s="229" t="s">
        <v>331</v>
      </c>
      <c r="F10" s="230">
        <v>875</v>
      </c>
      <c r="G10" s="292">
        <v>9</v>
      </c>
      <c r="H10" s="232"/>
      <c r="I10" s="226">
        <v>3</v>
      </c>
      <c r="J10" s="233" t="s">
        <v>121</v>
      </c>
      <c r="K10" s="231" t="s">
        <v>438</v>
      </c>
      <c r="L10" s="227" t="s">
        <v>438</v>
      </c>
      <c r="M10" s="234" t="s">
        <v>438</v>
      </c>
      <c r="N10" s="234" t="s">
        <v>438</v>
      </c>
      <c r="O10" s="230"/>
      <c r="P10" s="231"/>
    </row>
    <row r="11" spans="1:16" s="11" customFormat="1" ht="45" customHeight="1" x14ac:dyDescent="0.2">
      <c r="A11" s="226">
        <v>4</v>
      </c>
      <c r="B11" s="226">
        <v>113</v>
      </c>
      <c r="C11" s="227">
        <v>35170</v>
      </c>
      <c r="D11" s="228" t="s">
        <v>377</v>
      </c>
      <c r="E11" s="229" t="s">
        <v>386</v>
      </c>
      <c r="F11" s="230">
        <v>882</v>
      </c>
      <c r="G11" s="292">
        <v>8</v>
      </c>
      <c r="H11" s="232"/>
      <c r="I11" s="226">
        <v>4</v>
      </c>
      <c r="J11" s="233" t="s">
        <v>122</v>
      </c>
      <c r="K11" s="231">
        <v>107</v>
      </c>
      <c r="L11" s="227">
        <v>36347</v>
      </c>
      <c r="M11" s="234" t="s">
        <v>327</v>
      </c>
      <c r="N11" s="234" t="s">
        <v>338</v>
      </c>
      <c r="O11" s="230">
        <v>1093</v>
      </c>
      <c r="P11" s="231">
        <v>2</v>
      </c>
    </row>
    <row r="12" spans="1:16" s="11" customFormat="1" ht="45" customHeight="1" x14ac:dyDescent="0.2">
      <c r="A12" s="226">
        <v>5</v>
      </c>
      <c r="B12" s="226">
        <v>54</v>
      </c>
      <c r="C12" s="227">
        <v>32874</v>
      </c>
      <c r="D12" s="228" t="s">
        <v>428</v>
      </c>
      <c r="E12" s="229" t="s">
        <v>330</v>
      </c>
      <c r="F12" s="230">
        <v>904</v>
      </c>
      <c r="G12" s="292">
        <v>7</v>
      </c>
      <c r="H12" s="232"/>
      <c r="I12" s="226">
        <v>5</v>
      </c>
      <c r="J12" s="233" t="s">
        <v>123</v>
      </c>
      <c r="K12" s="231">
        <v>80</v>
      </c>
      <c r="L12" s="227">
        <v>35875</v>
      </c>
      <c r="M12" s="234" t="s">
        <v>302</v>
      </c>
      <c r="N12" s="234" t="s">
        <v>334</v>
      </c>
      <c r="O12" s="230">
        <v>1023</v>
      </c>
      <c r="P12" s="231">
        <v>1</v>
      </c>
    </row>
    <row r="13" spans="1:16" s="11" customFormat="1" ht="45" customHeight="1" x14ac:dyDescent="0.2">
      <c r="A13" s="226">
        <v>6</v>
      </c>
      <c r="B13" s="226">
        <v>87</v>
      </c>
      <c r="C13" s="227">
        <v>34496</v>
      </c>
      <c r="D13" s="228" t="s">
        <v>308</v>
      </c>
      <c r="E13" s="229" t="s">
        <v>335</v>
      </c>
      <c r="F13" s="230">
        <v>955</v>
      </c>
      <c r="G13" s="292">
        <v>6</v>
      </c>
      <c r="H13" s="232"/>
      <c r="I13" s="226">
        <v>6</v>
      </c>
      <c r="J13" s="233" t="s">
        <v>124</v>
      </c>
      <c r="K13" s="231">
        <v>94</v>
      </c>
      <c r="L13" s="227">
        <v>35820</v>
      </c>
      <c r="M13" s="234" t="s">
        <v>314</v>
      </c>
      <c r="N13" s="234" t="s">
        <v>336</v>
      </c>
      <c r="O13" s="230">
        <v>1302</v>
      </c>
      <c r="P13" s="231">
        <v>3</v>
      </c>
    </row>
    <row r="14" spans="1:16" s="11" customFormat="1" ht="45" customHeight="1" x14ac:dyDescent="0.2">
      <c r="A14" s="226">
        <v>7</v>
      </c>
      <c r="B14" s="226">
        <v>80</v>
      </c>
      <c r="C14" s="227">
        <v>35875</v>
      </c>
      <c r="D14" s="228" t="s">
        <v>302</v>
      </c>
      <c r="E14" s="229" t="s">
        <v>334</v>
      </c>
      <c r="F14" s="230">
        <v>1023</v>
      </c>
      <c r="G14" s="292">
        <v>5</v>
      </c>
      <c r="H14" s="232"/>
      <c r="I14" s="226">
        <v>7</v>
      </c>
      <c r="J14" s="233" t="s">
        <v>125</v>
      </c>
      <c r="K14" s="231" t="s">
        <v>438</v>
      </c>
      <c r="L14" s="227" t="s">
        <v>438</v>
      </c>
      <c r="M14" s="234" t="s">
        <v>438</v>
      </c>
      <c r="N14" s="234" t="s">
        <v>438</v>
      </c>
      <c r="O14" s="230"/>
      <c r="P14" s="231"/>
    </row>
    <row r="15" spans="1:16" s="11" customFormat="1" ht="45" customHeight="1" x14ac:dyDescent="0.2">
      <c r="A15" s="226">
        <v>8</v>
      </c>
      <c r="B15" s="226">
        <v>75</v>
      </c>
      <c r="C15" s="227">
        <v>34747</v>
      </c>
      <c r="D15" s="228" t="s">
        <v>297</v>
      </c>
      <c r="E15" s="229" t="s">
        <v>333</v>
      </c>
      <c r="F15" s="230">
        <v>1055</v>
      </c>
      <c r="G15" s="292">
        <v>4</v>
      </c>
      <c r="H15" s="232"/>
      <c r="I15" s="226">
        <v>8</v>
      </c>
      <c r="J15" s="233" t="s">
        <v>126</v>
      </c>
      <c r="K15" s="231" t="s">
        <v>438</v>
      </c>
      <c r="L15" s="227" t="s">
        <v>438</v>
      </c>
      <c r="M15" s="234" t="s">
        <v>438</v>
      </c>
      <c r="N15" s="234" t="s">
        <v>438</v>
      </c>
      <c r="O15" s="230"/>
      <c r="P15" s="231"/>
    </row>
    <row r="16" spans="1:16" s="11" customFormat="1" ht="45" customHeight="1" x14ac:dyDescent="0.2">
      <c r="A16" s="226">
        <v>9</v>
      </c>
      <c r="B16" s="226">
        <v>107</v>
      </c>
      <c r="C16" s="227">
        <v>36347</v>
      </c>
      <c r="D16" s="228" t="s">
        <v>327</v>
      </c>
      <c r="E16" s="229" t="s">
        <v>338</v>
      </c>
      <c r="F16" s="230">
        <v>1093</v>
      </c>
      <c r="G16" s="292">
        <v>3</v>
      </c>
      <c r="H16" s="232"/>
      <c r="I16" s="389" t="s">
        <v>127</v>
      </c>
      <c r="J16" s="390"/>
      <c r="K16" s="390"/>
      <c r="L16" s="390"/>
      <c r="M16" s="390"/>
      <c r="N16" s="390"/>
      <c r="O16" s="390"/>
      <c r="P16" s="391"/>
    </row>
    <row r="17" spans="1:16" s="11" customFormat="1" ht="45" customHeight="1" x14ac:dyDescent="0.2">
      <c r="A17" s="226">
        <v>10</v>
      </c>
      <c r="B17" s="226">
        <v>94</v>
      </c>
      <c r="C17" s="227">
        <v>35820</v>
      </c>
      <c r="D17" s="228" t="s">
        <v>314</v>
      </c>
      <c r="E17" s="229" t="s">
        <v>336</v>
      </c>
      <c r="F17" s="230">
        <v>1302</v>
      </c>
      <c r="G17" s="292">
        <v>2</v>
      </c>
      <c r="H17" s="232"/>
      <c r="I17" s="220" t="s">
        <v>110</v>
      </c>
      <c r="J17" s="221" t="s">
        <v>117</v>
      </c>
      <c r="K17" s="221" t="s">
        <v>111</v>
      </c>
      <c r="L17" s="222" t="s">
        <v>118</v>
      </c>
      <c r="M17" s="223" t="s">
        <v>113</v>
      </c>
      <c r="N17" s="223" t="s">
        <v>15</v>
      </c>
      <c r="O17" s="224" t="s">
        <v>114</v>
      </c>
      <c r="P17" s="221" t="s">
        <v>115</v>
      </c>
    </row>
    <row r="18" spans="1:16" s="11" customFormat="1" ht="45" customHeight="1" x14ac:dyDescent="0.2">
      <c r="A18" s="226" t="s">
        <v>440</v>
      </c>
      <c r="B18" s="226">
        <v>100</v>
      </c>
      <c r="C18" s="227">
        <v>32046</v>
      </c>
      <c r="D18" s="228" t="s">
        <v>320</v>
      </c>
      <c r="E18" s="229" t="s">
        <v>337</v>
      </c>
      <c r="F18" s="230" t="s">
        <v>439</v>
      </c>
      <c r="G18" s="292">
        <v>0</v>
      </c>
      <c r="H18" s="232"/>
      <c r="I18" s="226">
        <v>1</v>
      </c>
      <c r="J18" s="233" t="s">
        <v>128</v>
      </c>
      <c r="K18" s="231">
        <v>61</v>
      </c>
      <c r="L18" s="227">
        <v>34587</v>
      </c>
      <c r="M18" s="234" t="s">
        <v>283</v>
      </c>
      <c r="N18" s="234" t="s">
        <v>331</v>
      </c>
      <c r="O18" s="230">
        <v>875</v>
      </c>
      <c r="P18" s="231">
        <v>3</v>
      </c>
    </row>
    <row r="19" spans="1:16" s="11" customFormat="1" ht="45" customHeight="1" x14ac:dyDescent="0.2">
      <c r="A19" s="226"/>
      <c r="B19" s="226"/>
      <c r="C19" s="227"/>
      <c r="D19" s="228"/>
      <c r="E19" s="229"/>
      <c r="F19" s="230"/>
      <c r="G19" s="292"/>
      <c r="H19" s="232"/>
      <c r="I19" s="226">
        <v>2</v>
      </c>
      <c r="J19" s="233" t="s">
        <v>129</v>
      </c>
      <c r="K19" s="231">
        <v>113</v>
      </c>
      <c r="L19" s="227">
        <v>35170</v>
      </c>
      <c r="M19" s="234" t="s">
        <v>377</v>
      </c>
      <c r="N19" s="234" t="s">
        <v>386</v>
      </c>
      <c r="O19" s="230">
        <v>882</v>
      </c>
      <c r="P19" s="231">
        <v>4</v>
      </c>
    </row>
    <row r="20" spans="1:16" s="11" customFormat="1" ht="45" customHeight="1" x14ac:dyDescent="0.2">
      <c r="A20" s="226"/>
      <c r="B20" s="226"/>
      <c r="C20" s="227"/>
      <c r="D20" s="228"/>
      <c r="E20" s="229"/>
      <c r="F20" s="230"/>
      <c r="G20" s="292"/>
      <c r="H20" s="232"/>
      <c r="I20" s="226">
        <v>3</v>
      </c>
      <c r="J20" s="233" t="s">
        <v>130</v>
      </c>
      <c r="K20" s="231">
        <v>54</v>
      </c>
      <c r="L20" s="227">
        <v>32874</v>
      </c>
      <c r="M20" s="234" t="s">
        <v>428</v>
      </c>
      <c r="N20" s="234" t="s">
        <v>330</v>
      </c>
      <c r="O20" s="230">
        <v>904</v>
      </c>
      <c r="P20" s="231">
        <v>5</v>
      </c>
    </row>
    <row r="21" spans="1:16" s="11" customFormat="1" ht="45" customHeight="1" x14ac:dyDescent="0.2">
      <c r="A21" s="226"/>
      <c r="B21" s="226"/>
      <c r="C21" s="227"/>
      <c r="D21" s="228"/>
      <c r="E21" s="229"/>
      <c r="F21" s="230"/>
      <c r="G21" s="292"/>
      <c r="H21" s="232"/>
      <c r="I21" s="226">
        <v>4</v>
      </c>
      <c r="J21" s="233" t="s">
        <v>131</v>
      </c>
      <c r="K21" s="231">
        <v>100</v>
      </c>
      <c r="L21" s="227">
        <v>32046</v>
      </c>
      <c r="M21" s="234" t="s">
        <v>320</v>
      </c>
      <c r="N21" s="234" t="s">
        <v>337</v>
      </c>
      <c r="O21" s="230" t="s">
        <v>439</v>
      </c>
      <c r="P21" s="231" t="s">
        <v>440</v>
      </c>
    </row>
    <row r="22" spans="1:16" s="11" customFormat="1" ht="45" customHeight="1" x14ac:dyDescent="0.2">
      <c r="A22" s="226"/>
      <c r="B22" s="226"/>
      <c r="C22" s="227"/>
      <c r="D22" s="228"/>
      <c r="E22" s="229"/>
      <c r="F22" s="230"/>
      <c r="G22" s="292"/>
      <c r="H22" s="232"/>
      <c r="I22" s="226">
        <v>5</v>
      </c>
      <c r="J22" s="233" t="s">
        <v>132</v>
      </c>
      <c r="K22" s="231">
        <v>118</v>
      </c>
      <c r="L22" s="227">
        <v>32224</v>
      </c>
      <c r="M22" s="234" t="s">
        <v>382</v>
      </c>
      <c r="N22" s="234" t="s">
        <v>387</v>
      </c>
      <c r="O22" s="230">
        <v>812</v>
      </c>
      <c r="P22" s="231">
        <v>1</v>
      </c>
    </row>
    <row r="23" spans="1:16" s="11" customFormat="1" ht="45" customHeight="1" x14ac:dyDescent="0.2">
      <c r="A23" s="226"/>
      <c r="B23" s="226"/>
      <c r="C23" s="227"/>
      <c r="D23" s="228"/>
      <c r="E23" s="229"/>
      <c r="F23" s="230"/>
      <c r="G23" s="292"/>
      <c r="H23" s="232"/>
      <c r="I23" s="226">
        <v>6</v>
      </c>
      <c r="J23" s="233" t="s">
        <v>133</v>
      </c>
      <c r="K23" s="231">
        <v>68</v>
      </c>
      <c r="L23" s="227">
        <v>34554</v>
      </c>
      <c r="M23" s="234" t="s">
        <v>290</v>
      </c>
      <c r="N23" s="234" t="s">
        <v>332</v>
      </c>
      <c r="O23" s="230">
        <v>844</v>
      </c>
      <c r="P23" s="231">
        <v>2</v>
      </c>
    </row>
    <row r="24" spans="1:16" s="11" customFormat="1" ht="45" customHeight="1" x14ac:dyDescent="0.2">
      <c r="A24" s="226"/>
      <c r="B24" s="226"/>
      <c r="C24" s="227"/>
      <c r="D24" s="228"/>
      <c r="E24" s="229"/>
      <c r="F24" s="230"/>
      <c r="G24" s="292"/>
      <c r="H24" s="232"/>
      <c r="I24" s="226">
        <v>7</v>
      </c>
      <c r="J24" s="233" t="s">
        <v>134</v>
      </c>
      <c r="K24" s="231">
        <v>75</v>
      </c>
      <c r="L24" s="227">
        <v>34747</v>
      </c>
      <c r="M24" s="234" t="s">
        <v>297</v>
      </c>
      <c r="N24" s="234" t="s">
        <v>333</v>
      </c>
      <c r="O24" s="230">
        <v>1055</v>
      </c>
      <c r="P24" s="231">
        <v>7</v>
      </c>
    </row>
    <row r="25" spans="1:16" s="11" customFormat="1" ht="45" customHeight="1" x14ac:dyDescent="0.2">
      <c r="A25" s="226"/>
      <c r="B25" s="226"/>
      <c r="C25" s="227"/>
      <c r="D25" s="228"/>
      <c r="E25" s="229"/>
      <c r="F25" s="230"/>
      <c r="G25" s="292"/>
      <c r="H25" s="232"/>
      <c r="I25" s="226">
        <v>8</v>
      </c>
      <c r="J25" s="233" t="s">
        <v>135</v>
      </c>
      <c r="K25" s="231">
        <v>87</v>
      </c>
      <c r="L25" s="227">
        <v>34496</v>
      </c>
      <c r="M25" s="234" t="s">
        <v>308</v>
      </c>
      <c r="N25" s="234" t="s">
        <v>335</v>
      </c>
      <c r="O25" s="230">
        <v>955</v>
      </c>
      <c r="P25" s="231">
        <v>6</v>
      </c>
    </row>
    <row r="26" spans="1:16" s="11" customFormat="1" ht="38.25" customHeight="1" x14ac:dyDescent="0.2">
      <c r="A26" s="226"/>
      <c r="B26" s="226"/>
      <c r="C26" s="227"/>
      <c r="D26" s="228"/>
      <c r="E26" s="229"/>
      <c r="F26" s="230"/>
      <c r="G26" s="292"/>
      <c r="H26" s="232"/>
      <c r="I26" s="389" t="s">
        <v>136</v>
      </c>
      <c r="J26" s="390"/>
      <c r="K26" s="390"/>
      <c r="L26" s="390"/>
      <c r="M26" s="390"/>
      <c r="N26" s="390"/>
      <c r="O26" s="390"/>
      <c r="P26" s="391"/>
    </row>
    <row r="27" spans="1:16" s="11" customFormat="1" ht="38.25" customHeight="1" x14ac:dyDescent="0.2">
      <c r="A27" s="226"/>
      <c r="B27" s="226"/>
      <c r="C27" s="227"/>
      <c r="D27" s="228"/>
      <c r="E27" s="229"/>
      <c r="F27" s="230"/>
      <c r="G27" s="292"/>
      <c r="H27" s="232"/>
      <c r="I27" s="220" t="s">
        <v>110</v>
      </c>
      <c r="J27" s="221" t="s">
        <v>117</v>
      </c>
      <c r="K27" s="221" t="s">
        <v>111</v>
      </c>
      <c r="L27" s="222" t="s">
        <v>118</v>
      </c>
      <c r="M27" s="223" t="s">
        <v>113</v>
      </c>
      <c r="N27" s="223" t="s">
        <v>15</v>
      </c>
      <c r="O27" s="224" t="s">
        <v>114</v>
      </c>
      <c r="P27" s="221" t="s">
        <v>115</v>
      </c>
    </row>
    <row r="28" spans="1:16" s="11" customFormat="1" ht="38.25" customHeight="1" x14ac:dyDescent="0.2">
      <c r="A28" s="226"/>
      <c r="B28" s="226"/>
      <c r="C28" s="227"/>
      <c r="D28" s="228"/>
      <c r="E28" s="229"/>
      <c r="F28" s="230"/>
      <c r="G28" s="292"/>
      <c r="H28" s="232"/>
      <c r="I28" s="226">
        <v>1</v>
      </c>
      <c r="J28" s="233" t="s">
        <v>137</v>
      </c>
      <c r="K28" s="231" t="s">
        <v>438</v>
      </c>
      <c r="L28" s="227" t="s">
        <v>438</v>
      </c>
      <c r="M28" s="234" t="s">
        <v>438</v>
      </c>
      <c r="N28" s="234" t="s">
        <v>438</v>
      </c>
      <c r="O28" s="230"/>
      <c r="P28" s="231"/>
    </row>
    <row r="29" spans="1:16" s="11" customFormat="1" ht="38.25" customHeight="1" x14ac:dyDescent="0.2">
      <c r="A29" s="226"/>
      <c r="B29" s="226"/>
      <c r="C29" s="227"/>
      <c r="D29" s="228"/>
      <c r="E29" s="229"/>
      <c r="F29" s="230"/>
      <c r="G29" s="292"/>
      <c r="H29" s="232"/>
      <c r="I29" s="226">
        <v>2</v>
      </c>
      <c r="J29" s="233" t="s">
        <v>138</v>
      </c>
      <c r="K29" s="231" t="s">
        <v>438</v>
      </c>
      <c r="L29" s="227" t="s">
        <v>438</v>
      </c>
      <c r="M29" s="234" t="s">
        <v>438</v>
      </c>
      <c r="N29" s="234" t="s">
        <v>438</v>
      </c>
      <c r="O29" s="230"/>
      <c r="P29" s="231"/>
    </row>
    <row r="30" spans="1:16" s="11" customFormat="1" ht="38.25" customHeight="1" x14ac:dyDescent="0.2">
      <c r="A30" s="226"/>
      <c r="B30" s="226"/>
      <c r="C30" s="227"/>
      <c r="D30" s="228"/>
      <c r="E30" s="229"/>
      <c r="F30" s="230"/>
      <c r="G30" s="292"/>
      <c r="H30" s="232"/>
      <c r="I30" s="226">
        <v>3</v>
      </c>
      <c r="J30" s="233" t="s">
        <v>139</v>
      </c>
      <c r="K30" s="231" t="s">
        <v>438</v>
      </c>
      <c r="L30" s="227" t="s">
        <v>438</v>
      </c>
      <c r="M30" s="234" t="s">
        <v>438</v>
      </c>
      <c r="N30" s="234" t="s">
        <v>438</v>
      </c>
      <c r="O30" s="230"/>
      <c r="P30" s="231"/>
    </row>
    <row r="31" spans="1:16" s="11" customFormat="1" ht="38.25" customHeight="1" x14ac:dyDescent="0.2">
      <c r="A31" s="226"/>
      <c r="B31" s="226"/>
      <c r="C31" s="227"/>
      <c r="D31" s="228"/>
      <c r="E31" s="229"/>
      <c r="F31" s="230"/>
      <c r="G31" s="292"/>
      <c r="H31" s="232"/>
      <c r="I31" s="226">
        <v>4</v>
      </c>
      <c r="J31" s="233" t="s">
        <v>140</v>
      </c>
      <c r="K31" s="231" t="s">
        <v>438</v>
      </c>
      <c r="L31" s="227" t="s">
        <v>438</v>
      </c>
      <c r="M31" s="234" t="s">
        <v>438</v>
      </c>
      <c r="N31" s="234" t="s">
        <v>438</v>
      </c>
      <c r="O31" s="230"/>
      <c r="P31" s="231"/>
    </row>
    <row r="32" spans="1:16" s="11" customFormat="1" ht="38.25" customHeight="1" x14ac:dyDescent="0.2">
      <c r="A32" s="226"/>
      <c r="B32" s="226"/>
      <c r="C32" s="227"/>
      <c r="D32" s="228"/>
      <c r="E32" s="229"/>
      <c r="F32" s="230"/>
      <c r="G32" s="292"/>
      <c r="H32" s="232"/>
      <c r="I32" s="226">
        <v>5</v>
      </c>
      <c r="J32" s="233" t="s">
        <v>141</v>
      </c>
      <c r="K32" s="231" t="s">
        <v>438</v>
      </c>
      <c r="L32" s="227" t="s">
        <v>438</v>
      </c>
      <c r="M32" s="234" t="s">
        <v>438</v>
      </c>
      <c r="N32" s="234" t="s">
        <v>438</v>
      </c>
      <c r="O32" s="230"/>
      <c r="P32" s="231"/>
    </row>
    <row r="33" spans="1:17" s="11" customFormat="1" ht="38.25" customHeight="1" x14ac:dyDescent="0.2">
      <c r="A33" s="226"/>
      <c r="B33" s="226"/>
      <c r="C33" s="227"/>
      <c r="D33" s="228"/>
      <c r="E33" s="229"/>
      <c r="F33" s="230"/>
      <c r="G33" s="292"/>
      <c r="H33" s="232"/>
      <c r="I33" s="226">
        <v>6</v>
      </c>
      <c r="J33" s="233" t="s">
        <v>142</v>
      </c>
      <c r="K33" s="231" t="s">
        <v>438</v>
      </c>
      <c r="L33" s="227" t="s">
        <v>438</v>
      </c>
      <c r="M33" s="234" t="s">
        <v>438</v>
      </c>
      <c r="N33" s="234" t="s">
        <v>438</v>
      </c>
      <c r="O33" s="230"/>
      <c r="P33" s="231"/>
    </row>
    <row r="34" spans="1:17" s="11" customFormat="1" ht="38.25" customHeight="1" x14ac:dyDescent="0.2">
      <c r="A34" s="226"/>
      <c r="B34" s="226"/>
      <c r="C34" s="227"/>
      <c r="D34" s="228"/>
      <c r="E34" s="229"/>
      <c r="F34" s="230"/>
      <c r="G34" s="292"/>
      <c r="H34" s="232"/>
      <c r="I34" s="226">
        <v>7</v>
      </c>
      <c r="J34" s="233" t="s">
        <v>143</v>
      </c>
      <c r="K34" s="231" t="s">
        <v>438</v>
      </c>
      <c r="L34" s="227" t="s">
        <v>438</v>
      </c>
      <c r="M34" s="234" t="s">
        <v>438</v>
      </c>
      <c r="N34" s="234" t="s">
        <v>438</v>
      </c>
      <c r="O34" s="230"/>
      <c r="P34" s="231"/>
    </row>
    <row r="35" spans="1:17" s="11" customFormat="1" ht="38.25" customHeight="1" x14ac:dyDescent="0.2">
      <c r="A35" s="226"/>
      <c r="B35" s="226"/>
      <c r="C35" s="227"/>
      <c r="D35" s="228"/>
      <c r="E35" s="229"/>
      <c r="F35" s="230"/>
      <c r="G35" s="292"/>
      <c r="H35" s="232"/>
      <c r="I35" s="226">
        <v>8</v>
      </c>
      <c r="J35" s="233" t="s">
        <v>144</v>
      </c>
      <c r="K35" s="231" t="s">
        <v>438</v>
      </c>
      <c r="L35" s="227" t="s">
        <v>438</v>
      </c>
      <c r="M35" s="234" t="s">
        <v>438</v>
      </c>
      <c r="N35" s="234" t="s">
        <v>438</v>
      </c>
      <c r="O35" s="230"/>
      <c r="P35" s="231"/>
    </row>
    <row r="36" spans="1:17" ht="7.5" customHeight="1" x14ac:dyDescent="0.2">
      <c r="A36" s="235"/>
      <c r="B36" s="235"/>
      <c r="C36" s="236"/>
      <c r="D36" s="14"/>
      <c r="E36" s="237"/>
      <c r="F36" s="238"/>
      <c r="G36" s="239"/>
      <c r="I36" s="240"/>
      <c r="J36" s="241"/>
      <c r="K36" s="242"/>
      <c r="L36" s="243"/>
      <c r="M36" s="244"/>
      <c r="N36" s="244"/>
      <c r="O36" s="245"/>
      <c r="P36" s="242"/>
    </row>
    <row r="37" spans="1:17" ht="14.25" customHeight="1" x14ac:dyDescent="0.2">
      <c r="A37" s="246" t="s">
        <v>146</v>
      </c>
      <c r="B37" s="246"/>
      <c r="C37" s="246"/>
      <c r="D37" s="247"/>
      <c r="E37" s="248" t="s">
        <v>0</v>
      </c>
      <c r="F37" s="249" t="s">
        <v>1</v>
      </c>
      <c r="G37" s="250"/>
      <c r="H37" s="251" t="s">
        <v>2</v>
      </c>
      <c r="I37" s="251"/>
      <c r="J37" s="251"/>
      <c r="K37" s="251"/>
      <c r="M37" s="253" t="s">
        <v>3</v>
      </c>
      <c r="N37" s="254" t="s">
        <v>3</v>
      </c>
      <c r="O37" s="255" t="s">
        <v>3</v>
      </c>
      <c r="P37" s="246"/>
      <c r="Q37" s="256"/>
    </row>
  </sheetData>
  <autoFilter ref="B6:G7"/>
  <sortState ref="B8:F18">
    <sortCondition ref="F8:F18"/>
  </sortState>
  <mergeCells count="21">
    <mergeCell ref="A1:P1"/>
    <mergeCell ref="A2:P2"/>
    <mergeCell ref="A3:C3"/>
    <mergeCell ref="D3:E3"/>
    <mergeCell ref="F3:G3"/>
    <mergeCell ref="I3:K3"/>
    <mergeCell ref="N3:P3"/>
    <mergeCell ref="I16:P16"/>
    <mergeCell ref="I26:P26"/>
    <mergeCell ref="O4:P4"/>
    <mergeCell ref="A4:C4"/>
    <mergeCell ref="D4:E4"/>
    <mergeCell ref="N5:P5"/>
    <mergeCell ref="A6:A7"/>
    <mergeCell ref="B6:B7"/>
    <mergeCell ref="C6:C7"/>
    <mergeCell ref="D6:D7"/>
    <mergeCell ref="E6:E7"/>
    <mergeCell ref="F6:F7"/>
    <mergeCell ref="G6:G7"/>
    <mergeCell ref="I6:P6"/>
  </mergeCells>
  <conditionalFormatting sqref="F8:F35">
    <cfRule type="duplicateValues" dxfId="8" priority="14"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4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39"/>
  <sheetViews>
    <sheetView view="pageBreakPreview" zoomScale="71" zoomScaleNormal="100" zoomScaleSheetLayoutView="71" workbookViewId="0">
      <selection activeCell="D10" sqref="D10"/>
    </sheetView>
  </sheetViews>
  <sheetFormatPr defaultRowHeight="12.75" x14ac:dyDescent="0.2"/>
  <cols>
    <col min="1" max="1" width="4.85546875" style="250" customWidth="1"/>
    <col min="2" max="2" width="6.85546875" style="250" customWidth="1"/>
    <col min="3" max="3" width="14.28515625" style="225" customWidth="1"/>
    <col min="4" max="4" width="22.140625" style="257" customWidth="1"/>
    <col min="5" max="5" width="35.85546875" style="257" customWidth="1"/>
    <col min="6" max="6" width="14.140625" style="273" customWidth="1"/>
    <col min="7" max="7" width="7.5703125" style="12" customWidth="1"/>
    <col min="8" max="8" width="2.140625" style="225" customWidth="1"/>
    <col min="9" max="9" width="4.42578125" style="250" customWidth="1"/>
    <col min="10" max="10" width="11.28515625" style="250" hidden="1" customWidth="1"/>
    <col min="11" max="11" width="6.5703125" style="250" customWidth="1"/>
    <col min="12" max="12" width="12.28515625" style="252" customWidth="1"/>
    <col min="13" max="13" width="23.7109375" style="259" customWidth="1"/>
    <col min="14" max="14" width="36.28515625" style="259" customWidth="1"/>
    <col min="15" max="15" width="16.5703125" style="273" customWidth="1"/>
    <col min="16" max="16" width="7.7109375" style="225" customWidth="1"/>
    <col min="17" max="17" width="5.7109375" style="225" customWidth="1"/>
    <col min="18" max="16384" width="9.140625" style="225"/>
  </cols>
  <sheetData>
    <row r="1" spans="1:16" s="10" customFormat="1" ht="39" customHeight="1" x14ac:dyDescent="0.2">
      <c r="A1" s="419" t="s">
        <v>40</v>
      </c>
      <c r="B1" s="419"/>
      <c r="C1" s="419"/>
      <c r="D1" s="419"/>
      <c r="E1" s="419"/>
      <c r="F1" s="419"/>
      <c r="G1" s="419"/>
      <c r="H1" s="419"/>
      <c r="I1" s="419"/>
      <c r="J1" s="419"/>
      <c r="K1" s="419"/>
      <c r="L1" s="419"/>
      <c r="M1" s="419"/>
      <c r="N1" s="419"/>
      <c r="O1" s="419"/>
      <c r="P1" s="419"/>
    </row>
    <row r="2" spans="1:16" s="10" customFormat="1" ht="24.75" customHeight="1" x14ac:dyDescent="0.2">
      <c r="A2" s="412" t="s">
        <v>104</v>
      </c>
      <c r="B2" s="412"/>
      <c r="C2" s="412"/>
      <c r="D2" s="412"/>
      <c r="E2" s="412"/>
      <c r="F2" s="412"/>
      <c r="G2" s="412"/>
      <c r="H2" s="412"/>
      <c r="I2" s="412"/>
      <c r="J2" s="412"/>
      <c r="K2" s="412"/>
      <c r="L2" s="412"/>
      <c r="M2" s="412"/>
      <c r="N2" s="412"/>
      <c r="O2" s="412"/>
      <c r="P2" s="412"/>
    </row>
    <row r="3" spans="1:16" s="206" customFormat="1" ht="21" customHeight="1" x14ac:dyDescent="0.2">
      <c r="A3" s="406" t="s">
        <v>56</v>
      </c>
      <c r="B3" s="406"/>
      <c r="C3" s="406"/>
      <c r="D3" s="407" t="s">
        <v>107</v>
      </c>
      <c r="E3" s="407"/>
      <c r="F3" s="413"/>
      <c r="G3" s="413"/>
      <c r="H3" s="203"/>
      <c r="I3" s="409"/>
      <c r="J3" s="409"/>
      <c r="K3" s="409"/>
      <c r="L3" s="409"/>
      <c r="M3" s="323" t="s">
        <v>147</v>
      </c>
      <c r="N3" s="410" t="s">
        <v>266</v>
      </c>
      <c r="O3" s="410"/>
      <c r="P3" s="410"/>
    </row>
    <row r="4" spans="1:16" s="206" customFormat="1" ht="17.25" customHeight="1" x14ac:dyDescent="0.2">
      <c r="A4" s="392" t="s">
        <v>45</v>
      </c>
      <c r="B4" s="392"/>
      <c r="C4" s="392"/>
      <c r="D4" s="393" t="s">
        <v>419</v>
      </c>
      <c r="E4" s="393"/>
      <c r="F4" s="263"/>
      <c r="G4" s="208"/>
      <c r="H4" s="208"/>
      <c r="I4" s="208"/>
      <c r="J4" s="208"/>
      <c r="K4" s="208"/>
      <c r="L4" s="209"/>
      <c r="M4" s="210" t="s">
        <v>148</v>
      </c>
      <c r="N4" s="211">
        <v>42028</v>
      </c>
      <c r="O4" s="394">
        <v>0.72222222222222221</v>
      </c>
      <c r="P4" s="394"/>
    </row>
    <row r="5" spans="1:16" s="10" customFormat="1" ht="13.5" customHeight="1" x14ac:dyDescent="0.2">
      <c r="A5" s="212"/>
      <c r="B5" s="212"/>
      <c r="C5" s="213"/>
      <c r="D5" s="214"/>
      <c r="E5" s="215"/>
      <c r="F5" s="264"/>
      <c r="G5" s="215"/>
      <c r="H5" s="215"/>
      <c r="I5" s="212"/>
      <c r="J5" s="212"/>
      <c r="K5" s="212"/>
      <c r="L5" s="217"/>
      <c r="M5" s="218"/>
      <c r="N5" s="411">
        <v>42028.786791435188</v>
      </c>
      <c r="O5" s="411"/>
      <c r="P5" s="411"/>
    </row>
    <row r="6" spans="1:16" s="11" customFormat="1" ht="18.75" customHeight="1" x14ac:dyDescent="0.2">
      <c r="A6" s="397" t="s">
        <v>110</v>
      </c>
      <c r="B6" s="397" t="s">
        <v>111</v>
      </c>
      <c r="C6" s="415" t="s">
        <v>112</v>
      </c>
      <c r="D6" s="402" t="s">
        <v>113</v>
      </c>
      <c r="E6" s="402" t="s">
        <v>214</v>
      </c>
      <c r="F6" s="417" t="s">
        <v>114</v>
      </c>
      <c r="G6" s="402" t="s">
        <v>420</v>
      </c>
      <c r="I6" s="389" t="s">
        <v>116</v>
      </c>
      <c r="J6" s="390"/>
      <c r="K6" s="390"/>
      <c r="L6" s="390"/>
      <c r="M6" s="390"/>
      <c r="N6" s="390"/>
      <c r="O6" s="390"/>
      <c r="P6" s="391"/>
    </row>
    <row r="7" spans="1:16" ht="26.25" customHeight="1" x14ac:dyDescent="0.2">
      <c r="A7" s="398"/>
      <c r="B7" s="398"/>
      <c r="C7" s="416"/>
      <c r="D7" s="403"/>
      <c r="E7" s="403"/>
      <c r="F7" s="418"/>
      <c r="G7" s="403"/>
      <c r="H7" s="219"/>
      <c r="I7" s="220" t="s">
        <v>110</v>
      </c>
      <c r="J7" s="220" t="s">
        <v>117</v>
      </c>
      <c r="K7" s="220" t="s">
        <v>111</v>
      </c>
      <c r="L7" s="265" t="s">
        <v>118</v>
      </c>
      <c r="M7" s="266" t="s">
        <v>113</v>
      </c>
      <c r="N7" s="266" t="s">
        <v>15</v>
      </c>
      <c r="O7" s="267" t="s">
        <v>114</v>
      </c>
      <c r="P7" s="220" t="s">
        <v>115</v>
      </c>
    </row>
    <row r="8" spans="1:16" s="11" customFormat="1" ht="32.25" customHeight="1" x14ac:dyDescent="0.2">
      <c r="A8" s="226">
        <v>1</v>
      </c>
      <c r="B8" s="226">
        <v>52</v>
      </c>
      <c r="C8" s="227">
        <v>31831</v>
      </c>
      <c r="D8" s="228" t="s">
        <v>275</v>
      </c>
      <c r="E8" s="229" t="s">
        <v>330</v>
      </c>
      <c r="F8" s="324">
        <v>4727</v>
      </c>
      <c r="G8" s="292">
        <v>11</v>
      </c>
      <c r="H8" s="232"/>
      <c r="I8" s="226">
        <v>1</v>
      </c>
      <c r="J8" s="233" t="s">
        <v>173</v>
      </c>
      <c r="K8" s="231" t="s">
        <v>438</v>
      </c>
      <c r="L8" s="227" t="s">
        <v>438</v>
      </c>
      <c r="M8" s="234" t="s">
        <v>438</v>
      </c>
      <c r="N8" s="234" t="s">
        <v>438</v>
      </c>
      <c r="O8" s="268"/>
      <c r="P8" s="231"/>
    </row>
    <row r="9" spans="1:16" s="11" customFormat="1" ht="32.25" customHeight="1" x14ac:dyDescent="0.2">
      <c r="A9" s="226">
        <v>2</v>
      </c>
      <c r="B9" s="226">
        <v>116</v>
      </c>
      <c r="C9" s="227">
        <v>35183</v>
      </c>
      <c r="D9" s="228" t="s">
        <v>380</v>
      </c>
      <c r="E9" s="229" t="s">
        <v>387</v>
      </c>
      <c r="F9" s="324">
        <v>4783</v>
      </c>
      <c r="G9" s="292">
        <v>10</v>
      </c>
      <c r="H9" s="232"/>
      <c r="I9" s="226">
        <v>2</v>
      </c>
      <c r="J9" s="233" t="s">
        <v>174</v>
      </c>
      <c r="K9" s="231" t="s">
        <v>438</v>
      </c>
      <c r="L9" s="227" t="s">
        <v>438</v>
      </c>
      <c r="M9" s="234" t="s">
        <v>438</v>
      </c>
      <c r="N9" s="234" t="s">
        <v>438</v>
      </c>
      <c r="O9" s="268"/>
      <c r="P9" s="231"/>
    </row>
    <row r="10" spans="1:16" s="11" customFormat="1" ht="32.25" customHeight="1" x14ac:dyDescent="0.2">
      <c r="A10" s="226">
        <v>3</v>
      </c>
      <c r="B10" s="226">
        <v>66</v>
      </c>
      <c r="C10" s="227">
        <v>31872</v>
      </c>
      <c r="D10" s="228" t="s">
        <v>288</v>
      </c>
      <c r="E10" s="229" t="s">
        <v>332</v>
      </c>
      <c r="F10" s="324">
        <v>4903</v>
      </c>
      <c r="G10" s="292">
        <v>9</v>
      </c>
      <c r="H10" s="232"/>
      <c r="I10" s="226">
        <v>3</v>
      </c>
      <c r="J10" s="233" t="s">
        <v>175</v>
      </c>
      <c r="K10" s="231" t="s">
        <v>438</v>
      </c>
      <c r="L10" s="227" t="s">
        <v>438</v>
      </c>
      <c r="M10" s="234" t="s">
        <v>438</v>
      </c>
      <c r="N10" s="234" t="s">
        <v>438</v>
      </c>
      <c r="O10" s="268"/>
      <c r="P10" s="231"/>
    </row>
    <row r="11" spans="1:16" s="11" customFormat="1" ht="32.25" customHeight="1" x14ac:dyDescent="0.2">
      <c r="A11" s="226">
        <v>4</v>
      </c>
      <c r="B11" s="226">
        <v>98</v>
      </c>
      <c r="C11" s="227">
        <v>31782</v>
      </c>
      <c r="D11" s="228" t="s">
        <v>318</v>
      </c>
      <c r="E11" s="229" t="s">
        <v>337</v>
      </c>
      <c r="F11" s="324">
        <v>5061</v>
      </c>
      <c r="G11" s="292">
        <v>8</v>
      </c>
      <c r="H11" s="232"/>
      <c r="I11" s="226">
        <v>4</v>
      </c>
      <c r="J11" s="233" t="s">
        <v>176</v>
      </c>
      <c r="K11" s="231">
        <v>105</v>
      </c>
      <c r="L11" s="227">
        <v>33635</v>
      </c>
      <c r="M11" s="234" t="s">
        <v>325</v>
      </c>
      <c r="N11" s="234" t="s">
        <v>338</v>
      </c>
      <c r="O11" s="324">
        <v>5234</v>
      </c>
      <c r="P11" s="231">
        <v>1</v>
      </c>
    </row>
    <row r="12" spans="1:16" s="11" customFormat="1" ht="32.25" customHeight="1" x14ac:dyDescent="0.2">
      <c r="A12" s="226">
        <v>5</v>
      </c>
      <c r="B12" s="226">
        <v>59</v>
      </c>
      <c r="C12" s="227">
        <v>35678</v>
      </c>
      <c r="D12" s="228" t="s">
        <v>281</v>
      </c>
      <c r="E12" s="229" t="s">
        <v>331</v>
      </c>
      <c r="F12" s="324">
        <v>5134</v>
      </c>
      <c r="G12" s="292">
        <v>7</v>
      </c>
      <c r="H12" s="232"/>
      <c r="I12" s="226">
        <v>5</v>
      </c>
      <c r="J12" s="233" t="s">
        <v>177</v>
      </c>
      <c r="K12" s="231">
        <v>78</v>
      </c>
      <c r="L12" s="227">
        <v>35510</v>
      </c>
      <c r="M12" s="234" t="s">
        <v>300</v>
      </c>
      <c r="N12" s="234" t="s">
        <v>334</v>
      </c>
      <c r="O12" s="324">
        <v>5297</v>
      </c>
      <c r="P12" s="231">
        <v>2</v>
      </c>
    </row>
    <row r="13" spans="1:16" s="11" customFormat="1" ht="32.25" customHeight="1" x14ac:dyDescent="0.2">
      <c r="A13" s="226">
        <v>6</v>
      </c>
      <c r="B13" s="226">
        <v>73</v>
      </c>
      <c r="C13" s="227">
        <v>35821</v>
      </c>
      <c r="D13" s="228" t="s">
        <v>295</v>
      </c>
      <c r="E13" s="229" t="s">
        <v>333</v>
      </c>
      <c r="F13" s="324">
        <v>5199</v>
      </c>
      <c r="G13" s="292">
        <v>6</v>
      </c>
      <c r="H13" s="232"/>
      <c r="I13" s="226">
        <v>6</v>
      </c>
      <c r="J13" s="233" t="s">
        <v>178</v>
      </c>
      <c r="K13" s="231">
        <v>92</v>
      </c>
      <c r="L13" s="227">
        <v>36216</v>
      </c>
      <c r="M13" s="234" t="s">
        <v>312</v>
      </c>
      <c r="N13" s="234" t="s">
        <v>336</v>
      </c>
      <c r="O13" s="324">
        <v>5526</v>
      </c>
      <c r="P13" s="231">
        <v>3</v>
      </c>
    </row>
    <row r="14" spans="1:16" s="11" customFormat="1" ht="32.25" customHeight="1" x14ac:dyDescent="0.2">
      <c r="A14" s="226">
        <v>7</v>
      </c>
      <c r="B14" s="226">
        <v>85</v>
      </c>
      <c r="C14" s="227">
        <v>35681</v>
      </c>
      <c r="D14" s="228" t="s">
        <v>306</v>
      </c>
      <c r="E14" s="229" t="s">
        <v>335</v>
      </c>
      <c r="F14" s="324">
        <v>5208</v>
      </c>
      <c r="G14" s="292">
        <v>5</v>
      </c>
      <c r="H14" s="232"/>
      <c r="I14" s="389" t="s">
        <v>127</v>
      </c>
      <c r="J14" s="390"/>
      <c r="K14" s="390"/>
      <c r="L14" s="390"/>
      <c r="M14" s="390"/>
      <c r="N14" s="390"/>
      <c r="O14" s="390"/>
      <c r="P14" s="391"/>
    </row>
    <row r="15" spans="1:16" s="11" customFormat="1" ht="32.25" customHeight="1" x14ac:dyDescent="0.2">
      <c r="A15" s="226">
        <v>8</v>
      </c>
      <c r="B15" s="226">
        <v>105</v>
      </c>
      <c r="C15" s="227">
        <v>33635</v>
      </c>
      <c r="D15" s="228" t="s">
        <v>325</v>
      </c>
      <c r="E15" s="229" t="s">
        <v>338</v>
      </c>
      <c r="F15" s="324">
        <v>5234</v>
      </c>
      <c r="G15" s="292">
        <v>4</v>
      </c>
      <c r="H15" s="232"/>
      <c r="I15" s="220" t="s">
        <v>110</v>
      </c>
      <c r="J15" s="220" t="s">
        <v>117</v>
      </c>
      <c r="K15" s="220" t="s">
        <v>111</v>
      </c>
      <c r="L15" s="265" t="s">
        <v>118</v>
      </c>
      <c r="M15" s="266" t="s">
        <v>113</v>
      </c>
      <c r="N15" s="266" t="s">
        <v>15</v>
      </c>
      <c r="O15" s="267" t="s">
        <v>114</v>
      </c>
      <c r="P15" s="220" t="s">
        <v>115</v>
      </c>
    </row>
    <row r="16" spans="1:16" s="11" customFormat="1" ht="32.25" customHeight="1" x14ac:dyDescent="0.2">
      <c r="A16" s="226">
        <v>9</v>
      </c>
      <c r="B16" s="226">
        <v>78</v>
      </c>
      <c r="C16" s="227">
        <v>35510</v>
      </c>
      <c r="D16" s="228" t="s">
        <v>300</v>
      </c>
      <c r="E16" s="229" t="s">
        <v>334</v>
      </c>
      <c r="F16" s="324">
        <v>5297</v>
      </c>
      <c r="G16" s="292">
        <v>3</v>
      </c>
      <c r="H16" s="232"/>
      <c r="I16" s="226">
        <v>1</v>
      </c>
      <c r="J16" s="233" t="s">
        <v>179</v>
      </c>
      <c r="K16" s="231" t="s">
        <v>438</v>
      </c>
      <c r="L16" s="227" t="s">
        <v>438</v>
      </c>
      <c r="M16" s="234" t="s">
        <v>438</v>
      </c>
      <c r="N16" s="234" t="s">
        <v>438</v>
      </c>
      <c r="O16" s="268"/>
      <c r="P16" s="231"/>
    </row>
    <row r="17" spans="1:16" s="11" customFormat="1" ht="32.25" customHeight="1" x14ac:dyDescent="0.2">
      <c r="A17" s="226">
        <v>10</v>
      </c>
      <c r="B17" s="226">
        <v>110</v>
      </c>
      <c r="C17" s="227" t="s">
        <v>273</v>
      </c>
      <c r="D17" s="228" t="s">
        <v>427</v>
      </c>
      <c r="E17" s="229" t="s">
        <v>386</v>
      </c>
      <c r="F17" s="324">
        <v>5319</v>
      </c>
      <c r="G17" s="292">
        <v>2</v>
      </c>
      <c r="H17" s="232"/>
      <c r="I17" s="226">
        <v>2</v>
      </c>
      <c r="J17" s="233" t="s">
        <v>180</v>
      </c>
      <c r="K17" s="231" t="s">
        <v>438</v>
      </c>
      <c r="L17" s="227" t="s">
        <v>438</v>
      </c>
      <c r="M17" s="234" t="s">
        <v>438</v>
      </c>
      <c r="N17" s="234" t="s">
        <v>438</v>
      </c>
      <c r="O17" s="268"/>
      <c r="P17" s="231"/>
    </row>
    <row r="18" spans="1:16" s="11" customFormat="1" ht="32.25" customHeight="1" x14ac:dyDescent="0.2">
      <c r="A18" s="226">
        <v>11</v>
      </c>
      <c r="B18" s="226">
        <v>92</v>
      </c>
      <c r="C18" s="227">
        <v>36216</v>
      </c>
      <c r="D18" s="228" t="s">
        <v>312</v>
      </c>
      <c r="E18" s="229" t="s">
        <v>336</v>
      </c>
      <c r="F18" s="324">
        <v>5526</v>
      </c>
      <c r="G18" s="292">
        <v>1</v>
      </c>
      <c r="H18" s="232"/>
      <c r="I18" s="226">
        <v>3</v>
      </c>
      <c r="J18" s="233" t="s">
        <v>181</v>
      </c>
      <c r="K18" s="231">
        <v>59</v>
      </c>
      <c r="L18" s="227">
        <v>35678</v>
      </c>
      <c r="M18" s="234" t="s">
        <v>281</v>
      </c>
      <c r="N18" s="234" t="s">
        <v>331</v>
      </c>
      <c r="O18" s="324">
        <v>5134</v>
      </c>
      <c r="P18" s="231">
        <v>3</v>
      </c>
    </row>
    <row r="19" spans="1:16" s="11" customFormat="1" ht="32.25" customHeight="1" x14ac:dyDescent="0.2">
      <c r="A19" s="226"/>
      <c r="B19" s="226"/>
      <c r="C19" s="227"/>
      <c r="D19" s="228"/>
      <c r="E19" s="229"/>
      <c r="F19" s="268"/>
      <c r="G19" s="292"/>
      <c r="H19" s="232"/>
      <c r="I19" s="226">
        <v>4</v>
      </c>
      <c r="J19" s="233" t="s">
        <v>182</v>
      </c>
      <c r="K19" s="231">
        <v>110</v>
      </c>
      <c r="L19" s="227">
        <v>35648</v>
      </c>
      <c r="M19" s="234" t="s">
        <v>427</v>
      </c>
      <c r="N19" s="234" t="s">
        <v>386</v>
      </c>
      <c r="O19" s="324">
        <v>5319</v>
      </c>
      <c r="P19" s="231">
        <v>4</v>
      </c>
    </row>
    <row r="20" spans="1:16" s="11" customFormat="1" ht="32.25" customHeight="1" x14ac:dyDescent="0.2">
      <c r="A20" s="226"/>
      <c r="B20" s="226"/>
      <c r="C20" s="227"/>
      <c r="D20" s="228"/>
      <c r="E20" s="229"/>
      <c r="F20" s="268"/>
      <c r="G20" s="292"/>
      <c r="H20" s="232"/>
      <c r="I20" s="226">
        <v>5</v>
      </c>
      <c r="J20" s="233" t="s">
        <v>183</v>
      </c>
      <c r="K20" s="231">
        <v>52</v>
      </c>
      <c r="L20" s="227">
        <v>31831</v>
      </c>
      <c r="M20" s="234" t="s">
        <v>275</v>
      </c>
      <c r="N20" s="234" t="s">
        <v>330</v>
      </c>
      <c r="O20" s="324">
        <v>4727</v>
      </c>
      <c r="P20" s="231">
        <v>1</v>
      </c>
    </row>
    <row r="21" spans="1:16" s="11" customFormat="1" ht="32.25" customHeight="1" x14ac:dyDescent="0.2">
      <c r="A21" s="226"/>
      <c r="B21" s="226"/>
      <c r="C21" s="227"/>
      <c r="D21" s="228"/>
      <c r="E21" s="229"/>
      <c r="F21" s="268"/>
      <c r="G21" s="292"/>
      <c r="H21" s="232"/>
      <c r="I21" s="226">
        <v>6</v>
      </c>
      <c r="J21" s="233" t="s">
        <v>184</v>
      </c>
      <c r="K21" s="231">
        <v>98</v>
      </c>
      <c r="L21" s="227">
        <v>31782</v>
      </c>
      <c r="M21" s="234" t="s">
        <v>318</v>
      </c>
      <c r="N21" s="234" t="s">
        <v>337</v>
      </c>
      <c r="O21" s="324">
        <v>5061</v>
      </c>
      <c r="P21" s="231">
        <v>2</v>
      </c>
    </row>
    <row r="22" spans="1:16" s="11" customFormat="1" ht="32.25" customHeight="1" x14ac:dyDescent="0.2">
      <c r="A22" s="226"/>
      <c r="B22" s="226"/>
      <c r="C22" s="227"/>
      <c r="D22" s="228"/>
      <c r="E22" s="229"/>
      <c r="F22" s="268"/>
      <c r="G22" s="292"/>
      <c r="H22" s="232"/>
      <c r="I22" s="389" t="s">
        <v>136</v>
      </c>
      <c r="J22" s="390"/>
      <c r="K22" s="390"/>
      <c r="L22" s="390"/>
      <c r="M22" s="390"/>
      <c r="N22" s="390"/>
      <c r="O22" s="390"/>
      <c r="P22" s="391"/>
    </row>
    <row r="23" spans="1:16" s="11" customFormat="1" ht="32.25" customHeight="1" x14ac:dyDescent="0.2">
      <c r="A23" s="226"/>
      <c r="B23" s="226"/>
      <c r="C23" s="227"/>
      <c r="D23" s="228"/>
      <c r="E23" s="229"/>
      <c r="F23" s="268"/>
      <c r="G23" s="292"/>
      <c r="H23" s="232"/>
      <c r="I23" s="220" t="s">
        <v>110</v>
      </c>
      <c r="J23" s="220" t="s">
        <v>117</v>
      </c>
      <c r="K23" s="220" t="s">
        <v>111</v>
      </c>
      <c r="L23" s="265" t="s">
        <v>118</v>
      </c>
      <c r="M23" s="266" t="s">
        <v>113</v>
      </c>
      <c r="N23" s="266" t="s">
        <v>15</v>
      </c>
      <c r="O23" s="267" t="s">
        <v>114</v>
      </c>
      <c r="P23" s="220" t="s">
        <v>115</v>
      </c>
    </row>
    <row r="24" spans="1:16" s="11" customFormat="1" ht="32.25" customHeight="1" x14ac:dyDescent="0.2">
      <c r="A24" s="226"/>
      <c r="B24" s="226"/>
      <c r="C24" s="227"/>
      <c r="D24" s="228"/>
      <c r="E24" s="229"/>
      <c r="F24" s="268"/>
      <c r="G24" s="292"/>
      <c r="H24" s="232"/>
      <c r="I24" s="226">
        <v>1</v>
      </c>
      <c r="J24" s="233" t="s">
        <v>185</v>
      </c>
      <c r="K24" s="231" t="s">
        <v>438</v>
      </c>
      <c r="L24" s="227" t="s">
        <v>438</v>
      </c>
      <c r="M24" s="234" t="s">
        <v>438</v>
      </c>
      <c r="N24" s="234" t="s">
        <v>438</v>
      </c>
      <c r="O24" s="268"/>
      <c r="P24" s="231"/>
    </row>
    <row r="25" spans="1:16" s="11" customFormat="1" ht="32.25" customHeight="1" x14ac:dyDescent="0.2">
      <c r="A25" s="226"/>
      <c r="B25" s="226"/>
      <c r="C25" s="227"/>
      <c r="D25" s="228"/>
      <c r="E25" s="229"/>
      <c r="F25" s="268"/>
      <c r="G25" s="292"/>
      <c r="H25" s="232"/>
      <c r="I25" s="226">
        <v>2</v>
      </c>
      <c r="J25" s="233" t="s">
        <v>186</v>
      </c>
      <c r="K25" s="231" t="s">
        <v>438</v>
      </c>
      <c r="L25" s="227" t="s">
        <v>438</v>
      </c>
      <c r="M25" s="234" t="s">
        <v>438</v>
      </c>
      <c r="N25" s="234" t="s">
        <v>438</v>
      </c>
      <c r="O25" s="268"/>
      <c r="P25" s="231"/>
    </row>
    <row r="26" spans="1:16" s="11" customFormat="1" ht="32.25" customHeight="1" x14ac:dyDescent="0.2">
      <c r="A26" s="226"/>
      <c r="B26" s="226"/>
      <c r="C26" s="227"/>
      <c r="D26" s="228"/>
      <c r="E26" s="229"/>
      <c r="F26" s="268"/>
      <c r="G26" s="292"/>
      <c r="H26" s="232"/>
      <c r="I26" s="226">
        <v>3</v>
      </c>
      <c r="J26" s="233" t="s">
        <v>187</v>
      </c>
      <c r="K26" s="231">
        <v>116</v>
      </c>
      <c r="L26" s="227">
        <v>35183</v>
      </c>
      <c r="M26" s="234" t="s">
        <v>380</v>
      </c>
      <c r="N26" s="234" t="s">
        <v>387</v>
      </c>
      <c r="O26" s="324">
        <v>4783</v>
      </c>
      <c r="P26" s="231">
        <v>1</v>
      </c>
    </row>
    <row r="27" spans="1:16" s="11" customFormat="1" ht="32.25" customHeight="1" x14ac:dyDescent="0.2">
      <c r="A27" s="226"/>
      <c r="B27" s="226"/>
      <c r="C27" s="227"/>
      <c r="D27" s="228"/>
      <c r="E27" s="229"/>
      <c r="F27" s="268"/>
      <c r="G27" s="292"/>
      <c r="H27" s="232"/>
      <c r="I27" s="226">
        <v>4</v>
      </c>
      <c r="J27" s="233" t="s">
        <v>188</v>
      </c>
      <c r="K27" s="231">
        <v>66</v>
      </c>
      <c r="L27" s="227">
        <v>31872</v>
      </c>
      <c r="M27" s="234" t="s">
        <v>288</v>
      </c>
      <c r="N27" s="234" t="s">
        <v>332</v>
      </c>
      <c r="O27" s="324">
        <v>4903</v>
      </c>
      <c r="P27" s="231">
        <v>2</v>
      </c>
    </row>
    <row r="28" spans="1:16" s="11" customFormat="1" ht="32.25" customHeight="1" x14ac:dyDescent="0.2">
      <c r="A28" s="226"/>
      <c r="B28" s="226"/>
      <c r="C28" s="227"/>
      <c r="D28" s="228"/>
      <c r="E28" s="229"/>
      <c r="F28" s="268"/>
      <c r="G28" s="292"/>
      <c r="H28" s="232"/>
      <c r="I28" s="226">
        <v>5</v>
      </c>
      <c r="J28" s="233" t="s">
        <v>189</v>
      </c>
      <c r="K28" s="231">
        <v>73</v>
      </c>
      <c r="L28" s="227">
        <v>35821</v>
      </c>
      <c r="M28" s="234" t="s">
        <v>295</v>
      </c>
      <c r="N28" s="234" t="s">
        <v>333</v>
      </c>
      <c r="O28" s="324">
        <v>5199</v>
      </c>
      <c r="P28" s="231">
        <v>3</v>
      </c>
    </row>
    <row r="29" spans="1:16" s="11" customFormat="1" ht="32.25" customHeight="1" x14ac:dyDescent="0.2">
      <c r="A29" s="226"/>
      <c r="B29" s="226"/>
      <c r="C29" s="227"/>
      <c r="D29" s="228"/>
      <c r="E29" s="229"/>
      <c r="F29" s="268"/>
      <c r="G29" s="292"/>
      <c r="H29" s="232"/>
      <c r="I29" s="226">
        <v>6</v>
      </c>
      <c r="J29" s="233" t="s">
        <v>190</v>
      </c>
      <c r="K29" s="231">
        <v>85</v>
      </c>
      <c r="L29" s="227">
        <v>35681</v>
      </c>
      <c r="M29" s="234" t="s">
        <v>306</v>
      </c>
      <c r="N29" s="234" t="s">
        <v>335</v>
      </c>
      <c r="O29" s="324">
        <v>5208</v>
      </c>
      <c r="P29" s="231">
        <v>4</v>
      </c>
    </row>
    <row r="30" spans="1:16" s="11" customFormat="1" ht="32.25" customHeight="1" x14ac:dyDescent="0.2">
      <c r="A30" s="226"/>
      <c r="B30" s="226"/>
      <c r="C30" s="227"/>
      <c r="D30" s="228"/>
      <c r="E30" s="229"/>
      <c r="F30" s="268"/>
      <c r="G30" s="292"/>
      <c r="H30" s="232"/>
      <c r="I30" s="389" t="s">
        <v>145</v>
      </c>
      <c r="J30" s="390"/>
      <c r="K30" s="390"/>
      <c r="L30" s="390"/>
      <c r="M30" s="390"/>
      <c r="N30" s="390"/>
      <c r="O30" s="390"/>
      <c r="P30" s="391"/>
    </row>
    <row r="31" spans="1:16" s="11" customFormat="1" ht="32.25" customHeight="1" x14ac:dyDescent="0.2">
      <c r="A31" s="226"/>
      <c r="B31" s="226"/>
      <c r="C31" s="227"/>
      <c r="D31" s="228"/>
      <c r="E31" s="229"/>
      <c r="F31" s="268"/>
      <c r="G31" s="292"/>
      <c r="H31" s="232"/>
      <c r="I31" s="220" t="s">
        <v>110</v>
      </c>
      <c r="J31" s="220" t="s">
        <v>117</v>
      </c>
      <c r="K31" s="220" t="s">
        <v>111</v>
      </c>
      <c r="L31" s="265" t="s">
        <v>118</v>
      </c>
      <c r="M31" s="266" t="s">
        <v>113</v>
      </c>
      <c r="N31" s="266" t="s">
        <v>15</v>
      </c>
      <c r="O31" s="267" t="s">
        <v>114</v>
      </c>
      <c r="P31" s="220" t="s">
        <v>115</v>
      </c>
    </row>
    <row r="32" spans="1:16" s="11" customFormat="1" ht="32.25" customHeight="1" x14ac:dyDescent="0.2">
      <c r="A32" s="226"/>
      <c r="B32" s="226"/>
      <c r="C32" s="227"/>
      <c r="D32" s="228"/>
      <c r="E32" s="229"/>
      <c r="F32" s="268"/>
      <c r="G32" s="292"/>
      <c r="H32" s="232"/>
      <c r="I32" s="226">
        <v>1</v>
      </c>
      <c r="J32" s="233" t="s">
        <v>191</v>
      </c>
      <c r="K32" s="231" t="s">
        <v>438</v>
      </c>
      <c r="L32" s="227" t="s">
        <v>438</v>
      </c>
      <c r="M32" s="234" t="s">
        <v>438</v>
      </c>
      <c r="N32" s="234" t="s">
        <v>438</v>
      </c>
      <c r="O32" s="268"/>
      <c r="P32" s="231"/>
    </row>
    <row r="33" spans="1:17" s="11" customFormat="1" ht="32.25" customHeight="1" x14ac:dyDescent="0.2">
      <c r="A33" s="226"/>
      <c r="B33" s="226"/>
      <c r="C33" s="227"/>
      <c r="D33" s="228"/>
      <c r="E33" s="229"/>
      <c r="F33" s="268"/>
      <c r="G33" s="292"/>
      <c r="H33" s="232"/>
      <c r="I33" s="226">
        <v>2</v>
      </c>
      <c r="J33" s="233" t="s">
        <v>192</v>
      </c>
      <c r="K33" s="231" t="s">
        <v>438</v>
      </c>
      <c r="L33" s="227" t="s">
        <v>438</v>
      </c>
      <c r="M33" s="234" t="s">
        <v>438</v>
      </c>
      <c r="N33" s="234" t="s">
        <v>438</v>
      </c>
      <c r="O33" s="268"/>
      <c r="P33" s="231"/>
    </row>
    <row r="34" spans="1:17" s="11" customFormat="1" ht="32.25" customHeight="1" x14ac:dyDescent="0.2">
      <c r="A34" s="226"/>
      <c r="B34" s="226"/>
      <c r="C34" s="227"/>
      <c r="D34" s="228"/>
      <c r="E34" s="229"/>
      <c r="F34" s="268"/>
      <c r="G34" s="292"/>
      <c r="H34" s="232"/>
      <c r="I34" s="226">
        <v>3</v>
      </c>
      <c r="J34" s="233" t="s">
        <v>193</v>
      </c>
      <c r="K34" s="231" t="s">
        <v>438</v>
      </c>
      <c r="L34" s="227" t="s">
        <v>438</v>
      </c>
      <c r="M34" s="234" t="s">
        <v>438</v>
      </c>
      <c r="N34" s="234" t="s">
        <v>438</v>
      </c>
      <c r="O34" s="268"/>
      <c r="P34" s="231"/>
    </row>
    <row r="35" spans="1:17" s="11" customFormat="1" ht="32.25" customHeight="1" x14ac:dyDescent="0.2">
      <c r="A35" s="226"/>
      <c r="B35" s="226"/>
      <c r="C35" s="227"/>
      <c r="D35" s="228"/>
      <c r="E35" s="229"/>
      <c r="F35" s="268"/>
      <c r="G35" s="292"/>
      <c r="H35" s="232"/>
      <c r="I35" s="226">
        <v>4</v>
      </c>
      <c r="J35" s="233" t="s">
        <v>194</v>
      </c>
      <c r="K35" s="231" t="s">
        <v>438</v>
      </c>
      <c r="L35" s="227" t="s">
        <v>438</v>
      </c>
      <c r="M35" s="234" t="s">
        <v>438</v>
      </c>
      <c r="N35" s="234" t="s">
        <v>438</v>
      </c>
      <c r="O35" s="268"/>
      <c r="P35" s="231"/>
    </row>
    <row r="36" spans="1:17" s="11" customFormat="1" ht="32.25" customHeight="1" x14ac:dyDescent="0.2">
      <c r="A36" s="226"/>
      <c r="B36" s="226"/>
      <c r="C36" s="227"/>
      <c r="D36" s="228"/>
      <c r="E36" s="229"/>
      <c r="F36" s="268"/>
      <c r="G36" s="292"/>
      <c r="H36" s="232"/>
      <c r="I36" s="226">
        <v>5</v>
      </c>
      <c r="J36" s="233" t="s">
        <v>195</v>
      </c>
      <c r="K36" s="231" t="s">
        <v>438</v>
      </c>
      <c r="L36" s="227" t="s">
        <v>438</v>
      </c>
      <c r="M36" s="234" t="s">
        <v>438</v>
      </c>
      <c r="N36" s="234" t="s">
        <v>438</v>
      </c>
      <c r="O36" s="268"/>
      <c r="P36" s="231"/>
    </row>
    <row r="37" spans="1:17" s="11" customFormat="1" ht="32.25" customHeight="1" x14ac:dyDescent="0.2">
      <c r="A37" s="226"/>
      <c r="B37" s="226"/>
      <c r="C37" s="227"/>
      <c r="D37" s="228"/>
      <c r="E37" s="229"/>
      <c r="F37" s="268"/>
      <c r="G37" s="292"/>
      <c r="H37" s="232"/>
      <c r="I37" s="226">
        <v>6</v>
      </c>
      <c r="J37" s="233" t="s">
        <v>196</v>
      </c>
      <c r="K37" s="231" t="s">
        <v>438</v>
      </c>
      <c r="L37" s="227" t="s">
        <v>438</v>
      </c>
      <c r="M37" s="234" t="s">
        <v>438</v>
      </c>
      <c r="N37" s="234" t="s">
        <v>438</v>
      </c>
      <c r="O37" s="268"/>
      <c r="P37" s="231"/>
    </row>
    <row r="38" spans="1:17" ht="7.5" customHeight="1" x14ac:dyDescent="0.2">
      <c r="A38" s="235"/>
      <c r="B38" s="235"/>
      <c r="C38" s="236"/>
      <c r="D38" s="14"/>
      <c r="E38" s="237"/>
      <c r="F38" s="269"/>
      <c r="G38" s="239"/>
      <c r="I38" s="240"/>
      <c r="J38" s="241"/>
      <c r="K38" s="242"/>
      <c r="L38" s="243"/>
      <c r="M38" s="244"/>
      <c r="N38" s="244"/>
      <c r="O38" s="270"/>
      <c r="P38" s="242"/>
    </row>
    <row r="39" spans="1:17" ht="14.25" customHeight="1" x14ac:dyDescent="0.2">
      <c r="A39" s="246" t="s">
        <v>146</v>
      </c>
      <c r="B39" s="246"/>
      <c r="C39" s="246"/>
      <c r="D39" s="247"/>
      <c r="E39" s="248" t="s">
        <v>0</v>
      </c>
      <c r="F39" s="271" t="s">
        <v>1</v>
      </c>
      <c r="G39" s="250"/>
      <c r="H39" s="251" t="s">
        <v>2</v>
      </c>
      <c r="I39" s="251"/>
      <c r="J39" s="251"/>
      <c r="K39" s="251"/>
      <c r="M39" s="253" t="s">
        <v>3</v>
      </c>
      <c r="N39" s="254" t="s">
        <v>3</v>
      </c>
      <c r="O39" s="272" t="s">
        <v>3</v>
      </c>
      <c r="P39" s="246"/>
      <c r="Q39" s="256"/>
    </row>
  </sheetData>
  <autoFilter ref="B6:G7"/>
  <sortState ref="B8:F18">
    <sortCondition ref="F8:F18"/>
  </sortState>
  <mergeCells count="22">
    <mergeCell ref="A1:P1"/>
    <mergeCell ref="A2:P2"/>
    <mergeCell ref="A3:C3"/>
    <mergeCell ref="D3:E3"/>
    <mergeCell ref="F3:G3"/>
    <mergeCell ref="I3:L3"/>
    <mergeCell ref="N3:P3"/>
    <mergeCell ref="I14:P14"/>
    <mergeCell ref="I22:P22"/>
    <mergeCell ref="I30:P30"/>
    <mergeCell ref="A4:C4"/>
    <mergeCell ref="D4:E4"/>
    <mergeCell ref="O4:P4"/>
    <mergeCell ref="N5:P5"/>
    <mergeCell ref="A6:A7"/>
    <mergeCell ref="B6:B7"/>
    <mergeCell ref="C6:C7"/>
    <mergeCell ref="D6:D7"/>
    <mergeCell ref="E6:E7"/>
    <mergeCell ref="F6:F7"/>
    <mergeCell ref="G6:G7"/>
    <mergeCell ref="I6:P6"/>
  </mergeCells>
  <conditionalFormatting sqref="F8:F37">
    <cfRule type="duplicateValues" dxfId="7" priority="1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7"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29"/>
  <sheetViews>
    <sheetView view="pageBreakPreview" zoomScale="71" zoomScaleNormal="100" zoomScaleSheetLayoutView="71" workbookViewId="0">
      <selection activeCell="E9" sqref="E9"/>
    </sheetView>
  </sheetViews>
  <sheetFormatPr defaultRowHeight="12.75" x14ac:dyDescent="0.2"/>
  <cols>
    <col min="1" max="1" width="4.85546875" style="250" customWidth="1"/>
    <col min="2" max="2" width="6.140625" style="250" customWidth="1"/>
    <col min="3" max="3" width="14.5703125" style="225" customWidth="1"/>
    <col min="4" max="4" width="22.140625" style="257" customWidth="1"/>
    <col min="5" max="5" width="35.7109375" style="257" customWidth="1"/>
    <col min="6" max="6" width="14.42578125" style="273" customWidth="1"/>
    <col min="7" max="7" width="7.5703125" style="12" customWidth="1"/>
    <col min="8" max="8" width="2.140625" style="225" customWidth="1"/>
    <col min="9" max="9" width="4.42578125" style="250" customWidth="1"/>
    <col min="10" max="10" width="12.85546875" style="250" hidden="1" customWidth="1"/>
    <col min="11" max="11" width="6.5703125" style="250" customWidth="1"/>
    <col min="12" max="12" width="13" style="252" customWidth="1"/>
    <col min="13" max="13" width="23.7109375" style="259" customWidth="1"/>
    <col min="14" max="14" width="35.7109375" style="259" customWidth="1"/>
    <col min="15" max="15" width="16.7109375" style="273" customWidth="1"/>
    <col min="16" max="16" width="7.7109375" style="225" customWidth="1"/>
    <col min="17" max="17" width="5.7109375" style="225" customWidth="1"/>
    <col min="18" max="16384" width="9.140625" style="225"/>
  </cols>
  <sheetData>
    <row r="1" spans="1:16" s="10" customFormat="1" ht="39" customHeight="1" x14ac:dyDescent="0.2">
      <c r="A1" s="404" t="s">
        <v>40</v>
      </c>
      <c r="B1" s="404"/>
      <c r="C1" s="404"/>
      <c r="D1" s="404"/>
      <c r="E1" s="404"/>
      <c r="F1" s="404"/>
      <c r="G1" s="404"/>
      <c r="H1" s="404"/>
      <c r="I1" s="404"/>
      <c r="J1" s="404"/>
      <c r="K1" s="404"/>
      <c r="L1" s="404"/>
      <c r="M1" s="404"/>
      <c r="N1" s="404"/>
      <c r="O1" s="404"/>
      <c r="P1" s="404"/>
    </row>
    <row r="2" spans="1:16" s="10" customFormat="1" ht="24.75" customHeight="1" x14ac:dyDescent="0.2">
      <c r="A2" s="412" t="s">
        <v>104</v>
      </c>
      <c r="B2" s="412"/>
      <c r="C2" s="412"/>
      <c r="D2" s="412"/>
      <c r="E2" s="412"/>
      <c r="F2" s="412"/>
      <c r="G2" s="412"/>
      <c r="H2" s="412"/>
      <c r="I2" s="412"/>
      <c r="J2" s="412"/>
      <c r="K2" s="412"/>
      <c r="L2" s="412"/>
      <c r="M2" s="412"/>
      <c r="N2" s="412"/>
      <c r="O2" s="412"/>
      <c r="P2" s="412"/>
    </row>
    <row r="3" spans="1:16" s="206" customFormat="1" ht="21.75" customHeight="1" x14ac:dyDescent="0.2">
      <c r="A3" s="406" t="s">
        <v>56</v>
      </c>
      <c r="B3" s="406"/>
      <c r="C3" s="406"/>
      <c r="D3" s="407" t="s">
        <v>217</v>
      </c>
      <c r="E3" s="407"/>
      <c r="F3" s="413"/>
      <c r="G3" s="413"/>
      <c r="H3" s="203"/>
      <c r="I3" s="409"/>
      <c r="J3" s="409"/>
      <c r="K3" s="409"/>
      <c r="L3" s="409"/>
      <c r="M3" s="205" t="s">
        <v>147</v>
      </c>
      <c r="N3" s="410" t="s">
        <v>267</v>
      </c>
      <c r="O3" s="410"/>
      <c r="P3" s="410"/>
    </row>
    <row r="4" spans="1:16" s="206" customFormat="1" ht="17.25" customHeight="1" x14ac:dyDescent="0.2">
      <c r="A4" s="392" t="s">
        <v>45</v>
      </c>
      <c r="B4" s="392"/>
      <c r="C4" s="392"/>
      <c r="D4" s="393" t="s">
        <v>419</v>
      </c>
      <c r="E4" s="393"/>
      <c r="F4" s="263"/>
      <c r="G4" s="208"/>
      <c r="H4" s="208"/>
      <c r="I4" s="208"/>
      <c r="J4" s="208"/>
      <c r="K4" s="208"/>
      <c r="L4" s="209"/>
      <c r="M4" s="210" t="s">
        <v>148</v>
      </c>
      <c r="N4" s="211">
        <v>42028</v>
      </c>
      <c r="O4" s="274">
        <v>0.74305555555555547</v>
      </c>
      <c r="P4" s="275"/>
    </row>
    <row r="5" spans="1:16" s="10" customFormat="1" ht="15.75" customHeight="1" x14ac:dyDescent="0.2">
      <c r="A5" s="212"/>
      <c r="B5" s="212"/>
      <c r="C5" s="213"/>
      <c r="D5" s="214"/>
      <c r="E5" s="215"/>
      <c r="F5" s="264"/>
      <c r="G5" s="215"/>
      <c r="H5" s="215"/>
      <c r="I5" s="212"/>
      <c r="J5" s="212"/>
      <c r="K5" s="212"/>
      <c r="L5" s="217"/>
      <c r="M5" s="218"/>
      <c r="N5" s="411">
        <v>42028.78702210648</v>
      </c>
      <c r="O5" s="411"/>
      <c r="P5" s="411"/>
    </row>
    <row r="6" spans="1:16" s="11" customFormat="1" ht="18.75" customHeight="1" x14ac:dyDescent="0.2">
      <c r="A6" s="396" t="s">
        <v>110</v>
      </c>
      <c r="B6" s="397" t="s">
        <v>111</v>
      </c>
      <c r="C6" s="399" t="s">
        <v>112</v>
      </c>
      <c r="D6" s="400" t="s">
        <v>113</v>
      </c>
      <c r="E6" s="400" t="s">
        <v>214</v>
      </c>
      <c r="F6" s="420" t="s">
        <v>114</v>
      </c>
      <c r="G6" s="402" t="s">
        <v>420</v>
      </c>
      <c r="I6" s="389" t="s">
        <v>116</v>
      </c>
      <c r="J6" s="390"/>
      <c r="K6" s="390"/>
      <c r="L6" s="390"/>
      <c r="M6" s="390"/>
      <c r="N6" s="390"/>
      <c r="O6" s="390"/>
      <c r="P6" s="391"/>
    </row>
    <row r="7" spans="1:16" ht="26.25" customHeight="1" x14ac:dyDescent="0.2">
      <c r="A7" s="396"/>
      <c r="B7" s="398"/>
      <c r="C7" s="399"/>
      <c r="D7" s="400"/>
      <c r="E7" s="400"/>
      <c r="F7" s="420"/>
      <c r="G7" s="403"/>
      <c r="H7" s="219"/>
      <c r="I7" s="220" t="s">
        <v>110</v>
      </c>
      <c r="J7" s="220" t="s">
        <v>117</v>
      </c>
      <c r="K7" s="220" t="s">
        <v>111</v>
      </c>
      <c r="L7" s="265" t="s">
        <v>118</v>
      </c>
      <c r="M7" s="266" t="s">
        <v>113</v>
      </c>
      <c r="N7" s="266" t="s">
        <v>15</v>
      </c>
      <c r="O7" s="267" t="s">
        <v>114</v>
      </c>
      <c r="P7" s="220" t="s">
        <v>115</v>
      </c>
    </row>
    <row r="8" spans="1:16" s="11" customFormat="1" ht="44.25" customHeight="1" x14ac:dyDescent="0.2">
      <c r="A8" s="226">
        <v>1</v>
      </c>
      <c r="B8" s="226">
        <v>67</v>
      </c>
      <c r="C8" s="227">
        <v>33425</v>
      </c>
      <c r="D8" s="228" t="s">
        <v>289</v>
      </c>
      <c r="E8" s="229" t="s">
        <v>332</v>
      </c>
      <c r="F8" s="268">
        <v>35145</v>
      </c>
      <c r="G8" s="292">
        <v>11</v>
      </c>
      <c r="H8" s="232"/>
      <c r="I8" s="226">
        <v>1</v>
      </c>
      <c r="J8" s="233" t="s">
        <v>253</v>
      </c>
      <c r="K8" s="231">
        <v>106</v>
      </c>
      <c r="L8" s="227">
        <v>35065</v>
      </c>
      <c r="M8" s="234" t="s">
        <v>326</v>
      </c>
      <c r="N8" s="234" t="s">
        <v>338</v>
      </c>
      <c r="O8" s="268">
        <v>43847</v>
      </c>
      <c r="P8" s="231">
        <v>10</v>
      </c>
    </row>
    <row r="9" spans="1:16" s="11" customFormat="1" ht="44.25" customHeight="1" x14ac:dyDescent="0.2">
      <c r="A9" s="226">
        <v>2</v>
      </c>
      <c r="B9" s="226">
        <v>117</v>
      </c>
      <c r="C9" s="227">
        <v>35018</v>
      </c>
      <c r="D9" s="228" t="s">
        <v>381</v>
      </c>
      <c r="E9" s="229" t="s">
        <v>387</v>
      </c>
      <c r="F9" s="268">
        <v>35228</v>
      </c>
      <c r="G9" s="292">
        <v>10</v>
      </c>
      <c r="H9" s="232"/>
      <c r="I9" s="226">
        <v>2</v>
      </c>
      <c r="J9" s="233" t="s">
        <v>254</v>
      </c>
      <c r="K9" s="231">
        <v>79</v>
      </c>
      <c r="L9" s="227">
        <v>34981</v>
      </c>
      <c r="M9" s="234" t="s">
        <v>301</v>
      </c>
      <c r="N9" s="234" t="s">
        <v>334</v>
      </c>
      <c r="O9" s="268">
        <v>35242</v>
      </c>
      <c r="P9" s="231">
        <v>3</v>
      </c>
    </row>
    <row r="10" spans="1:16" s="11" customFormat="1" ht="44.25" customHeight="1" x14ac:dyDescent="0.2">
      <c r="A10" s="226">
        <v>3</v>
      </c>
      <c r="B10" s="226">
        <v>79</v>
      </c>
      <c r="C10" s="227">
        <v>34981</v>
      </c>
      <c r="D10" s="228" t="s">
        <v>301</v>
      </c>
      <c r="E10" s="229" t="s">
        <v>334</v>
      </c>
      <c r="F10" s="268">
        <v>35242</v>
      </c>
      <c r="G10" s="292">
        <v>9</v>
      </c>
      <c r="H10" s="232"/>
      <c r="I10" s="226">
        <v>3</v>
      </c>
      <c r="J10" s="233" t="s">
        <v>255</v>
      </c>
      <c r="K10" s="231">
        <v>93</v>
      </c>
      <c r="L10" s="227">
        <v>36123</v>
      </c>
      <c r="M10" s="234" t="s">
        <v>313</v>
      </c>
      <c r="N10" s="234" t="s">
        <v>336</v>
      </c>
      <c r="O10" s="268">
        <v>42024</v>
      </c>
      <c r="P10" s="231">
        <v>8</v>
      </c>
    </row>
    <row r="11" spans="1:16" s="11" customFormat="1" ht="44.25" customHeight="1" x14ac:dyDescent="0.2">
      <c r="A11" s="226">
        <v>4</v>
      </c>
      <c r="B11" s="226">
        <v>60</v>
      </c>
      <c r="C11" s="227">
        <v>36516</v>
      </c>
      <c r="D11" s="228" t="s">
        <v>282</v>
      </c>
      <c r="E11" s="229" t="s">
        <v>331</v>
      </c>
      <c r="F11" s="268">
        <v>40432</v>
      </c>
      <c r="G11" s="292">
        <v>8</v>
      </c>
      <c r="H11" s="232"/>
      <c r="I11" s="226">
        <v>4</v>
      </c>
      <c r="J11" s="233" t="s">
        <v>256</v>
      </c>
      <c r="K11" s="231">
        <v>60</v>
      </c>
      <c r="L11" s="227">
        <v>36516</v>
      </c>
      <c r="M11" s="234" t="s">
        <v>282</v>
      </c>
      <c r="N11" s="234" t="s">
        <v>331</v>
      </c>
      <c r="O11" s="268">
        <v>40432</v>
      </c>
      <c r="P11" s="231">
        <v>4</v>
      </c>
    </row>
    <row r="12" spans="1:16" s="11" customFormat="1" ht="44.25" customHeight="1" x14ac:dyDescent="0.2">
      <c r="A12" s="226">
        <v>5</v>
      </c>
      <c r="B12" s="226">
        <v>99</v>
      </c>
      <c r="C12" s="227">
        <v>33335</v>
      </c>
      <c r="D12" s="228" t="s">
        <v>319</v>
      </c>
      <c r="E12" s="229" t="s">
        <v>337</v>
      </c>
      <c r="F12" s="268">
        <v>40586</v>
      </c>
      <c r="G12" s="292">
        <v>7</v>
      </c>
      <c r="H12" s="232"/>
      <c r="I12" s="226">
        <v>5</v>
      </c>
      <c r="J12" s="233" t="s">
        <v>257</v>
      </c>
      <c r="K12" s="231">
        <v>112</v>
      </c>
      <c r="L12" s="227">
        <v>35004</v>
      </c>
      <c r="M12" s="234" t="s">
        <v>376</v>
      </c>
      <c r="N12" s="234" t="s">
        <v>386</v>
      </c>
      <c r="O12" s="268">
        <v>40743</v>
      </c>
      <c r="P12" s="231">
        <v>6</v>
      </c>
    </row>
    <row r="13" spans="1:16" s="11" customFormat="1" ht="44.25" customHeight="1" x14ac:dyDescent="0.2">
      <c r="A13" s="226">
        <v>6</v>
      </c>
      <c r="B13" s="226">
        <v>112</v>
      </c>
      <c r="C13" s="227">
        <v>35004</v>
      </c>
      <c r="D13" s="228" t="s">
        <v>376</v>
      </c>
      <c r="E13" s="229" t="s">
        <v>386</v>
      </c>
      <c r="F13" s="268">
        <v>40743</v>
      </c>
      <c r="G13" s="292">
        <v>6</v>
      </c>
      <c r="H13" s="232"/>
      <c r="I13" s="226">
        <v>6</v>
      </c>
      <c r="J13" s="233" t="s">
        <v>258</v>
      </c>
      <c r="K13" s="231">
        <v>53</v>
      </c>
      <c r="L13" s="227">
        <v>33126</v>
      </c>
      <c r="M13" s="234" t="s">
        <v>276</v>
      </c>
      <c r="N13" s="234" t="s">
        <v>330</v>
      </c>
      <c r="O13" s="268">
        <v>41140</v>
      </c>
      <c r="P13" s="231">
        <v>7</v>
      </c>
    </row>
    <row r="14" spans="1:16" s="11" customFormat="1" ht="44.25" customHeight="1" x14ac:dyDescent="0.2">
      <c r="A14" s="226">
        <v>7</v>
      </c>
      <c r="B14" s="226">
        <v>53</v>
      </c>
      <c r="C14" s="227">
        <v>33126</v>
      </c>
      <c r="D14" s="228" t="s">
        <v>276</v>
      </c>
      <c r="E14" s="229" t="s">
        <v>330</v>
      </c>
      <c r="F14" s="268">
        <v>41140</v>
      </c>
      <c r="G14" s="292">
        <v>5</v>
      </c>
      <c r="H14" s="232"/>
      <c r="I14" s="226">
        <v>7</v>
      </c>
      <c r="J14" s="233" t="s">
        <v>413</v>
      </c>
      <c r="K14" s="231">
        <v>99</v>
      </c>
      <c r="L14" s="227">
        <v>33335</v>
      </c>
      <c r="M14" s="234" t="s">
        <v>319</v>
      </c>
      <c r="N14" s="234" t="s">
        <v>337</v>
      </c>
      <c r="O14" s="268">
        <v>40586</v>
      </c>
      <c r="P14" s="231">
        <v>5</v>
      </c>
    </row>
    <row r="15" spans="1:16" s="11" customFormat="1" ht="44.25" customHeight="1" x14ac:dyDescent="0.2">
      <c r="A15" s="226">
        <v>8</v>
      </c>
      <c r="B15" s="226">
        <v>93</v>
      </c>
      <c r="C15" s="227">
        <v>36123</v>
      </c>
      <c r="D15" s="228" t="s">
        <v>313</v>
      </c>
      <c r="E15" s="229" t="s">
        <v>336</v>
      </c>
      <c r="F15" s="268">
        <v>42024</v>
      </c>
      <c r="G15" s="292">
        <v>4</v>
      </c>
      <c r="H15" s="232"/>
      <c r="I15" s="226">
        <v>8</v>
      </c>
      <c r="J15" s="233" t="s">
        <v>414</v>
      </c>
      <c r="K15" s="231">
        <v>117</v>
      </c>
      <c r="L15" s="227">
        <v>35018</v>
      </c>
      <c r="M15" s="234" t="s">
        <v>381</v>
      </c>
      <c r="N15" s="234" t="s">
        <v>387</v>
      </c>
      <c r="O15" s="268">
        <v>35228</v>
      </c>
      <c r="P15" s="231">
        <v>2</v>
      </c>
    </row>
    <row r="16" spans="1:16" s="11" customFormat="1" ht="44.25" customHeight="1" x14ac:dyDescent="0.2">
      <c r="A16" s="226">
        <v>9</v>
      </c>
      <c r="B16" s="226">
        <v>86</v>
      </c>
      <c r="C16" s="227">
        <v>34383</v>
      </c>
      <c r="D16" s="228" t="s">
        <v>307</v>
      </c>
      <c r="E16" s="229" t="s">
        <v>335</v>
      </c>
      <c r="F16" s="268">
        <v>43180</v>
      </c>
      <c r="G16" s="292">
        <v>3</v>
      </c>
      <c r="H16" s="232"/>
      <c r="I16" s="226">
        <v>9</v>
      </c>
      <c r="J16" s="233" t="s">
        <v>415</v>
      </c>
      <c r="K16" s="231">
        <v>67</v>
      </c>
      <c r="L16" s="227">
        <v>33425</v>
      </c>
      <c r="M16" s="234" t="s">
        <v>289</v>
      </c>
      <c r="N16" s="234" t="s">
        <v>332</v>
      </c>
      <c r="O16" s="268">
        <v>35145</v>
      </c>
      <c r="P16" s="231">
        <v>1</v>
      </c>
    </row>
    <row r="17" spans="1:17" s="11" customFormat="1" ht="44.25" customHeight="1" x14ac:dyDescent="0.2">
      <c r="A17" s="226">
        <v>10</v>
      </c>
      <c r="B17" s="226">
        <v>106</v>
      </c>
      <c r="C17" s="227">
        <v>35065</v>
      </c>
      <c r="D17" s="228" t="s">
        <v>326</v>
      </c>
      <c r="E17" s="229" t="s">
        <v>338</v>
      </c>
      <c r="F17" s="268">
        <v>43847</v>
      </c>
      <c r="G17" s="292">
        <v>2</v>
      </c>
      <c r="H17" s="232"/>
      <c r="I17" s="226">
        <v>10</v>
      </c>
      <c r="J17" s="233" t="s">
        <v>416</v>
      </c>
      <c r="K17" s="231">
        <v>74</v>
      </c>
      <c r="L17" s="227">
        <v>35959</v>
      </c>
      <c r="M17" s="234" t="s">
        <v>296</v>
      </c>
      <c r="N17" s="234" t="s">
        <v>333</v>
      </c>
      <c r="O17" s="268">
        <v>44601</v>
      </c>
      <c r="P17" s="231">
        <v>11</v>
      </c>
    </row>
    <row r="18" spans="1:17" s="11" customFormat="1" ht="44.25" customHeight="1" x14ac:dyDescent="0.2">
      <c r="A18" s="226">
        <v>11</v>
      </c>
      <c r="B18" s="226">
        <v>74</v>
      </c>
      <c r="C18" s="227">
        <v>35959</v>
      </c>
      <c r="D18" s="228" t="s">
        <v>296</v>
      </c>
      <c r="E18" s="229" t="s">
        <v>333</v>
      </c>
      <c r="F18" s="268">
        <v>44601</v>
      </c>
      <c r="G18" s="292">
        <v>1</v>
      </c>
      <c r="H18" s="232"/>
      <c r="I18" s="226">
        <v>11</v>
      </c>
      <c r="J18" s="233" t="s">
        <v>417</v>
      </c>
      <c r="K18" s="231">
        <v>86</v>
      </c>
      <c r="L18" s="227">
        <v>34383</v>
      </c>
      <c r="M18" s="234" t="s">
        <v>307</v>
      </c>
      <c r="N18" s="234" t="s">
        <v>335</v>
      </c>
      <c r="O18" s="268">
        <v>43180</v>
      </c>
      <c r="P18" s="231">
        <v>9</v>
      </c>
    </row>
    <row r="19" spans="1:17" s="11" customFormat="1" ht="44.25" customHeight="1" x14ac:dyDescent="0.2">
      <c r="A19" s="226"/>
      <c r="B19" s="226"/>
      <c r="C19" s="227"/>
      <c r="D19" s="228"/>
      <c r="E19" s="229"/>
      <c r="F19" s="268"/>
      <c r="G19" s="292"/>
      <c r="H19" s="232"/>
      <c r="I19" s="226">
        <v>12</v>
      </c>
      <c r="J19" s="233" t="s">
        <v>418</v>
      </c>
      <c r="K19" s="231" t="s">
        <v>438</v>
      </c>
      <c r="L19" s="227" t="s">
        <v>438</v>
      </c>
      <c r="M19" s="234" t="s">
        <v>438</v>
      </c>
      <c r="N19" s="234" t="s">
        <v>438</v>
      </c>
      <c r="O19" s="268"/>
      <c r="P19" s="231"/>
    </row>
    <row r="20" spans="1:17" s="11" customFormat="1" ht="32.25" customHeight="1" x14ac:dyDescent="0.2">
      <c r="A20" s="226"/>
      <c r="B20" s="226"/>
      <c r="C20" s="227"/>
      <c r="D20" s="228"/>
      <c r="E20" s="229"/>
      <c r="F20" s="268"/>
      <c r="G20" s="292"/>
      <c r="H20" s="232"/>
      <c r="I20" s="389" t="s">
        <v>127</v>
      </c>
      <c r="J20" s="390"/>
      <c r="K20" s="390"/>
      <c r="L20" s="390"/>
      <c r="M20" s="390"/>
      <c r="N20" s="390"/>
      <c r="O20" s="390"/>
      <c r="P20" s="391"/>
    </row>
    <row r="21" spans="1:17" s="11" customFormat="1" ht="32.25" customHeight="1" x14ac:dyDescent="0.2">
      <c r="A21" s="226"/>
      <c r="B21" s="226"/>
      <c r="C21" s="227"/>
      <c r="D21" s="228"/>
      <c r="E21" s="229"/>
      <c r="F21" s="268"/>
      <c r="G21" s="292"/>
      <c r="H21" s="232"/>
      <c r="I21" s="220" t="s">
        <v>110</v>
      </c>
      <c r="J21" s="220" t="s">
        <v>117</v>
      </c>
      <c r="K21" s="220" t="s">
        <v>111</v>
      </c>
      <c r="L21" s="265" t="s">
        <v>118</v>
      </c>
      <c r="M21" s="266" t="s">
        <v>113</v>
      </c>
      <c r="N21" s="266" t="s">
        <v>15</v>
      </c>
      <c r="O21" s="267" t="s">
        <v>114</v>
      </c>
      <c r="P21" s="220" t="s">
        <v>115</v>
      </c>
    </row>
    <row r="22" spans="1:17" s="11" customFormat="1" ht="32.25" customHeight="1" x14ac:dyDescent="0.2">
      <c r="A22" s="226"/>
      <c r="B22" s="226"/>
      <c r="C22" s="227"/>
      <c r="D22" s="228"/>
      <c r="E22" s="229"/>
      <c r="F22" s="268"/>
      <c r="G22" s="292"/>
      <c r="H22" s="232"/>
      <c r="I22" s="226">
        <v>1</v>
      </c>
      <c r="J22" s="233" t="s">
        <v>259</v>
      </c>
      <c r="K22" s="231" t="s">
        <v>438</v>
      </c>
      <c r="L22" s="227" t="s">
        <v>438</v>
      </c>
      <c r="M22" s="234" t="s">
        <v>438</v>
      </c>
      <c r="N22" s="234" t="s">
        <v>438</v>
      </c>
      <c r="O22" s="268"/>
      <c r="P22" s="231"/>
    </row>
    <row r="23" spans="1:17" s="11" customFormat="1" ht="32.25" customHeight="1" x14ac:dyDescent="0.2">
      <c r="A23" s="226"/>
      <c r="B23" s="226"/>
      <c r="C23" s="227"/>
      <c r="D23" s="228"/>
      <c r="E23" s="229"/>
      <c r="F23" s="268"/>
      <c r="G23" s="292"/>
      <c r="H23" s="232"/>
      <c r="I23" s="226">
        <v>2</v>
      </c>
      <c r="J23" s="233" t="s">
        <v>260</v>
      </c>
      <c r="K23" s="231" t="s">
        <v>438</v>
      </c>
      <c r="L23" s="227" t="s">
        <v>438</v>
      </c>
      <c r="M23" s="234" t="s">
        <v>438</v>
      </c>
      <c r="N23" s="234" t="s">
        <v>438</v>
      </c>
      <c r="O23" s="268"/>
      <c r="P23" s="231"/>
    </row>
    <row r="24" spans="1:17" s="11" customFormat="1" ht="32.25" customHeight="1" x14ac:dyDescent="0.2">
      <c r="A24" s="226"/>
      <c r="B24" s="226"/>
      <c r="C24" s="227"/>
      <c r="D24" s="228"/>
      <c r="E24" s="229"/>
      <c r="F24" s="268"/>
      <c r="G24" s="292"/>
      <c r="H24" s="232"/>
      <c r="I24" s="226">
        <v>3</v>
      </c>
      <c r="J24" s="233" t="s">
        <v>261</v>
      </c>
      <c r="K24" s="231" t="s">
        <v>438</v>
      </c>
      <c r="L24" s="227" t="s">
        <v>438</v>
      </c>
      <c r="M24" s="234" t="s">
        <v>438</v>
      </c>
      <c r="N24" s="234" t="s">
        <v>438</v>
      </c>
      <c r="O24" s="268"/>
      <c r="P24" s="231"/>
    </row>
    <row r="25" spans="1:17" s="11" customFormat="1" ht="32.25" customHeight="1" x14ac:dyDescent="0.2">
      <c r="A25" s="226"/>
      <c r="B25" s="226"/>
      <c r="C25" s="227"/>
      <c r="D25" s="228"/>
      <c r="E25" s="229"/>
      <c r="F25" s="268"/>
      <c r="G25" s="292"/>
      <c r="H25" s="232"/>
      <c r="I25" s="226">
        <v>4</v>
      </c>
      <c r="J25" s="233" t="s">
        <v>262</v>
      </c>
      <c r="K25" s="231" t="s">
        <v>438</v>
      </c>
      <c r="L25" s="227" t="s">
        <v>438</v>
      </c>
      <c r="M25" s="234" t="s">
        <v>438</v>
      </c>
      <c r="N25" s="234" t="s">
        <v>438</v>
      </c>
      <c r="O25" s="268"/>
      <c r="P25" s="231"/>
    </row>
    <row r="26" spans="1:17" s="11" customFormat="1" ht="32.25" customHeight="1" x14ac:dyDescent="0.2">
      <c r="A26" s="226"/>
      <c r="B26" s="226"/>
      <c r="C26" s="227"/>
      <c r="D26" s="228"/>
      <c r="E26" s="229"/>
      <c r="F26" s="268"/>
      <c r="G26" s="292"/>
      <c r="H26" s="232"/>
      <c r="I26" s="226">
        <v>5</v>
      </c>
      <c r="J26" s="233" t="s">
        <v>263</v>
      </c>
      <c r="K26" s="231" t="s">
        <v>438</v>
      </c>
      <c r="L26" s="227" t="s">
        <v>438</v>
      </c>
      <c r="M26" s="234" t="s">
        <v>438</v>
      </c>
      <c r="N26" s="234" t="s">
        <v>438</v>
      </c>
      <c r="O26" s="268"/>
      <c r="P26" s="231"/>
    </row>
    <row r="27" spans="1:17" s="11" customFormat="1" ht="32.25" customHeight="1" x14ac:dyDescent="0.2">
      <c r="A27" s="226"/>
      <c r="B27" s="226"/>
      <c r="C27" s="227"/>
      <c r="D27" s="228"/>
      <c r="E27" s="229"/>
      <c r="F27" s="268"/>
      <c r="G27" s="292"/>
      <c r="H27" s="232"/>
      <c r="I27" s="226">
        <v>6</v>
      </c>
      <c r="J27" s="233" t="s">
        <v>264</v>
      </c>
      <c r="K27" s="231" t="s">
        <v>438</v>
      </c>
      <c r="L27" s="227" t="s">
        <v>438</v>
      </c>
      <c r="M27" s="234" t="s">
        <v>438</v>
      </c>
      <c r="N27" s="234" t="s">
        <v>438</v>
      </c>
      <c r="O27" s="268"/>
      <c r="P27" s="231"/>
    </row>
    <row r="28" spans="1:17" ht="7.5" customHeight="1" x14ac:dyDescent="0.2">
      <c r="A28" s="235"/>
      <c r="B28" s="235"/>
      <c r="C28" s="236"/>
      <c r="D28" s="14"/>
      <c r="E28" s="237"/>
      <c r="F28" s="269"/>
      <c r="G28" s="239"/>
      <c r="I28" s="240"/>
      <c r="J28" s="241"/>
      <c r="K28" s="242"/>
      <c r="L28" s="243"/>
      <c r="M28" s="244"/>
      <c r="N28" s="244"/>
      <c r="O28" s="270"/>
      <c r="P28" s="242"/>
    </row>
    <row r="29" spans="1:17" ht="14.25" customHeight="1" x14ac:dyDescent="0.2">
      <c r="A29" s="246" t="s">
        <v>146</v>
      </c>
      <c r="B29" s="246"/>
      <c r="C29" s="246"/>
      <c r="D29" s="247"/>
      <c r="E29" s="248" t="s">
        <v>0</v>
      </c>
      <c r="F29" s="271" t="s">
        <v>1</v>
      </c>
      <c r="G29" s="250"/>
      <c r="H29" s="251" t="s">
        <v>2</v>
      </c>
      <c r="I29" s="251"/>
      <c r="J29" s="251"/>
      <c r="K29" s="251"/>
      <c r="M29" s="253" t="s">
        <v>3</v>
      </c>
      <c r="N29" s="254" t="s">
        <v>3</v>
      </c>
      <c r="O29" s="272" t="s">
        <v>3</v>
      </c>
      <c r="P29" s="246"/>
      <c r="Q29" s="256"/>
    </row>
  </sheetData>
  <autoFilter ref="B6:G7"/>
  <sortState ref="B8:F18">
    <sortCondition ref="F8:F18"/>
  </sortState>
  <mergeCells count="19">
    <mergeCell ref="C6:C7"/>
    <mergeCell ref="D6:D7"/>
    <mergeCell ref="E6:E7"/>
    <mergeCell ref="F6:F7"/>
    <mergeCell ref="G6:G7"/>
    <mergeCell ref="I6:P6"/>
    <mergeCell ref="I20:P20"/>
    <mergeCell ref="A1:P1"/>
    <mergeCell ref="A2:P2"/>
    <mergeCell ref="A3:C3"/>
    <mergeCell ref="D3:E3"/>
    <mergeCell ref="F3:G3"/>
    <mergeCell ref="I3:L3"/>
    <mergeCell ref="N3:P3"/>
    <mergeCell ref="A4:C4"/>
    <mergeCell ref="D4:E4"/>
    <mergeCell ref="N5:P5"/>
    <mergeCell ref="A6:A7"/>
    <mergeCell ref="B6:B7"/>
  </mergeCells>
  <conditionalFormatting sqref="F8:F27">
    <cfRule type="duplicateValues" dxfId="6" priority="13"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7"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27"/>
  <sheetViews>
    <sheetView view="pageBreakPreview" zoomScale="76" zoomScaleNormal="100" zoomScaleSheetLayoutView="76" workbookViewId="0">
      <selection activeCell="F8" sqref="F8"/>
    </sheetView>
  </sheetViews>
  <sheetFormatPr defaultRowHeight="12.75" x14ac:dyDescent="0.2"/>
  <cols>
    <col min="1" max="1" width="6" style="46" customWidth="1"/>
    <col min="2" max="2" width="16.7109375" style="46" hidden="1" customWidth="1"/>
    <col min="3" max="3" width="7" style="46" customWidth="1"/>
    <col min="4" max="4" width="14.42578125" style="47" customWidth="1"/>
    <col min="5" max="5" width="21.5703125" style="46" customWidth="1"/>
    <col min="6" max="6" width="33" style="3" customWidth="1"/>
    <col min="7" max="13" width="12.28515625" style="3" customWidth="1"/>
    <col min="14" max="14" width="16.7109375" style="48" customWidth="1"/>
    <col min="15" max="15" width="10.7109375" style="46" customWidth="1"/>
    <col min="16" max="16" width="9.140625" style="3" customWidth="1"/>
    <col min="17" max="16384" width="9.140625" style="3"/>
  </cols>
  <sheetData>
    <row r="1" spans="1:16" ht="48.75" customHeight="1" x14ac:dyDescent="0.2">
      <c r="A1" s="421" t="s">
        <v>40</v>
      </c>
      <c r="B1" s="421"/>
      <c r="C1" s="421"/>
      <c r="D1" s="421"/>
      <c r="E1" s="421"/>
      <c r="F1" s="421"/>
      <c r="G1" s="421"/>
      <c r="H1" s="421"/>
      <c r="I1" s="421"/>
      <c r="J1" s="421"/>
      <c r="K1" s="421"/>
      <c r="L1" s="421"/>
      <c r="M1" s="421"/>
      <c r="N1" s="421"/>
      <c r="O1" s="421"/>
    </row>
    <row r="2" spans="1:16" ht="25.5" customHeight="1" x14ac:dyDescent="0.2">
      <c r="A2" s="422" t="s">
        <v>104</v>
      </c>
      <c r="B2" s="422"/>
      <c r="C2" s="422"/>
      <c r="D2" s="422"/>
      <c r="E2" s="422"/>
      <c r="F2" s="422"/>
      <c r="G2" s="422"/>
      <c r="H2" s="422"/>
      <c r="I2" s="422"/>
      <c r="J2" s="422"/>
      <c r="K2" s="422"/>
      <c r="L2" s="422"/>
      <c r="M2" s="422"/>
      <c r="N2" s="422"/>
      <c r="O2" s="422"/>
    </row>
    <row r="3" spans="1:16" s="4" customFormat="1" ht="27" customHeight="1" x14ac:dyDescent="0.2">
      <c r="A3" s="423" t="s">
        <v>56</v>
      </c>
      <c r="B3" s="423"/>
      <c r="C3" s="423"/>
      <c r="D3" s="424" t="s">
        <v>215</v>
      </c>
      <c r="E3" s="425"/>
      <c r="F3" s="184" t="s">
        <v>52</v>
      </c>
      <c r="G3" s="426">
        <v>0</v>
      </c>
      <c r="H3" s="427"/>
      <c r="I3" s="427"/>
      <c r="J3" s="180"/>
      <c r="K3" s="428" t="s">
        <v>100</v>
      </c>
      <c r="L3" s="428"/>
      <c r="M3" s="429" t="s">
        <v>270</v>
      </c>
      <c r="N3" s="429"/>
      <c r="O3" s="429"/>
    </row>
    <row r="4" spans="1:16" s="4" customFormat="1" ht="17.25" customHeight="1" x14ac:dyDescent="0.2">
      <c r="A4" s="430" t="s">
        <v>57</v>
      </c>
      <c r="B4" s="430"/>
      <c r="C4" s="430"/>
      <c r="D4" s="431" t="s">
        <v>419</v>
      </c>
      <c r="E4" s="431"/>
      <c r="F4" s="50"/>
      <c r="G4" s="49"/>
      <c r="H4" s="432"/>
      <c r="I4" s="432"/>
      <c r="J4" s="177"/>
      <c r="K4" s="430" t="s">
        <v>55</v>
      </c>
      <c r="L4" s="430"/>
      <c r="M4" s="433">
        <v>42028</v>
      </c>
      <c r="N4" s="433"/>
      <c r="O4" s="151">
        <v>0.72569444444444453</v>
      </c>
    </row>
    <row r="5" spans="1:16" ht="15" customHeight="1" x14ac:dyDescent="0.2">
      <c r="A5" s="5"/>
      <c r="B5" s="5"/>
      <c r="C5" s="5"/>
      <c r="D5" s="9"/>
      <c r="E5" s="6"/>
      <c r="F5" s="7"/>
      <c r="G5" s="8"/>
      <c r="H5" s="8"/>
      <c r="I5" s="8"/>
      <c r="J5" s="8"/>
      <c r="K5" s="8"/>
      <c r="L5" s="8"/>
      <c r="M5" s="8"/>
      <c r="N5" s="150">
        <v>42028.78715729167</v>
      </c>
      <c r="O5" s="150"/>
    </row>
    <row r="6" spans="1:16" ht="15.75" x14ac:dyDescent="0.2">
      <c r="A6" s="434" t="s">
        <v>5</v>
      </c>
      <c r="B6" s="434"/>
      <c r="C6" s="440" t="s">
        <v>41</v>
      </c>
      <c r="D6" s="440" t="s">
        <v>59</v>
      </c>
      <c r="E6" s="434" t="s">
        <v>6</v>
      </c>
      <c r="F6" s="434" t="s">
        <v>15</v>
      </c>
      <c r="G6" s="435" t="s">
        <v>26</v>
      </c>
      <c r="H6" s="435"/>
      <c r="I6" s="435"/>
      <c r="J6" s="435"/>
      <c r="K6" s="435"/>
      <c r="L6" s="435"/>
      <c r="M6" s="435"/>
      <c r="N6" s="436" t="s">
        <v>7</v>
      </c>
      <c r="O6" s="436" t="s">
        <v>95</v>
      </c>
    </row>
    <row r="7" spans="1:16" ht="25.5" customHeight="1" x14ac:dyDescent="0.2">
      <c r="A7" s="434"/>
      <c r="B7" s="434"/>
      <c r="C7" s="440"/>
      <c r="D7" s="440"/>
      <c r="E7" s="434"/>
      <c r="F7" s="434"/>
      <c r="G7" s="179">
        <v>1</v>
      </c>
      <c r="H7" s="179">
        <v>2</v>
      </c>
      <c r="I7" s="179">
        <v>3</v>
      </c>
      <c r="J7" s="178" t="s">
        <v>102</v>
      </c>
      <c r="K7" s="179">
        <v>4</v>
      </c>
      <c r="L7" s="179">
        <v>5</v>
      </c>
      <c r="M7" s="179">
        <v>6</v>
      </c>
      <c r="N7" s="437"/>
      <c r="O7" s="437"/>
    </row>
    <row r="8" spans="1:16" s="39" customFormat="1" ht="56.25" customHeight="1" x14ac:dyDescent="0.2">
      <c r="A8" s="159">
        <v>1</v>
      </c>
      <c r="B8" s="160" t="s">
        <v>243</v>
      </c>
      <c r="C8" s="161">
        <v>69</v>
      </c>
      <c r="D8" s="162">
        <v>34576</v>
      </c>
      <c r="E8" s="298" t="s">
        <v>291</v>
      </c>
      <c r="F8" s="298" t="s">
        <v>332</v>
      </c>
      <c r="G8" s="164">
        <v>722</v>
      </c>
      <c r="H8" s="164" t="s">
        <v>441</v>
      </c>
      <c r="I8" s="164" t="s">
        <v>441</v>
      </c>
      <c r="J8" s="165">
        <v>722</v>
      </c>
      <c r="K8" s="164" t="s">
        <v>441</v>
      </c>
      <c r="L8" s="164" t="s">
        <v>441</v>
      </c>
      <c r="M8" s="164" t="s">
        <v>441</v>
      </c>
      <c r="N8" s="165">
        <v>722</v>
      </c>
      <c r="O8" s="291">
        <v>11</v>
      </c>
    </row>
    <row r="9" spans="1:16" s="39" customFormat="1" ht="56.25" customHeight="1" x14ac:dyDescent="0.2">
      <c r="A9" s="159">
        <v>2</v>
      </c>
      <c r="B9" s="160" t="s">
        <v>242</v>
      </c>
      <c r="C9" s="161">
        <v>119</v>
      </c>
      <c r="D9" s="162">
        <v>34747</v>
      </c>
      <c r="E9" s="298" t="s">
        <v>383</v>
      </c>
      <c r="F9" s="298" t="s">
        <v>387</v>
      </c>
      <c r="G9" s="164" t="s">
        <v>441</v>
      </c>
      <c r="H9" s="164" t="s">
        <v>441</v>
      </c>
      <c r="I9" s="164">
        <v>642</v>
      </c>
      <c r="J9" s="165">
        <v>642</v>
      </c>
      <c r="K9" s="164">
        <v>707</v>
      </c>
      <c r="L9" s="164">
        <v>703</v>
      </c>
      <c r="M9" s="164">
        <v>569</v>
      </c>
      <c r="N9" s="165">
        <v>707</v>
      </c>
      <c r="O9" s="291">
        <v>10</v>
      </c>
    </row>
    <row r="10" spans="1:16" s="39" customFormat="1" ht="56.25" customHeight="1" x14ac:dyDescent="0.2">
      <c r="A10" s="159">
        <v>3</v>
      </c>
      <c r="B10" s="160" t="s">
        <v>239</v>
      </c>
      <c r="C10" s="161">
        <v>114</v>
      </c>
      <c r="D10" s="162">
        <v>34679</v>
      </c>
      <c r="E10" s="298" t="s">
        <v>378</v>
      </c>
      <c r="F10" s="298" t="s">
        <v>386</v>
      </c>
      <c r="G10" s="164">
        <v>643</v>
      </c>
      <c r="H10" s="164" t="s">
        <v>441</v>
      </c>
      <c r="I10" s="164">
        <v>674</v>
      </c>
      <c r="J10" s="165">
        <v>674</v>
      </c>
      <c r="K10" s="164">
        <v>686</v>
      </c>
      <c r="L10" s="164" t="s">
        <v>441</v>
      </c>
      <c r="M10" s="164">
        <v>493</v>
      </c>
      <c r="N10" s="165">
        <v>686</v>
      </c>
      <c r="O10" s="291">
        <v>9</v>
      </c>
    </row>
    <row r="11" spans="1:16" s="39" customFormat="1" ht="56.25" customHeight="1" x14ac:dyDescent="0.2">
      <c r="A11" s="159">
        <v>4</v>
      </c>
      <c r="B11" s="160" t="s">
        <v>238</v>
      </c>
      <c r="C11" s="161">
        <v>62</v>
      </c>
      <c r="D11" s="162">
        <v>35534</v>
      </c>
      <c r="E11" s="298" t="s">
        <v>284</v>
      </c>
      <c r="F11" s="298" t="s">
        <v>331</v>
      </c>
      <c r="G11" s="164">
        <v>669</v>
      </c>
      <c r="H11" s="164" t="s">
        <v>441</v>
      </c>
      <c r="I11" s="164" t="s">
        <v>441</v>
      </c>
      <c r="J11" s="165">
        <v>669</v>
      </c>
      <c r="K11" s="164">
        <v>660</v>
      </c>
      <c r="L11" s="164" t="s">
        <v>441</v>
      </c>
      <c r="M11" s="164">
        <v>649</v>
      </c>
      <c r="N11" s="165">
        <v>669</v>
      </c>
      <c r="O11" s="291">
        <v>8</v>
      </c>
    </row>
    <row r="12" spans="1:16" s="39" customFormat="1" ht="56.25" customHeight="1" x14ac:dyDescent="0.2">
      <c r="A12" s="159">
        <v>5</v>
      </c>
      <c r="B12" s="160" t="s">
        <v>241</v>
      </c>
      <c r="C12" s="161">
        <v>101</v>
      </c>
      <c r="D12" s="162">
        <v>30955</v>
      </c>
      <c r="E12" s="298" t="s">
        <v>321</v>
      </c>
      <c r="F12" s="298" t="s">
        <v>337</v>
      </c>
      <c r="G12" s="164">
        <v>608</v>
      </c>
      <c r="H12" s="164" t="s">
        <v>441</v>
      </c>
      <c r="I12" s="164" t="s">
        <v>441</v>
      </c>
      <c r="J12" s="165">
        <v>608</v>
      </c>
      <c r="K12" s="164" t="s">
        <v>441</v>
      </c>
      <c r="L12" s="164">
        <v>632</v>
      </c>
      <c r="M12" s="164" t="s">
        <v>441</v>
      </c>
      <c r="N12" s="165">
        <v>632</v>
      </c>
      <c r="O12" s="291">
        <v>7</v>
      </c>
      <c r="P12" s="40"/>
    </row>
    <row r="13" spans="1:16" s="39" customFormat="1" ht="56.25" customHeight="1" x14ac:dyDescent="0.2">
      <c r="A13" s="159">
        <v>6</v>
      </c>
      <c r="B13" s="160" t="s">
        <v>244</v>
      </c>
      <c r="C13" s="161">
        <v>76</v>
      </c>
      <c r="D13" s="162">
        <v>34428</v>
      </c>
      <c r="E13" s="298" t="s">
        <v>298</v>
      </c>
      <c r="F13" s="298" t="s">
        <v>333</v>
      </c>
      <c r="G13" s="164">
        <v>612</v>
      </c>
      <c r="H13" s="164">
        <v>615</v>
      </c>
      <c r="I13" s="164">
        <v>616</v>
      </c>
      <c r="J13" s="165">
        <v>616</v>
      </c>
      <c r="K13" s="164">
        <v>564</v>
      </c>
      <c r="L13" s="164">
        <v>616</v>
      </c>
      <c r="M13" s="164">
        <v>600</v>
      </c>
      <c r="N13" s="165">
        <v>616</v>
      </c>
      <c r="O13" s="291">
        <v>6</v>
      </c>
    </row>
    <row r="14" spans="1:16" s="39" customFormat="1" ht="56.25" customHeight="1" x14ac:dyDescent="0.2">
      <c r="A14" s="159">
        <v>7</v>
      </c>
      <c r="B14" s="160" t="s">
        <v>240</v>
      </c>
      <c r="C14" s="161">
        <v>55</v>
      </c>
      <c r="D14" s="162">
        <v>33061</v>
      </c>
      <c r="E14" s="298" t="s">
        <v>277</v>
      </c>
      <c r="F14" s="298" t="s">
        <v>330</v>
      </c>
      <c r="G14" s="164" t="s">
        <v>441</v>
      </c>
      <c r="H14" s="164">
        <v>580</v>
      </c>
      <c r="I14" s="164">
        <v>609</v>
      </c>
      <c r="J14" s="165">
        <v>609</v>
      </c>
      <c r="K14" s="164">
        <v>564</v>
      </c>
      <c r="L14" s="164">
        <v>562</v>
      </c>
      <c r="M14" s="164" t="s">
        <v>441</v>
      </c>
      <c r="N14" s="165">
        <v>609</v>
      </c>
      <c r="O14" s="291">
        <v>5</v>
      </c>
    </row>
    <row r="15" spans="1:16" s="39" customFormat="1" ht="56.25" customHeight="1" x14ac:dyDescent="0.2">
      <c r="A15" s="159">
        <v>8</v>
      </c>
      <c r="B15" s="160" t="s">
        <v>235</v>
      </c>
      <c r="C15" s="161">
        <v>108</v>
      </c>
      <c r="D15" s="162">
        <v>35475</v>
      </c>
      <c r="E15" s="298" t="s">
        <v>328</v>
      </c>
      <c r="F15" s="298" t="s">
        <v>338</v>
      </c>
      <c r="G15" s="164">
        <v>575</v>
      </c>
      <c r="H15" s="164">
        <v>590</v>
      </c>
      <c r="I15" s="164">
        <v>541</v>
      </c>
      <c r="J15" s="165">
        <v>590</v>
      </c>
      <c r="K15" s="164" t="s">
        <v>441</v>
      </c>
      <c r="L15" s="164" t="s">
        <v>441</v>
      </c>
      <c r="M15" s="164" t="s">
        <v>441</v>
      </c>
      <c r="N15" s="165">
        <v>590</v>
      </c>
      <c r="O15" s="291">
        <v>4</v>
      </c>
    </row>
    <row r="16" spans="1:16" s="39" customFormat="1" ht="56.25" customHeight="1" x14ac:dyDescent="0.2">
      <c r="A16" s="159">
        <v>9</v>
      </c>
      <c r="B16" s="160" t="s">
        <v>236</v>
      </c>
      <c r="C16" s="161">
        <v>81</v>
      </c>
      <c r="D16" s="162">
        <v>36385</v>
      </c>
      <c r="E16" s="298" t="s">
        <v>303</v>
      </c>
      <c r="F16" s="298" t="s">
        <v>334</v>
      </c>
      <c r="G16" s="164">
        <v>562</v>
      </c>
      <c r="H16" s="164">
        <v>565</v>
      </c>
      <c r="I16" s="164">
        <v>568</v>
      </c>
      <c r="J16" s="165">
        <v>568</v>
      </c>
      <c r="K16" s="164">
        <v>574</v>
      </c>
      <c r="L16" s="164">
        <v>587</v>
      </c>
      <c r="M16" s="164">
        <v>395</v>
      </c>
      <c r="N16" s="165">
        <v>587</v>
      </c>
      <c r="O16" s="291">
        <v>3</v>
      </c>
    </row>
    <row r="17" spans="1:16" s="39" customFormat="1" ht="56.25" customHeight="1" x14ac:dyDescent="0.2">
      <c r="A17" s="159">
        <v>10</v>
      </c>
      <c r="B17" s="160" t="s">
        <v>245</v>
      </c>
      <c r="C17" s="161">
        <v>87</v>
      </c>
      <c r="D17" s="162">
        <v>34496</v>
      </c>
      <c r="E17" s="298" t="s">
        <v>308</v>
      </c>
      <c r="F17" s="298" t="s">
        <v>335</v>
      </c>
      <c r="G17" s="164">
        <v>500</v>
      </c>
      <c r="H17" s="164">
        <v>530</v>
      </c>
      <c r="I17" s="164">
        <v>542</v>
      </c>
      <c r="J17" s="165">
        <v>542</v>
      </c>
      <c r="K17" s="164"/>
      <c r="L17" s="164"/>
      <c r="M17" s="164"/>
      <c r="N17" s="165">
        <v>542</v>
      </c>
      <c r="O17" s="291">
        <v>2</v>
      </c>
    </row>
    <row r="18" spans="1:16" s="39" customFormat="1" ht="56.25" customHeight="1" x14ac:dyDescent="0.2">
      <c r="A18" s="159">
        <v>11</v>
      </c>
      <c r="B18" s="160" t="s">
        <v>237</v>
      </c>
      <c r="C18" s="161">
        <v>94</v>
      </c>
      <c r="D18" s="162">
        <v>35820</v>
      </c>
      <c r="E18" s="298" t="s">
        <v>314</v>
      </c>
      <c r="F18" s="298" t="s">
        <v>336</v>
      </c>
      <c r="G18" s="164" t="s">
        <v>441</v>
      </c>
      <c r="H18" s="164">
        <v>462</v>
      </c>
      <c r="I18" s="164">
        <v>467</v>
      </c>
      <c r="J18" s="165">
        <v>467</v>
      </c>
      <c r="K18" s="164"/>
      <c r="L18" s="164"/>
      <c r="M18" s="164"/>
      <c r="N18" s="165">
        <v>467</v>
      </c>
      <c r="O18" s="291">
        <v>1</v>
      </c>
    </row>
    <row r="19" spans="1:16" s="39" customFormat="1" ht="56.25" customHeight="1" x14ac:dyDescent="0.2">
      <c r="A19" s="159"/>
      <c r="B19" s="160" t="s">
        <v>246</v>
      </c>
      <c r="C19" s="161" t="s">
        <v>438</v>
      </c>
      <c r="D19" s="162" t="s">
        <v>438</v>
      </c>
      <c r="E19" s="163" t="s">
        <v>438</v>
      </c>
      <c r="F19" s="163" t="s">
        <v>438</v>
      </c>
      <c r="G19" s="164"/>
      <c r="H19" s="164"/>
      <c r="I19" s="164"/>
      <c r="J19" s="165" t="s">
        <v>438</v>
      </c>
      <c r="K19" s="164"/>
      <c r="L19" s="164"/>
      <c r="M19" s="164"/>
      <c r="N19" s="165">
        <v>0</v>
      </c>
      <c r="O19" s="291"/>
      <c r="P19" s="40"/>
    </row>
    <row r="20" spans="1:16" s="39" customFormat="1" ht="56.25" customHeight="1" x14ac:dyDescent="0.2">
      <c r="A20" s="159"/>
      <c r="B20" s="160" t="s">
        <v>247</v>
      </c>
      <c r="C20" s="161" t="s">
        <v>438</v>
      </c>
      <c r="D20" s="162" t="s">
        <v>438</v>
      </c>
      <c r="E20" s="163" t="s">
        <v>438</v>
      </c>
      <c r="F20" s="163" t="s">
        <v>438</v>
      </c>
      <c r="G20" s="164"/>
      <c r="H20" s="164"/>
      <c r="I20" s="164"/>
      <c r="J20" s="165" t="s">
        <v>438</v>
      </c>
      <c r="K20" s="164"/>
      <c r="L20" s="164"/>
      <c r="M20" s="164"/>
      <c r="N20" s="165">
        <v>0</v>
      </c>
      <c r="O20" s="291"/>
    </row>
    <row r="21" spans="1:16" s="39" customFormat="1" ht="56.25" customHeight="1" x14ac:dyDescent="0.2">
      <c r="A21" s="159"/>
      <c r="B21" s="160" t="s">
        <v>248</v>
      </c>
      <c r="C21" s="161" t="s">
        <v>438</v>
      </c>
      <c r="D21" s="162" t="s">
        <v>438</v>
      </c>
      <c r="E21" s="163" t="s">
        <v>438</v>
      </c>
      <c r="F21" s="163" t="s">
        <v>438</v>
      </c>
      <c r="G21" s="164"/>
      <c r="H21" s="164"/>
      <c r="I21" s="164"/>
      <c r="J21" s="165" t="s">
        <v>438</v>
      </c>
      <c r="K21" s="164"/>
      <c r="L21" s="164"/>
      <c r="M21" s="164"/>
      <c r="N21" s="165">
        <v>0</v>
      </c>
      <c r="O21" s="291"/>
    </row>
    <row r="22" spans="1:16" s="39" customFormat="1" ht="56.25" customHeight="1" x14ac:dyDescent="0.2">
      <c r="A22" s="159"/>
      <c r="B22" s="160" t="s">
        <v>249</v>
      </c>
      <c r="C22" s="161" t="s">
        <v>438</v>
      </c>
      <c r="D22" s="162" t="s">
        <v>438</v>
      </c>
      <c r="E22" s="163" t="s">
        <v>438</v>
      </c>
      <c r="F22" s="163" t="s">
        <v>438</v>
      </c>
      <c r="G22" s="164"/>
      <c r="H22" s="164"/>
      <c r="I22" s="164"/>
      <c r="J22" s="165" t="s">
        <v>438</v>
      </c>
      <c r="K22" s="164"/>
      <c r="L22" s="164"/>
      <c r="M22" s="164"/>
      <c r="N22" s="165">
        <v>0</v>
      </c>
      <c r="O22" s="291"/>
    </row>
    <row r="23" spans="1:16" s="39" customFormat="1" ht="56.25" customHeight="1" x14ac:dyDescent="0.2">
      <c r="A23" s="159"/>
      <c r="B23" s="160" t="s">
        <v>250</v>
      </c>
      <c r="C23" s="161" t="s">
        <v>438</v>
      </c>
      <c r="D23" s="162" t="s">
        <v>438</v>
      </c>
      <c r="E23" s="163" t="s">
        <v>438</v>
      </c>
      <c r="F23" s="163" t="s">
        <v>438</v>
      </c>
      <c r="G23" s="164"/>
      <c r="H23" s="164"/>
      <c r="I23" s="164"/>
      <c r="J23" s="165" t="s">
        <v>438</v>
      </c>
      <c r="K23" s="164"/>
      <c r="L23" s="164"/>
      <c r="M23" s="164"/>
      <c r="N23" s="165">
        <v>0</v>
      </c>
      <c r="O23" s="291"/>
    </row>
    <row r="24" spans="1:16" s="39" customFormat="1" ht="56.25" customHeight="1" x14ac:dyDescent="0.2">
      <c r="A24" s="159"/>
      <c r="B24" s="160" t="s">
        <v>251</v>
      </c>
      <c r="C24" s="161" t="s">
        <v>438</v>
      </c>
      <c r="D24" s="162" t="s">
        <v>438</v>
      </c>
      <c r="E24" s="163" t="s">
        <v>438</v>
      </c>
      <c r="F24" s="163" t="s">
        <v>438</v>
      </c>
      <c r="G24" s="164"/>
      <c r="H24" s="164"/>
      <c r="I24" s="164"/>
      <c r="J24" s="165" t="s">
        <v>438</v>
      </c>
      <c r="K24" s="164"/>
      <c r="L24" s="164"/>
      <c r="M24" s="164"/>
      <c r="N24" s="165">
        <v>0</v>
      </c>
      <c r="O24" s="291"/>
    </row>
    <row r="25" spans="1:16" s="39" customFormat="1" ht="56.25" customHeight="1" x14ac:dyDescent="0.2">
      <c r="A25" s="159"/>
      <c r="B25" s="160" t="s">
        <v>252</v>
      </c>
      <c r="C25" s="161" t="s">
        <v>438</v>
      </c>
      <c r="D25" s="162" t="s">
        <v>438</v>
      </c>
      <c r="E25" s="163" t="s">
        <v>438</v>
      </c>
      <c r="F25" s="163" t="s">
        <v>438</v>
      </c>
      <c r="G25" s="164"/>
      <c r="H25" s="164"/>
      <c r="I25" s="164"/>
      <c r="J25" s="165" t="s">
        <v>438</v>
      </c>
      <c r="K25" s="164"/>
      <c r="L25" s="164"/>
      <c r="M25" s="164"/>
      <c r="N25" s="165">
        <v>0</v>
      </c>
      <c r="O25" s="291"/>
    </row>
    <row r="26" spans="1:16" s="43" customFormat="1" ht="9" customHeight="1" x14ac:dyDescent="0.2">
      <c r="A26" s="181"/>
      <c r="B26" s="181"/>
      <c r="C26" s="181"/>
      <c r="D26" s="42"/>
      <c r="E26" s="181"/>
      <c r="N26" s="44"/>
      <c r="O26" s="181"/>
    </row>
    <row r="27" spans="1:16" s="43" customFormat="1" ht="25.5" customHeight="1" x14ac:dyDescent="0.2">
      <c r="A27" s="438" t="s">
        <v>4</v>
      </c>
      <c r="B27" s="438"/>
      <c r="C27" s="438"/>
      <c r="D27" s="438"/>
      <c r="E27" s="182" t="s">
        <v>0</v>
      </c>
      <c r="F27" s="182" t="s">
        <v>1</v>
      </c>
      <c r="G27" s="439" t="s">
        <v>2</v>
      </c>
      <c r="H27" s="439"/>
      <c r="I27" s="439"/>
      <c r="J27" s="439"/>
      <c r="K27" s="439"/>
      <c r="L27" s="439"/>
      <c r="M27" s="439"/>
      <c r="N27" s="439" t="s">
        <v>3</v>
      </c>
      <c r="O27" s="439"/>
    </row>
  </sheetData>
  <autoFilter ref="B6:O7">
    <filterColumn colId="5" showButton="0"/>
    <filterColumn colId="6" showButton="0"/>
    <filterColumn colId="7" showButton="0"/>
    <filterColumn colId="8" showButton="0"/>
    <filterColumn colId="9" showButton="0"/>
    <filterColumn colId="10" showButton="0"/>
  </autoFilter>
  <sortState ref="A8:N18">
    <sortCondition descending="1" ref="N8:N18"/>
  </sortState>
  <mergeCells count="24">
    <mergeCell ref="F6:F7"/>
    <mergeCell ref="G6:M6"/>
    <mergeCell ref="N6:N7"/>
    <mergeCell ref="O6:O7"/>
    <mergeCell ref="A27:D27"/>
    <mergeCell ref="G27:M27"/>
    <mergeCell ref="N27:O27"/>
    <mergeCell ref="A6:A7"/>
    <mergeCell ref="B6:B7"/>
    <mergeCell ref="C6:C7"/>
    <mergeCell ref="D6:D7"/>
    <mergeCell ref="E6:E7"/>
    <mergeCell ref="A4:C4"/>
    <mergeCell ref="D4:E4"/>
    <mergeCell ref="H4:I4"/>
    <mergeCell ref="K4:L4"/>
    <mergeCell ref="M4:N4"/>
    <mergeCell ref="A1:O1"/>
    <mergeCell ref="A2:O2"/>
    <mergeCell ref="A3:C3"/>
    <mergeCell ref="D3:E3"/>
    <mergeCell ref="G3:I3"/>
    <mergeCell ref="K3:L3"/>
    <mergeCell ref="M3:O3"/>
  </mergeCells>
  <conditionalFormatting sqref="N8:N25">
    <cfRule type="cellIs" dxfId="5" priority="3" operator="equal">
      <formula>0</formula>
    </cfRule>
  </conditionalFormatting>
  <conditionalFormatting sqref="O8:O25">
    <cfRule type="containsErrors" dxfId="4" priority="1">
      <formula>ISERROR(O8)</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0"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Q25"/>
  <sheetViews>
    <sheetView view="pageBreakPreview" zoomScale="40" zoomScaleNormal="50" zoomScaleSheetLayoutView="40" workbookViewId="0">
      <selection sqref="A1:BQ1"/>
    </sheetView>
  </sheetViews>
  <sheetFormatPr defaultRowHeight="14.25" x14ac:dyDescent="0.2"/>
  <cols>
    <col min="1" max="1" width="9.42578125" style="12" customWidth="1"/>
    <col min="2" max="2" width="20" style="12" hidden="1" customWidth="1"/>
    <col min="3" max="3" width="15" style="12" bestFit="1" customWidth="1"/>
    <col min="4" max="4" width="22.7109375" style="16" customWidth="1"/>
    <col min="5" max="5" width="36.85546875" style="12" customWidth="1"/>
    <col min="6" max="6" width="39.5703125" style="12" customWidth="1"/>
    <col min="7" max="7" width="5.5703125" style="15" bestFit="1" customWidth="1"/>
    <col min="8" max="66" width="4.7109375" style="15" customWidth="1"/>
    <col min="67" max="67" width="20.85546875" style="17" customWidth="1"/>
    <col min="68" max="68" width="14.140625" style="18" customWidth="1"/>
    <col min="69" max="69" width="12.28515625" style="12" customWidth="1"/>
    <col min="70" max="16384" width="9.140625" style="15"/>
  </cols>
  <sheetData>
    <row r="1" spans="1:69" s="10" customFormat="1" ht="48.75" customHeight="1" x14ac:dyDescent="0.2">
      <c r="A1" s="441" t="s">
        <v>40</v>
      </c>
      <c r="B1" s="441"/>
      <c r="C1" s="441"/>
      <c r="D1" s="441"/>
      <c r="E1" s="441"/>
      <c r="F1" s="441"/>
      <c r="G1" s="441"/>
      <c r="H1" s="441"/>
      <c r="I1" s="441"/>
      <c r="J1" s="441"/>
      <c r="K1" s="441"/>
      <c r="L1" s="441"/>
      <c r="M1" s="441"/>
      <c r="N1" s="441"/>
      <c r="O1" s="441"/>
      <c r="P1" s="441"/>
      <c r="Q1" s="441"/>
      <c r="R1" s="441"/>
      <c r="S1" s="441"/>
      <c r="T1" s="441"/>
      <c r="U1" s="441"/>
      <c r="V1" s="441"/>
      <c r="W1" s="441"/>
      <c r="X1" s="441"/>
      <c r="Y1" s="441"/>
      <c r="Z1" s="441"/>
      <c r="AA1" s="441"/>
      <c r="AB1" s="441"/>
      <c r="AC1" s="441"/>
      <c r="AD1" s="441"/>
      <c r="AE1" s="441"/>
      <c r="AF1" s="441"/>
      <c r="AG1" s="441"/>
      <c r="AH1" s="441"/>
      <c r="AI1" s="441"/>
      <c r="AJ1" s="441"/>
      <c r="AK1" s="441"/>
      <c r="AL1" s="441"/>
      <c r="AM1" s="441"/>
      <c r="AN1" s="441"/>
      <c r="AO1" s="441"/>
      <c r="AP1" s="441"/>
      <c r="AQ1" s="441"/>
      <c r="AR1" s="441"/>
      <c r="AS1" s="441"/>
      <c r="AT1" s="441"/>
      <c r="AU1" s="441"/>
      <c r="AV1" s="441"/>
      <c r="AW1" s="441"/>
      <c r="AX1" s="441"/>
      <c r="AY1" s="441"/>
      <c r="AZ1" s="441"/>
      <c r="BA1" s="441"/>
      <c r="BB1" s="441"/>
      <c r="BC1" s="441"/>
      <c r="BD1" s="441"/>
      <c r="BE1" s="441"/>
      <c r="BF1" s="441"/>
      <c r="BG1" s="441"/>
      <c r="BH1" s="441"/>
      <c r="BI1" s="441"/>
      <c r="BJ1" s="441"/>
      <c r="BK1" s="441"/>
      <c r="BL1" s="441"/>
      <c r="BM1" s="441"/>
      <c r="BN1" s="441"/>
      <c r="BO1" s="441"/>
      <c r="BP1" s="441"/>
      <c r="BQ1" s="441"/>
    </row>
    <row r="2" spans="1:69" s="10" customFormat="1" ht="36.75" customHeight="1" x14ac:dyDescent="0.2">
      <c r="A2" s="442" t="s">
        <v>104</v>
      </c>
      <c r="B2" s="442"/>
      <c r="C2" s="442"/>
      <c r="D2" s="442"/>
      <c r="E2" s="442"/>
      <c r="F2" s="442"/>
      <c r="G2" s="442"/>
      <c r="H2" s="442"/>
      <c r="I2" s="442"/>
      <c r="J2" s="442"/>
      <c r="K2" s="442"/>
      <c r="L2" s="442"/>
      <c r="M2" s="442"/>
      <c r="N2" s="442"/>
      <c r="O2" s="442"/>
      <c r="P2" s="442"/>
      <c r="Q2" s="442"/>
      <c r="R2" s="442"/>
      <c r="S2" s="442"/>
      <c r="T2" s="442"/>
      <c r="U2" s="442"/>
      <c r="V2" s="442"/>
      <c r="W2" s="442"/>
      <c r="X2" s="442"/>
      <c r="Y2" s="442"/>
      <c r="Z2" s="442"/>
      <c r="AA2" s="442"/>
      <c r="AB2" s="442"/>
      <c r="AC2" s="442"/>
      <c r="AD2" s="442"/>
      <c r="AE2" s="442"/>
      <c r="AF2" s="442"/>
      <c r="AG2" s="442"/>
      <c r="AH2" s="442"/>
      <c r="AI2" s="442"/>
      <c r="AJ2" s="442"/>
      <c r="AK2" s="442"/>
      <c r="AL2" s="442"/>
      <c r="AM2" s="442"/>
      <c r="AN2" s="442"/>
      <c r="AO2" s="442"/>
      <c r="AP2" s="442"/>
      <c r="AQ2" s="442"/>
      <c r="AR2" s="442"/>
      <c r="AS2" s="442"/>
      <c r="AT2" s="442"/>
      <c r="AU2" s="442"/>
      <c r="AV2" s="442"/>
      <c r="AW2" s="442"/>
      <c r="AX2" s="442"/>
      <c r="AY2" s="442"/>
      <c r="AZ2" s="442"/>
      <c r="BA2" s="442"/>
      <c r="BB2" s="442"/>
      <c r="BC2" s="442"/>
      <c r="BD2" s="442"/>
      <c r="BE2" s="442"/>
      <c r="BF2" s="442"/>
      <c r="BG2" s="442"/>
      <c r="BH2" s="442"/>
      <c r="BI2" s="442"/>
      <c r="BJ2" s="442"/>
      <c r="BK2" s="442"/>
      <c r="BL2" s="442"/>
      <c r="BM2" s="442"/>
      <c r="BN2" s="442"/>
      <c r="BO2" s="442"/>
      <c r="BP2" s="442"/>
      <c r="BQ2" s="442"/>
    </row>
    <row r="3" spans="1:69" s="27" customFormat="1" ht="23.25" customHeight="1" x14ac:dyDescent="0.2">
      <c r="A3" s="443" t="s">
        <v>56</v>
      </c>
      <c r="B3" s="443"/>
      <c r="C3" s="443"/>
      <c r="D3" s="443"/>
      <c r="E3" s="444" t="s">
        <v>216</v>
      </c>
      <c r="F3" s="444"/>
      <c r="G3" s="25"/>
      <c r="H3" s="25"/>
      <c r="I3" s="25"/>
      <c r="J3" s="25"/>
      <c r="K3" s="25"/>
      <c r="L3" s="25"/>
      <c r="M3" s="25"/>
      <c r="N3" s="25"/>
      <c r="O3" s="25"/>
      <c r="P3" s="25"/>
      <c r="Q3" s="25"/>
      <c r="R3" s="25"/>
      <c r="S3" s="25"/>
      <c r="T3" s="25"/>
      <c r="U3" s="445"/>
      <c r="V3" s="445"/>
      <c r="W3" s="445"/>
      <c r="X3" s="445"/>
      <c r="Y3" s="25"/>
      <c r="Z3" s="25"/>
      <c r="AA3" s="446" t="s">
        <v>52</v>
      </c>
      <c r="AB3" s="446"/>
      <c r="AC3" s="446"/>
      <c r="AD3" s="446"/>
      <c r="AE3" s="446"/>
      <c r="AF3" s="447">
        <v>0</v>
      </c>
      <c r="AG3" s="448"/>
      <c r="AH3" s="448"/>
      <c r="AI3" s="448"/>
      <c r="AJ3" s="448"/>
      <c r="AK3" s="25"/>
      <c r="AL3" s="25"/>
      <c r="AM3" s="25"/>
      <c r="AN3" s="25"/>
      <c r="AO3" s="25"/>
      <c r="AP3" s="25"/>
      <c r="AQ3" s="25"/>
      <c r="AR3" s="26"/>
      <c r="AS3" s="26"/>
      <c r="AT3" s="26"/>
      <c r="AU3" s="26"/>
      <c r="AV3" s="26"/>
      <c r="AW3" s="443" t="s">
        <v>54</v>
      </c>
      <c r="AX3" s="443"/>
      <c r="AY3" s="443"/>
      <c r="AZ3" s="443"/>
      <c r="BA3" s="443"/>
      <c r="BB3" s="443"/>
      <c r="BC3" s="449" t="s">
        <v>269</v>
      </c>
      <c r="BD3" s="449"/>
      <c r="BE3" s="449"/>
      <c r="BF3" s="449"/>
      <c r="BG3" s="449"/>
      <c r="BH3" s="449"/>
      <c r="BI3" s="449"/>
      <c r="BJ3" s="449"/>
      <c r="BK3" s="449"/>
      <c r="BL3" s="449"/>
      <c r="BM3" s="449"/>
      <c r="BN3" s="449"/>
      <c r="BO3" s="449"/>
      <c r="BP3" s="449"/>
      <c r="BQ3" s="449"/>
    </row>
    <row r="4" spans="1:69" s="27" customFormat="1" ht="23.25" customHeight="1" x14ac:dyDescent="0.2">
      <c r="A4" s="458" t="s">
        <v>58</v>
      </c>
      <c r="B4" s="458"/>
      <c r="C4" s="458"/>
      <c r="D4" s="458"/>
      <c r="E4" s="459" t="s">
        <v>419</v>
      </c>
      <c r="F4" s="459"/>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458" t="s">
        <v>53</v>
      </c>
      <c r="AX4" s="458"/>
      <c r="AY4" s="458"/>
      <c r="AZ4" s="458"/>
      <c r="BA4" s="458"/>
      <c r="BB4" s="458"/>
      <c r="BC4" s="460">
        <v>42028</v>
      </c>
      <c r="BD4" s="460"/>
      <c r="BE4" s="460"/>
      <c r="BF4" s="460"/>
      <c r="BG4" s="460"/>
      <c r="BH4" s="460"/>
      <c r="BI4" s="460"/>
      <c r="BJ4" s="451">
        <v>0.66666666666666663</v>
      </c>
      <c r="BK4" s="451"/>
      <c r="BL4" s="451"/>
      <c r="BM4" s="145"/>
      <c r="BN4" s="145"/>
      <c r="BO4" s="145"/>
      <c r="BP4" s="145"/>
      <c r="BQ4" s="145"/>
    </row>
    <row r="5" spans="1:69" s="10" customFormat="1" ht="30" customHeight="1" x14ac:dyDescent="0.2">
      <c r="A5" s="19"/>
      <c r="B5" s="19"/>
      <c r="C5" s="19"/>
      <c r="D5" s="20"/>
      <c r="E5" s="21"/>
      <c r="F5" s="22"/>
      <c r="G5" s="23"/>
      <c r="H5" s="23"/>
      <c r="I5" s="23"/>
      <c r="J5" s="23"/>
      <c r="K5" s="19"/>
      <c r="L5" s="19"/>
      <c r="M5" s="19"/>
      <c r="N5" s="19"/>
      <c r="O5" s="19"/>
      <c r="P5" s="19"/>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452">
        <v>42028.787343055556</v>
      </c>
      <c r="BP5" s="452"/>
      <c r="BQ5" s="452"/>
    </row>
    <row r="6" spans="1:69" ht="22.5" customHeight="1" x14ac:dyDescent="0.2">
      <c r="A6" s="456" t="s">
        <v>5</v>
      </c>
      <c r="B6" s="461"/>
      <c r="C6" s="456" t="s">
        <v>41</v>
      </c>
      <c r="D6" s="456" t="s">
        <v>12</v>
      </c>
      <c r="E6" s="456" t="s">
        <v>6</v>
      </c>
      <c r="F6" s="456" t="s">
        <v>15</v>
      </c>
      <c r="G6" s="462" t="s">
        <v>13</v>
      </c>
      <c r="H6" s="462"/>
      <c r="I6" s="462"/>
      <c r="J6" s="462"/>
      <c r="K6" s="462"/>
      <c r="L6" s="462"/>
      <c r="M6" s="462"/>
      <c r="N6" s="462"/>
      <c r="O6" s="462"/>
      <c r="P6" s="462"/>
      <c r="Q6" s="462"/>
      <c r="R6" s="462"/>
      <c r="S6" s="462"/>
      <c r="T6" s="462"/>
      <c r="U6" s="462"/>
      <c r="V6" s="462"/>
      <c r="W6" s="462"/>
      <c r="X6" s="462"/>
      <c r="Y6" s="462"/>
      <c r="Z6" s="462"/>
      <c r="AA6" s="462"/>
      <c r="AB6" s="462"/>
      <c r="AC6" s="462"/>
      <c r="AD6" s="462"/>
      <c r="AE6" s="462"/>
      <c r="AF6" s="462"/>
      <c r="AG6" s="462"/>
      <c r="AH6" s="462"/>
      <c r="AI6" s="462"/>
      <c r="AJ6" s="462"/>
      <c r="AK6" s="462"/>
      <c r="AL6" s="462"/>
      <c r="AM6" s="462"/>
      <c r="AN6" s="462"/>
      <c r="AO6" s="462"/>
      <c r="AP6" s="462"/>
      <c r="AQ6" s="462"/>
      <c r="AR6" s="462"/>
      <c r="AS6" s="462"/>
      <c r="AT6" s="462"/>
      <c r="AU6" s="462"/>
      <c r="AV6" s="462"/>
      <c r="AW6" s="462"/>
      <c r="AX6" s="462"/>
      <c r="AY6" s="462"/>
      <c r="AZ6" s="462"/>
      <c r="BA6" s="462"/>
      <c r="BB6" s="462"/>
      <c r="BC6" s="462"/>
      <c r="BD6" s="462"/>
      <c r="BE6" s="462"/>
      <c r="BF6" s="462"/>
      <c r="BG6" s="462"/>
      <c r="BH6" s="462"/>
      <c r="BI6" s="462"/>
      <c r="BJ6" s="462"/>
      <c r="BK6" s="462"/>
      <c r="BL6" s="462"/>
      <c r="BM6" s="462"/>
      <c r="BN6" s="462"/>
      <c r="BO6" s="453" t="s">
        <v>7</v>
      </c>
      <c r="BP6" s="454" t="s">
        <v>95</v>
      </c>
      <c r="BQ6" s="455" t="s">
        <v>8</v>
      </c>
    </row>
    <row r="7" spans="1:69" ht="61.5" customHeight="1" x14ac:dyDescent="0.2">
      <c r="A7" s="457"/>
      <c r="B7" s="461"/>
      <c r="C7" s="457"/>
      <c r="D7" s="457"/>
      <c r="E7" s="457"/>
      <c r="F7" s="457"/>
      <c r="G7" s="450">
        <v>160</v>
      </c>
      <c r="H7" s="450"/>
      <c r="I7" s="450"/>
      <c r="J7" s="450">
        <v>165</v>
      </c>
      <c r="K7" s="450"/>
      <c r="L7" s="450"/>
      <c r="M7" s="450">
        <v>170</v>
      </c>
      <c r="N7" s="450"/>
      <c r="O7" s="450"/>
      <c r="P7" s="450">
        <v>175</v>
      </c>
      <c r="Q7" s="450"/>
      <c r="R7" s="450"/>
      <c r="S7" s="450">
        <v>180</v>
      </c>
      <c r="T7" s="450"/>
      <c r="U7" s="450"/>
      <c r="V7" s="450">
        <v>185</v>
      </c>
      <c r="W7" s="450"/>
      <c r="X7" s="450"/>
      <c r="Y7" s="450">
        <v>190</v>
      </c>
      <c r="Z7" s="450"/>
      <c r="AA7" s="450"/>
      <c r="AB7" s="450">
        <v>195</v>
      </c>
      <c r="AC7" s="450"/>
      <c r="AD7" s="450"/>
      <c r="AE7" s="450">
        <v>200</v>
      </c>
      <c r="AF7" s="450"/>
      <c r="AG7" s="450"/>
      <c r="AH7" s="450">
        <v>203</v>
      </c>
      <c r="AI7" s="450"/>
      <c r="AJ7" s="450"/>
      <c r="AK7" s="450">
        <v>206</v>
      </c>
      <c r="AL7" s="450"/>
      <c r="AM7" s="450"/>
      <c r="AN7" s="450">
        <v>209</v>
      </c>
      <c r="AO7" s="450"/>
      <c r="AP7" s="450"/>
      <c r="AQ7" s="450">
        <v>212</v>
      </c>
      <c r="AR7" s="450"/>
      <c r="AS7" s="450"/>
      <c r="AT7" s="450">
        <v>215</v>
      </c>
      <c r="AU7" s="450"/>
      <c r="AV7" s="450"/>
      <c r="AW7" s="450">
        <v>218</v>
      </c>
      <c r="AX7" s="450"/>
      <c r="AY7" s="450"/>
      <c r="AZ7" s="450">
        <v>221</v>
      </c>
      <c r="BA7" s="450"/>
      <c r="BB7" s="450"/>
      <c r="BC7" s="450">
        <v>223</v>
      </c>
      <c r="BD7" s="450"/>
      <c r="BE7" s="450"/>
      <c r="BF7" s="450">
        <v>225</v>
      </c>
      <c r="BG7" s="450"/>
      <c r="BH7" s="450"/>
      <c r="BI7" s="450">
        <v>227</v>
      </c>
      <c r="BJ7" s="450"/>
      <c r="BK7" s="450"/>
      <c r="BL7" s="450">
        <v>229</v>
      </c>
      <c r="BM7" s="450"/>
      <c r="BN7" s="450"/>
      <c r="BO7" s="453"/>
      <c r="BP7" s="454"/>
      <c r="BQ7" s="455"/>
    </row>
    <row r="8" spans="1:69" s="11" customFormat="1" ht="68.25" customHeight="1" x14ac:dyDescent="0.2">
      <c r="A8" s="286">
        <v>1</v>
      </c>
      <c r="B8" s="287" t="s">
        <v>228</v>
      </c>
      <c r="C8" s="288">
        <v>120</v>
      </c>
      <c r="D8" s="289">
        <v>33006</v>
      </c>
      <c r="E8" s="290" t="s">
        <v>384</v>
      </c>
      <c r="F8" s="290" t="s">
        <v>387</v>
      </c>
      <c r="G8" s="278" t="s">
        <v>440</v>
      </c>
      <c r="H8" s="278"/>
      <c r="I8" s="278"/>
      <c r="J8" s="279" t="s">
        <v>440</v>
      </c>
      <c r="K8" s="280"/>
      <c r="L8" s="280"/>
      <c r="M8" s="278" t="s">
        <v>440</v>
      </c>
      <c r="N8" s="281"/>
      <c r="O8" s="278"/>
      <c r="P8" s="280" t="s">
        <v>440</v>
      </c>
      <c r="Q8" s="280"/>
      <c r="R8" s="280"/>
      <c r="S8" s="278" t="s">
        <v>440</v>
      </c>
      <c r="T8" s="278"/>
      <c r="U8" s="278"/>
      <c r="V8" s="280" t="s">
        <v>440</v>
      </c>
      <c r="W8" s="280"/>
      <c r="X8" s="280"/>
      <c r="Y8" s="278" t="s">
        <v>440</v>
      </c>
      <c r="Z8" s="278"/>
      <c r="AA8" s="278"/>
      <c r="AB8" s="280" t="s">
        <v>440</v>
      </c>
      <c r="AC8" s="280"/>
      <c r="AD8" s="280"/>
      <c r="AE8" s="278" t="s">
        <v>443</v>
      </c>
      <c r="AF8" s="278"/>
      <c r="AG8" s="278"/>
      <c r="AH8" s="280" t="s">
        <v>440</v>
      </c>
      <c r="AI8" s="280"/>
      <c r="AJ8" s="280"/>
      <c r="AK8" s="278" t="s">
        <v>441</v>
      </c>
      <c r="AL8" s="278" t="s">
        <v>441</v>
      </c>
      <c r="AM8" s="278" t="s">
        <v>443</v>
      </c>
      <c r="AN8" s="280" t="s">
        <v>440</v>
      </c>
      <c r="AO8" s="280"/>
      <c r="AP8" s="280"/>
      <c r="AQ8" s="278" t="s">
        <v>441</v>
      </c>
      <c r="AR8" s="278" t="s">
        <v>441</v>
      </c>
      <c r="AS8" s="278" t="s">
        <v>441</v>
      </c>
      <c r="AT8" s="280"/>
      <c r="AU8" s="282"/>
      <c r="AV8" s="282"/>
      <c r="AW8" s="283"/>
      <c r="AX8" s="283"/>
      <c r="AY8" s="283"/>
      <c r="AZ8" s="282"/>
      <c r="BA8" s="282"/>
      <c r="BB8" s="282"/>
      <c r="BC8" s="283"/>
      <c r="BD8" s="283"/>
      <c r="BE8" s="283"/>
      <c r="BF8" s="282"/>
      <c r="BG8" s="282"/>
      <c r="BH8" s="282"/>
      <c r="BI8" s="283"/>
      <c r="BJ8" s="283"/>
      <c r="BK8" s="283"/>
      <c r="BL8" s="282"/>
      <c r="BM8" s="282"/>
      <c r="BN8" s="282"/>
      <c r="BO8" s="284">
        <v>206</v>
      </c>
      <c r="BP8" s="285">
        <v>11</v>
      </c>
      <c r="BQ8" s="166">
        <v>1</v>
      </c>
    </row>
    <row r="9" spans="1:69" s="11" customFormat="1" ht="68.25" customHeight="1" x14ac:dyDescent="0.2">
      <c r="A9" s="286">
        <v>2</v>
      </c>
      <c r="B9" s="287" t="s">
        <v>229</v>
      </c>
      <c r="C9" s="288">
        <v>70</v>
      </c>
      <c r="D9" s="289">
        <v>35887</v>
      </c>
      <c r="E9" s="290" t="s">
        <v>292</v>
      </c>
      <c r="F9" s="290" t="s">
        <v>332</v>
      </c>
      <c r="G9" s="278" t="s">
        <v>440</v>
      </c>
      <c r="H9" s="278"/>
      <c r="I9" s="278"/>
      <c r="J9" s="279" t="s">
        <v>440</v>
      </c>
      <c r="K9" s="280"/>
      <c r="L9" s="280"/>
      <c r="M9" s="278" t="s">
        <v>440</v>
      </c>
      <c r="N9" s="281"/>
      <c r="O9" s="278"/>
      <c r="P9" s="280" t="s">
        <v>440</v>
      </c>
      <c r="Q9" s="280"/>
      <c r="R9" s="280"/>
      <c r="S9" s="278" t="s">
        <v>440</v>
      </c>
      <c r="T9" s="278"/>
      <c r="U9" s="278"/>
      <c r="V9" s="280" t="s">
        <v>440</v>
      </c>
      <c r="W9" s="280"/>
      <c r="X9" s="280"/>
      <c r="Y9" s="278" t="s">
        <v>440</v>
      </c>
      <c r="Z9" s="278"/>
      <c r="AA9" s="278"/>
      <c r="AB9" s="280" t="s">
        <v>443</v>
      </c>
      <c r="AC9" s="280"/>
      <c r="AD9" s="280"/>
      <c r="AE9" s="278" t="s">
        <v>443</v>
      </c>
      <c r="AF9" s="278"/>
      <c r="AG9" s="278"/>
      <c r="AH9" s="280" t="s">
        <v>440</v>
      </c>
      <c r="AI9" s="280"/>
      <c r="AJ9" s="280"/>
      <c r="AK9" s="278" t="s">
        <v>441</v>
      </c>
      <c r="AL9" s="278" t="s">
        <v>441</v>
      </c>
      <c r="AM9" s="278" t="s">
        <v>441</v>
      </c>
      <c r="AN9" s="280"/>
      <c r="AO9" s="280"/>
      <c r="AP9" s="280"/>
      <c r="AQ9" s="278"/>
      <c r="AR9" s="278"/>
      <c r="AS9" s="278"/>
      <c r="AT9" s="280"/>
      <c r="AU9" s="282"/>
      <c r="AV9" s="282"/>
      <c r="AW9" s="283"/>
      <c r="AX9" s="283"/>
      <c r="AY9" s="283"/>
      <c r="AZ9" s="282"/>
      <c r="BA9" s="282"/>
      <c r="BB9" s="282"/>
      <c r="BC9" s="283"/>
      <c r="BD9" s="283"/>
      <c r="BE9" s="283"/>
      <c r="BF9" s="282"/>
      <c r="BG9" s="282"/>
      <c r="BH9" s="282"/>
      <c r="BI9" s="283"/>
      <c r="BJ9" s="283"/>
      <c r="BK9" s="283"/>
      <c r="BL9" s="282"/>
      <c r="BM9" s="282"/>
      <c r="BN9" s="282"/>
      <c r="BO9" s="284">
        <v>200</v>
      </c>
      <c r="BP9" s="285">
        <v>10</v>
      </c>
      <c r="BQ9" s="166">
        <v>2</v>
      </c>
    </row>
    <row r="10" spans="1:69" s="11" customFormat="1" ht="68.25" customHeight="1" x14ac:dyDescent="0.2">
      <c r="A10" s="286">
        <v>3</v>
      </c>
      <c r="B10" s="287" t="s">
        <v>226</v>
      </c>
      <c r="C10" s="288">
        <v>56</v>
      </c>
      <c r="D10" s="289">
        <v>33604</v>
      </c>
      <c r="E10" s="290" t="s">
        <v>278</v>
      </c>
      <c r="F10" s="290" t="s">
        <v>330</v>
      </c>
      <c r="G10" s="278" t="s">
        <v>440</v>
      </c>
      <c r="H10" s="278"/>
      <c r="I10" s="278"/>
      <c r="J10" s="279" t="s">
        <v>440</v>
      </c>
      <c r="K10" s="280"/>
      <c r="L10" s="280"/>
      <c r="M10" s="278" t="s">
        <v>440</v>
      </c>
      <c r="N10" s="281"/>
      <c r="O10" s="278"/>
      <c r="P10" s="280" t="s">
        <v>440</v>
      </c>
      <c r="Q10" s="280"/>
      <c r="R10" s="280"/>
      <c r="S10" s="278" t="s">
        <v>440</v>
      </c>
      <c r="T10" s="278"/>
      <c r="U10" s="278"/>
      <c r="V10" s="280" t="s">
        <v>440</v>
      </c>
      <c r="W10" s="280"/>
      <c r="X10" s="280"/>
      <c r="Y10" s="278" t="s">
        <v>443</v>
      </c>
      <c r="Z10" s="278"/>
      <c r="AA10" s="278"/>
      <c r="AB10" s="280" t="s">
        <v>443</v>
      </c>
      <c r="AC10" s="280"/>
      <c r="AD10" s="280"/>
      <c r="AE10" s="278" t="s">
        <v>441</v>
      </c>
      <c r="AF10" s="278" t="s">
        <v>441</v>
      </c>
      <c r="AG10" s="278" t="s">
        <v>440</v>
      </c>
      <c r="AH10" s="280" t="s">
        <v>440</v>
      </c>
      <c r="AI10" s="280"/>
      <c r="AJ10" s="280"/>
      <c r="AK10" s="278" t="s">
        <v>441</v>
      </c>
      <c r="AL10" s="278"/>
      <c r="AM10" s="278"/>
      <c r="AN10" s="280"/>
      <c r="AO10" s="280"/>
      <c r="AP10" s="280"/>
      <c r="AQ10" s="278"/>
      <c r="AR10" s="278"/>
      <c r="AS10" s="278"/>
      <c r="AT10" s="280"/>
      <c r="AU10" s="282"/>
      <c r="AV10" s="282"/>
      <c r="AW10" s="283"/>
      <c r="AX10" s="283"/>
      <c r="AY10" s="283"/>
      <c r="AZ10" s="282"/>
      <c r="BA10" s="282"/>
      <c r="BB10" s="282"/>
      <c r="BC10" s="283"/>
      <c r="BD10" s="283"/>
      <c r="BE10" s="283"/>
      <c r="BF10" s="282"/>
      <c r="BG10" s="282"/>
      <c r="BH10" s="282"/>
      <c r="BI10" s="283"/>
      <c r="BJ10" s="283"/>
      <c r="BK10" s="283"/>
      <c r="BL10" s="282"/>
      <c r="BM10" s="282"/>
      <c r="BN10" s="282"/>
      <c r="BO10" s="284">
        <v>195</v>
      </c>
      <c r="BP10" s="285">
        <v>9</v>
      </c>
      <c r="BQ10" s="166">
        <v>3</v>
      </c>
    </row>
    <row r="11" spans="1:69" s="11" customFormat="1" ht="68.25" customHeight="1" x14ac:dyDescent="0.2">
      <c r="A11" s="286">
        <v>4</v>
      </c>
      <c r="B11" s="287" t="s">
        <v>227</v>
      </c>
      <c r="C11" s="288">
        <v>102</v>
      </c>
      <c r="D11" s="289">
        <v>35963</v>
      </c>
      <c r="E11" s="290" t="s">
        <v>322</v>
      </c>
      <c r="F11" s="290" t="s">
        <v>337</v>
      </c>
      <c r="G11" s="278" t="s">
        <v>440</v>
      </c>
      <c r="H11" s="278"/>
      <c r="I11" s="278"/>
      <c r="J11" s="279" t="s">
        <v>440</v>
      </c>
      <c r="K11" s="280"/>
      <c r="L11" s="280"/>
      <c r="M11" s="278" t="s">
        <v>440</v>
      </c>
      <c r="N11" s="281"/>
      <c r="O11" s="278"/>
      <c r="P11" s="280" t="s">
        <v>443</v>
      </c>
      <c r="Q11" s="280"/>
      <c r="R11" s="280"/>
      <c r="S11" s="278" t="s">
        <v>443</v>
      </c>
      <c r="T11" s="278"/>
      <c r="U11" s="278"/>
      <c r="V11" s="280" t="s">
        <v>443</v>
      </c>
      <c r="W11" s="280"/>
      <c r="X11" s="280"/>
      <c r="Y11" s="278" t="s">
        <v>441</v>
      </c>
      <c r="Z11" s="278" t="s">
        <v>441</v>
      </c>
      <c r="AA11" s="278" t="s">
        <v>441</v>
      </c>
      <c r="AB11" s="280"/>
      <c r="AC11" s="280"/>
      <c r="AD11" s="280"/>
      <c r="AE11" s="278"/>
      <c r="AF11" s="278"/>
      <c r="AG11" s="278"/>
      <c r="AH11" s="280"/>
      <c r="AI11" s="280"/>
      <c r="AJ11" s="280"/>
      <c r="AK11" s="278"/>
      <c r="AL11" s="278"/>
      <c r="AM11" s="278"/>
      <c r="AN11" s="280"/>
      <c r="AO11" s="280"/>
      <c r="AP11" s="280"/>
      <c r="AQ11" s="278"/>
      <c r="AR11" s="278"/>
      <c r="AS11" s="278"/>
      <c r="AT11" s="280"/>
      <c r="AU11" s="282"/>
      <c r="AV11" s="282"/>
      <c r="AW11" s="283"/>
      <c r="AX11" s="283"/>
      <c r="AY11" s="283"/>
      <c r="AZ11" s="282"/>
      <c r="BA11" s="282"/>
      <c r="BB11" s="282"/>
      <c r="BC11" s="283"/>
      <c r="BD11" s="283"/>
      <c r="BE11" s="283"/>
      <c r="BF11" s="282"/>
      <c r="BG11" s="282"/>
      <c r="BH11" s="282"/>
      <c r="BI11" s="283"/>
      <c r="BJ11" s="283"/>
      <c r="BK11" s="283"/>
      <c r="BL11" s="282"/>
      <c r="BM11" s="282"/>
      <c r="BN11" s="282"/>
      <c r="BO11" s="284">
        <v>185</v>
      </c>
      <c r="BP11" s="285">
        <v>8</v>
      </c>
      <c r="BQ11" s="166">
        <v>4</v>
      </c>
    </row>
    <row r="12" spans="1:69" s="11" customFormat="1" ht="68.25" customHeight="1" x14ac:dyDescent="0.2">
      <c r="A12" s="286">
        <v>5</v>
      </c>
      <c r="B12" s="287" t="s">
        <v>231</v>
      </c>
      <c r="C12" s="288">
        <v>89</v>
      </c>
      <c r="D12" s="289">
        <v>34814</v>
      </c>
      <c r="E12" s="290" t="s">
        <v>309</v>
      </c>
      <c r="F12" s="290" t="s">
        <v>335</v>
      </c>
      <c r="G12" s="278" t="s">
        <v>440</v>
      </c>
      <c r="H12" s="278"/>
      <c r="I12" s="278"/>
      <c r="J12" s="279" t="s">
        <v>440</v>
      </c>
      <c r="K12" s="280"/>
      <c r="L12" s="280"/>
      <c r="M12" s="278" t="s">
        <v>440</v>
      </c>
      <c r="N12" s="281"/>
      <c r="O12" s="278"/>
      <c r="P12" s="280" t="s">
        <v>443</v>
      </c>
      <c r="Q12" s="280"/>
      <c r="R12" s="280"/>
      <c r="S12" s="278" t="s">
        <v>443</v>
      </c>
      <c r="T12" s="278"/>
      <c r="U12" s="278"/>
      <c r="V12" s="280" t="s">
        <v>441</v>
      </c>
      <c r="W12" s="280" t="s">
        <v>443</v>
      </c>
      <c r="X12" s="280"/>
      <c r="Y12" s="278" t="s">
        <v>441</v>
      </c>
      <c r="Z12" s="278" t="s">
        <v>441</v>
      </c>
      <c r="AA12" s="278" t="s">
        <v>441</v>
      </c>
      <c r="AB12" s="280"/>
      <c r="AC12" s="280"/>
      <c r="AD12" s="280"/>
      <c r="AE12" s="278"/>
      <c r="AF12" s="278"/>
      <c r="AG12" s="278"/>
      <c r="AH12" s="280"/>
      <c r="AI12" s="280"/>
      <c r="AJ12" s="280"/>
      <c r="AK12" s="278"/>
      <c r="AL12" s="278"/>
      <c r="AM12" s="278"/>
      <c r="AN12" s="280"/>
      <c r="AO12" s="280"/>
      <c r="AP12" s="280"/>
      <c r="AQ12" s="278"/>
      <c r="AR12" s="278"/>
      <c r="AS12" s="278"/>
      <c r="AT12" s="280"/>
      <c r="AU12" s="282"/>
      <c r="AV12" s="282"/>
      <c r="AW12" s="283"/>
      <c r="AX12" s="283"/>
      <c r="AY12" s="283"/>
      <c r="AZ12" s="282"/>
      <c r="BA12" s="282"/>
      <c r="BB12" s="282"/>
      <c r="BC12" s="283"/>
      <c r="BD12" s="283"/>
      <c r="BE12" s="283"/>
      <c r="BF12" s="282"/>
      <c r="BG12" s="282"/>
      <c r="BH12" s="282"/>
      <c r="BI12" s="283"/>
      <c r="BJ12" s="283"/>
      <c r="BK12" s="283"/>
      <c r="BL12" s="282"/>
      <c r="BM12" s="282"/>
      <c r="BN12" s="282"/>
      <c r="BO12" s="284">
        <v>185</v>
      </c>
      <c r="BP12" s="285">
        <v>7</v>
      </c>
      <c r="BQ12" s="166">
        <v>5</v>
      </c>
    </row>
    <row r="13" spans="1:69" s="11" customFormat="1" ht="68.25" customHeight="1" x14ac:dyDescent="0.2">
      <c r="A13" s="286">
        <v>6</v>
      </c>
      <c r="B13" s="287" t="s">
        <v>224</v>
      </c>
      <c r="C13" s="288">
        <v>63</v>
      </c>
      <c r="D13" s="289">
        <v>35984</v>
      </c>
      <c r="E13" s="290" t="s">
        <v>285</v>
      </c>
      <c r="F13" s="290" t="s">
        <v>331</v>
      </c>
      <c r="G13" s="278" t="s">
        <v>440</v>
      </c>
      <c r="H13" s="278"/>
      <c r="I13" s="278"/>
      <c r="J13" s="279" t="s">
        <v>440</v>
      </c>
      <c r="K13" s="280"/>
      <c r="L13" s="280"/>
      <c r="M13" s="278" t="s">
        <v>440</v>
      </c>
      <c r="N13" s="281"/>
      <c r="O13" s="278"/>
      <c r="P13" s="280" t="s">
        <v>443</v>
      </c>
      <c r="Q13" s="280"/>
      <c r="R13" s="280"/>
      <c r="S13" s="278" t="s">
        <v>443</v>
      </c>
      <c r="T13" s="278"/>
      <c r="U13" s="278"/>
      <c r="V13" s="280" t="s">
        <v>441</v>
      </c>
      <c r="W13" s="280" t="s">
        <v>441</v>
      </c>
      <c r="X13" s="280" t="s">
        <v>443</v>
      </c>
      <c r="Y13" s="278" t="s">
        <v>441</v>
      </c>
      <c r="Z13" s="278" t="s">
        <v>441</v>
      </c>
      <c r="AA13" s="278" t="s">
        <v>441</v>
      </c>
      <c r="AB13" s="280"/>
      <c r="AC13" s="280"/>
      <c r="AD13" s="280"/>
      <c r="AE13" s="278"/>
      <c r="AF13" s="278"/>
      <c r="AG13" s="278"/>
      <c r="AH13" s="280"/>
      <c r="AI13" s="280"/>
      <c r="AJ13" s="280"/>
      <c r="AK13" s="278"/>
      <c r="AL13" s="278"/>
      <c r="AM13" s="278"/>
      <c r="AN13" s="280"/>
      <c r="AO13" s="280"/>
      <c r="AP13" s="280"/>
      <c r="AQ13" s="278"/>
      <c r="AR13" s="278"/>
      <c r="AS13" s="278"/>
      <c r="AT13" s="280"/>
      <c r="AU13" s="282"/>
      <c r="AV13" s="282"/>
      <c r="AW13" s="278"/>
      <c r="AX13" s="278"/>
      <c r="AY13" s="278"/>
      <c r="AZ13" s="280"/>
      <c r="BA13" s="280"/>
      <c r="BB13" s="280"/>
      <c r="BC13" s="278"/>
      <c r="BD13" s="283"/>
      <c r="BE13" s="283"/>
      <c r="BF13" s="280"/>
      <c r="BG13" s="282"/>
      <c r="BH13" s="282"/>
      <c r="BI13" s="278"/>
      <c r="BJ13" s="283"/>
      <c r="BK13" s="283"/>
      <c r="BL13" s="280"/>
      <c r="BM13" s="282"/>
      <c r="BN13" s="282"/>
      <c r="BO13" s="284">
        <v>185</v>
      </c>
      <c r="BP13" s="285">
        <v>6</v>
      </c>
      <c r="BQ13" s="166">
        <v>6</v>
      </c>
    </row>
    <row r="14" spans="1:69" s="11" customFormat="1" ht="68.25" customHeight="1" x14ac:dyDescent="0.2">
      <c r="A14" s="286">
        <v>7</v>
      </c>
      <c r="B14" s="287" t="s">
        <v>221</v>
      </c>
      <c r="C14" s="288">
        <v>108</v>
      </c>
      <c r="D14" s="289">
        <v>35475</v>
      </c>
      <c r="E14" s="290" t="s">
        <v>328</v>
      </c>
      <c r="F14" s="290" t="s">
        <v>338</v>
      </c>
      <c r="G14" s="278" t="s">
        <v>440</v>
      </c>
      <c r="H14" s="278"/>
      <c r="I14" s="278"/>
      <c r="J14" s="279" t="s">
        <v>440</v>
      </c>
      <c r="K14" s="280"/>
      <c r="L14" s="280"/>
      <c r="M14" s="278" t="s">
        <v>443</v>
      </c>
      <c r="N14" s="281"/>
      <c r="O14" s="278"/>
      <c r="P14" s="280" t="s">
        <v>443</v>
      </c>
      <c r="Q14" s="280"/>
      <c r="R14" s="280"/>
      <c r="S14" s="278" t="s">
        <v>441</v>
      </c>
      <c r="T14" s="278" t="s">
        <v>443</v>
      </c>
      <c r="U14" s="278"/>
      <c r="V14" s="280" t="s">
        <v>441</v>
      </c>
      <c r="W14" s="280" t="s">
        <v>441</v>
      </c>
      <c r="X14" s="280" t="s">
        <v>441</v>
      </c>
      <c r="Y14" s="278"/>
      <c r="Z14" s="278"/>
      <c r="AA14" s="278"/>
      <c r="AB14" s="280"/>
      <c r="AC14" s="280"/>
      <c r="AD14" s="280"/>
      <c r="AE14" s="278"/>
      <c r="AF14" s="278"/>
      <c r="AG14" s="278"/>
      <c r="AH14" s="280"/>
      <c r="AI14" s="280"/>
      <c r="AJ14" s="280"/>
      <c r="AK14" s="278"/>
      <c r="AL14" s="278"/>
      <c r="AM14" s="278"/>
      <c r="AN14" s="280"/>
      <c r="AO14" s="280"/>
      <c r="AP14" s="280"/>
      <c r="AQ14" s="278"/>
      <c r="AR14" s="278"/>
      <c r="AS14" s="278"/>
      <c r="AT14" s="280"/>
      <c r="AU14" s="282"/>
      <c r="AV14" s="282"/>
      <c r="AW14" s="278"/>
      <c r="AX14" s="278"/>
      <c r="AY14" s="278"/>
      <c r="AZ14" s="280"/>
      <c r="BA14" s="280"/>
      <c r="BB14" s="280"/>
      <c r="BC14" s="278"/>
      <c r="BD14" s="283"/>
      <c r="BE14" s="283"/>
      <c r="BF14" s="280"/>
      <c r="BG14" s="282"/>
      <c r="BH14" s="282"/>
      <c r="BI14" s="278"/>
      <c r="BJ14" s="283"/>
      <c r="BK14" s="283"/>
      <c r="BL14" s="280"/>
      <c r="BM14" s="282"/>
      <c r="BN14" s="282"/>
      <c r="BO14" s="284">
        <v>180</v>
      </c>
      <c r="BP14" s="285">
        <v>5</v>
      </c>
      <c r="BQ14" s="166">
        <v>7</v>
      </c>
    </row>
    <row r="15" spans="1:69" s="11" customFormat="1" ht="68.25" customHeight="1" x14ac:dyDescent="0.2">
      <c r="A15" s="286">
        <v>8</v>
      </c>
      <c r="B15" s="287" t="s">
        <v>222</v>
      </c>
      <c r="C15" s="288">
        <v>81</v>
      </c>
      <c r="D15" s="289">
        <v>36385</v>
      </c>
      <c r="E15" s="290" t="s">
        <v>303</v>
      </c>
      <c r="F15" s="290" t="s">
        <v>334</v>
      </c>
      <c r="G15" s="278" t="s">
        <v>440</v>
      </c>
      <c r="H15" s="278"/>
      <c r="I15" s="278"/>
      <c r="J15" s="279" t="s">
        <v>440</v>
      </c>
      <c r="K15" s="280"/>
      <c r="L15" s="280"/>
      <c r="M15" s="278" t="s">
        <v>443</v>
      </c>
      <c r="N15" s="281"/>
      <c r="O15" s="278"/>
      <c r="P15" s="280" t="s">
        <v>443</v>
      </c>
      <c r="Q15" s="280"/>
      <c r="R15" s="280"/>
      <c r="S15" s="278" t="s">
        <v>441</v>
      </c>
      <c r="T15" s="278" t="s">
        <v>441</v>
      </c>
      <c r="U15" s="278" t="s">
        <v>441</v>
      </c>
      <c r="V15" s="280"/>
      <c r="W15" s="280"/>
      <c r="X15" s="280"/>
      <c r="Y15" s="278"/>
      <c r="Z15" s="278"/>
      <c r="AA15" s="278"/>
      <c r="AB15" s="280"/>
      <c r="AC15" s="280"/>
      <c r="AD15" s="280"/>
      <c r="AE15" s="278"/>
      <c r="AF15" s="278"/>
      <c r="AG15" s="278"/>
      <c r="AH15" s="280"/>
      <c r="AI15" s="280"/>
      <c r="AJ15" s="280"/>
      <c r="AK15" s="278"/>
      <c r="AL15" s="278"/>
      <c r="AM15" s="278"/>
      <c r="AN15" s="280"/>
      <c r="AO15" s="280"/>
      <c r="AP15" s="280"/>
      <c r="AQ15" s="278"/>
      <c r="AR15" s="278"/>
      <c r="AS15" s="278"/>
      <c r="AT15" s="280"/>
      <c r="AU15" s="282"/>
      <c r="AV15" s="282"/>
      <c r="AW15" s="278"/>
      <c r="AX15" s="278"/>
      <c r="AY15" s="278"/>
      <c r="AZ15" s="280"/>
      <c r="BA15" s="280"/>
      <c r="BB15" s="280"/>
      <c r="BC15" s="278"/>
      <c r="BD15" s="283"/>
      <c r="BE15" s="283"/>
      <c r="BF15" s="280"/>
      <c r="BG15" s="282"/>
      <c r="BH15" s="282"/>
      <c r="BI15" s="278"/>
      <c r="BJ15" s="283"/>
      <c r="BK15" s="283"/>
      <c r="BL15" s="280"/>
      <c r="BM15" s="282"/>
      <c r="BN15" s="282"/>
      <c r="BO15" s="284">
        <v>175</v>
      </c>
      <c r="BP15" s="285">
        <v>4</v>
      </c>
      <c r="BQ15" s="166">
        <v>8</v>
      </c>
    </row>
    <row r="16" spans="1:69" s="11" customFormat="1" ht="68.25" customHeight="1" x14ac:dyDescent="0.2">
      <c r="A16" s="286">
        <v>9</v>
      </c>
      <c r="B16" s="287" t="s">
        <v>225</v>
      </c>
      <c r="C16" s="288">
        <v>111</v>
      </c>
      <c r="D16" s="289">
        <v>34189</v>
      </c>
      <c r="E16" s="290" t="s">
        <v>375</v>
      </c>
      <c r="F16" s="290" t="s">
        <v>386</v>
      </c>
      <c r="G16" s="278" t="s">
        <v>440</v>
      </c>
      <c r="H16" s="278"/>
      <c r="I16" s="278"/>
      <c r="J16" s="279" t="s">
        <v>440</v>
      </c>
      <c r="K16" s="280"/>
      <c r="L16" s="280"/>
      <c r="M16" s="278" t="s">
        <v>443</v>
      </c>
      <c r="N16" s="281"/>
      <c r="O16" s="278"/>
      <c r="P16" s="280" t="s">
        <v>440</v>
      </c>
      <c r="Q16" s="280"/>
      <c r="R16" s="280"/>
      <c r="S16" s="278" t="s">
        <v>441</v>
      </c>
      <c r="T16" s="278" t="s">
        <v>441</v>
      </c>
      <c r="U16" s="278" t="s">
        <v>441</v>
      </c>
      <c r="V16" s="280"/>
      <c r="W16" s="280"/>
      <c r="X16" s="280"/>
      <c r="Y16" s="278"/>
      <c r="Z16" s="278"/>
      <c r="AA16" s="278"/>
      <c r="AB16" s="280"/>
      <c r="AC16" s="280"/>
      <c r="AD16" s="280"/>
      <c r="AE16" s="278"/>
      <c r="AF16" s="278"/>
      <c r="AG16" s="278"/>
      <c r="AH16" s="280"/>
      <c r="AI16" s="280"/>
      <c r="AJ16" s="280"/>
      <c r="AK16" s="278"/>
      <c r="AL16" s="278"/>
      <c r="AM16" s="278"/>
      <c r="AN16" s="280"/>
      <c r="AO16" s="280"/>
      <c r="AP16" s="280"/>
      <c r="AQ16" s="278"/>
      <c r="AR16" s="278"/>
      <c r="AS16" s="278"/>
      <c r="AT16" s="280"/>
      <c r="AU16" s="282"/>
      <c r="AV16" s="282"/>
      <c r="AW16" s="283"/>
      <c r="AX16" s="283"/>
      <c r="AY16" s="283"/>
      <c r="AZ16" s="282"/>
      <c r="BA16" s="282"/>
      <c r="BB16" s="282"/>
      <c r="BC16" s="283"/>
      <c r="BD16" s="283"/>
      <c r="BE16" s="283"/>
      <c r="BF16" s="282"/>
      <c r="BG16" s="282"/>
      <c r="BH16" s="282"/>
      <c r="BI16" s="283"/>
      <c r="BJ16" s="283"/>
      <c r="BK16" s="283"/>
      <c r="BL16" s="282"/>
      <c r="BM16" s="282"/>
      <c r="BN16" s="282"/>
      <c r="BO16" s="284">
        <v>170</v>
      </c>
      <c r="BP16" s="327">
        <v>2.5</v>
      </c>
      <c r="BQ16" s="166">
        <v>9</v>
      </c>
    </row>
    <row r="17" spans="1:69" s="11" customFormat="1" ht="68.25" customHeight="1" x14ac:dyDescent="0.2">
      <c r="A17" s="286">
        <v>9</v>
      </c>
      <c r="B17" s="287" t="s">
        <v>230</v>
      </c>
      <c r="C17" s="288">
        <v>76</v>
      </c>
      <c r="D17" s="289">
        <v>34428</v>
      </c>
      <c r="E17" s="290" t="s">
        <v>298</v>
      </c>
      <c r="F17" s="290" t="s">
        <v>333</v>
      </c>
      <c r="G17" s="278" t="s">
        <v>443</v>
      </c>
      <c r="H17" s="278"/>
      <c r="I17" s="278"/>
      <c r="J17" s="279" t="s">
        <v>443</v>
      </c>
      <c r="K17" s="280"/>
      <c r="L17" s="280"/>
      <c r="M17" s="278" t="s">
        <v>443</v>
      </c>
      <c r="N17" s="281"/>
      <c r="O17" s="278"/>
      <c r="P17" s="280" t="s">
        <v>441</v>
      </c>
      <c r="Q17" s="280" t="s">
        <v>441</v>
      </c>
      <c r="R17" s="280" t="s">
        <v>441</v>
      </c>
      <c r="S17" s="278"/>
      <c r="T17" s="278"/>
      <c r="U17" s="278"/>
      <c r="V17" s="280"/>
      <c r="W17" s="280"/>
      <c r="X17" s="280"/>
      <c r="Y17" s="278"/>
      <c r="Z17" s="278"/>
      <c r="AA17" s="278"/>
      <c r="AB17" s="280"/>
      <c r="AC17" s="280"/>
      <c r="AD17" s="280"/>
      <c r="AE17" s="278"/>
      <c r="AF17" s="278"/>
      <c r="AG17" s="278"/>
      <c r="AH17" s="280"/>
      <c r="AI17" s="280"/>
      <c r="AJ17" s="280"/>
      <c r="AK17" s="278"/>
      <c r="AL17" s="278"/>
      <c r="AM17" s="278"/>
      <c r="AN17" s="280"/>
      <c r="AO17" s="280"/>
      <c r="AP17" s="280"/>
      <c r="AQ17" s="278"/>
      <c r="AR17" s="278"/>
      <c r="AS17" s="278"/>
      <c r="AT17" s="280"/>
      <c r="AU17" s="282"/>
      <c r="AV17" s="282"/>
      <c r="AW17" s="283"/>
      <c r="AX17" s="283"/>
      <c r="AY17" s="283"/>
      <c r="AZ17" s="282"/>
      <c r="BA17" s="282"/>
      <c r="BB17" s="282"/>
      <c r="BC17" s="283"/>
      <c r="BD17" s="283"/>
      <c r="BE17" s="283"/>
      <c r="BF17" s="282"/>
      <c r="BG17" s="282"/>
      <c r="BH17" s="282"/>
      <c r="BI17" s="283"/>
      <c r="BJ17" s="283"/>
      <c r="BK17" s="283"/>
      <c r="BL17" s="282"/>
      <c r="BM17" s="282"/>
      <c r="BN17" s="282"/>
      <c r="BO17" s="284">
        <v>170</v>
      </c>
      <c r="BP17" s="327">
        <v>2.5</v>
      </c>
      <c r="BQ17" s="166">
        <v>9</v>
      </c>
    </row>
    <row r="18" spans="1:69" s="11" customFormat="1" ht="68.25" customHeight="1" x14ac:dyDescent="0.2">
      <c r="A18" s="286" t="s">
        <v>440</v>
      </c>
      <c r="B18" s="287" t="s">
        <v>223</v>
      </c>
      <c r="C18" s="288">
        <v>95</v>
      </c>
      <c r="D18" s="289">
        <v>35636</v>
      </c>
      <c r="E18" s="290" t="s">
        <v>315</v>
      </c>
      <c r="F18" s="290" t="s">
        <v>336</v>
      </c>
      <c r="G18" s="278" t="s">
        <v>441</v>
      </c>
      <c r="H18" s="278" t="s">
        <v>440</v>
      </c>
      <c r="I18" s="278"/>
      <c r="J18" s="279"/>
      <c r="K18" s="280"/>
      <c r="L18" s="280"/>
      <c r="M18" s="278"/>
      <c r="N18" s="281"/>
      <c r="O18" s="278"/>
      <c r="P18" s="280"/>
      <c r="Q18" s="280"/>
      <c r="R18" s="280"/>
      <c r="S18" s="278"/>
      <c r="T18" s="278"/>
      <c r="U18" s="278"/>
      <c r="V18" s="280"/>
      <c r="W18" s="280"/>
      <c r="X18" s="280"/>
      <c r="Y18" s="278"/>
      <c r="Z18" s="278"/>
      <c r="AA18" s="278"/>
      <c r="AB18" s="280"/>
      <c r="AC18" s="280"/>
      <c r="AD18" s="280"/>
      <c r="AE18" s="278"/>
      <c r="AF18" s="278"/>
      <c r="AG18" s="278"/>
      <c r="AH18" s="280"/>
      <c r="AI18" s="280"/>
      <c r="AJ18" s="280"/>
      <c r="AK18" s="278"/>
      <c r="AL18" s="278"/>
      <c r="AM18" s="278"/>
      <c r="AN18" s="280"/>
      <c r="AO18" s="280"/>
      <c r="AP18" s="280"/>
      <c r="AQ18" s="278"/>
      <c r="AR18" s="278"/>
      <c r="AS18" s="278"/>
      <c r="AT18" s="280"/>
      <c r="AU18" s="282"/>
      <c r="AV18" s="282"/>
      <c r="AW18" s="283"/>
      <c r="AX18" s="283"/>
      <c r="AY18" s="283"/>
      <c r="AZ18" s="282"/>
      <c r="BA18" s="282"/>
      <c r="BB18" s="282"/>
      <c r="BC18" s="283"/>
      <c r="BD18" s="283"/>
      <c r="BE18" s="283"/>
      <c r="BF18" s="282"/>
      <c r="BG18" s="282"/>
      <c r="BH18" s="282"/>
      <c r="BI18" s="283"/>
      <c r="BJ18" s="283"/>
      <c r="BK18" s="283"/>
      <c r="BL18" s="282"/>
      <c r="BM18" s="282"/>
      <c r="BN18" s="282"/>
      <c r="BO18" s="284" t="s">
        <v>444</v>
      </c>
      <c r="BP18" s="285">
        <v>0</v>
      </c>
      <c r="BQ18" s="166" t="s">
        <v>440</v>
      </c>
    </row>
    <row r="19" spans="1:69" s="11" customFormat="1" ht="68.25" customHeight="1" x14ac:dyDescent="0.2">
      <c r="A19" s="286"/>
      <c r="B19" s="287" t="s">
        <v>232</v>
      </c>
      <c r="C19" s="288" t="s">
        <v>438</v>
      </c>
      <c r="D19" s="289" t="s">
        <v>438</v>
      </c>
      <c r="E19" s="290" t="s">
        <v>438</v>
      </c>
      <c r="F19" s="290" t="s">
        <v>438</v>
      </c>
      <c r="G19" s="278"/>
      <c r="H19" s="278"/>
      <c r="I19" s="278"/>
      <c r="J19" s="279"/>
      <c r="K19" s="280"/>
      <c r="L19" s="280"/>
      <c r="M19" s="278"/>
      <c r="N19" s="281"/>
      <c r="O19" s="278"/>
      <c r="P19" s="280"/>
      <c r="Q19" s="280"/>
      <c r="R19" s="280"/>
      <c r="S19" s="278"/>
      <c r="T19" s="278"/>
      <c r="U19" s="278"/>
      <c r="V19" s="280"/>
      <c r="W19" s="280"/>
      <c r="X19" s="280"/>
      <c r="Y19" s="278"/>
      <c r="Z19" s="278"/>
      <c r="AA19" s="278"/>
      <c r="AB19" s="280"/>
      <c r="AC19" s="280"/>
      <c r="AD19" s="280"/>
      <c r="AE19" s="278"/>
      <c r="AF19" s="278"/>
      <c r="AG19" s="278"/>
      <c r="AH19" s="280"/>
      <c r="AI19" s="280"/>
      <c r="AJ19" s="280"/>
      <c r="AK19" s="278"/>
      <c r="AL19" s="278"/>
      <c r="AM19" s="278"/>
      <c r="AN19" s="280"/>
      <c r="AO19" s="280"/>
      <c r="AP19" s="280"/>
      <c r="AQ19" s="278"/>
      <c r="AR19" s="278"/>
      <c r="AS19" s="278"/>
      <c r="AT19" s="280"/>
      <c r="AU19" s="282"/>
      <c r="AV19" s="282"/>
      <c r="AW19" s="283"/>
      <c r="AX19" s="283"/>
      <c r="AY19" s="283"/>
      <c r="AZ19" s="282"/>
      <c r="BA19" s="282"/>
      <c r="BB19" s="282"/>
      <c r="BC19" s="283"/>
      <c r="BD19" s="283"/>
      <c r="BE19" s="283"/>
      <c r="BF19" s="282"/>
      <c r="BG19" s="282"/>
      <c r="BH19" s="282"/>
      <c r="BI19" s="283"/>
      <c r="BJ19" s="283"/>
      <c r="BK19" s="283"/>
      <c r="BL19" s="282"/>
      <c r="BM19" s="282"/>
      <c r="BN19" s="282"/>
      <c r="BO19" s="284"/>
      <c r="BP19" s="285"/>
      <c r="BQ19" s="166"/>
    </row>
    <row r="20" spans="1:69" s="11" customFormat="1" ht="68.25" customHeight="1" x14ac:dyDescent="0.2">
      <c r="A20" s="286"/>
      <c r="B20" s="287" t="s">
        <v>233</v>
      </c>
      <c r="C20" s="288" t="s">
        <v>438</v>
      </c>
      <c r="D20" s="289" t="s">
        <v>438</v>
      </c>
      <c r="E20" s="290" t="s">
        <v>438</v>
      </c>
      <c r="F20" s="290" t="s">
        <v>438</v>
      </c>
      <c r="G20" s="278"/>
      <c r="H20" s="278"/>
      <c r="I20" s="278"/>
      <c r="J20" s="279"/>
      <c r="K20" s="280"/>
      <c r="L20" s="280"/>
      <c r="M20" s="278"/>
      <c r="N20" s="281"/>
      <c r="O20" s="278"/>
      <c r="P20" s="280"/>
      <c r="Q20" s="280"/>
      <c r="R20" s="280"/>
      <c r="S20" s="278"/>
      <c r="T20" s="278"/>
      <c r="U20" s="278"/>
      <c r="V20" s="280"/>
      <c r="W20" s="280"/>
      <c r="X20" s="280"/>
      <c r="Y20" s="278"/>
      <c r="Z20" s="278"/>
      <c r="AA20" s="278"/>
      <c r="AB20" s="280"/>
      <c r="AC20" s="280"/>
      <c r="AD20" s="280"/>
      <c r="AE20" s="278"/>
      <c r="AF20" s="278"/>
      <c r="AG20" s="278"/>
      <c r="AH20" s="280"/>
      <c r="AI20" s="280"/>
      <c r="AJ20" s="280"/>
      <c r="AK20" s="278"/>
      <c r="AL20" s="278"/>
      <c r="AM20" s="278"/>
      <c r="AN20" s="280"/>
      <c r="AO20" s="280"/>
      <c r="AP20" s="280"/>
      <c r="AQ20" s="278"/>
      <c r="AR20" s="278"/>
      <c r="AS20" s="278"/>
      <c r="AT20" s="280"/>
      <c r="AU20" s="282"/>
      <c r="AV20" s="282"/>
      <c r="AW20" s="283"/>
      <c r="AX20" s="283"/>
      <c r="AY20" s="283"/>
      <c r="AZ20" s="282"/>
      <c r="BA20" s="282"/>
      <c r="BB20" s="282"/>
      <c r="BC20" s="283"/>
      <c r="BD20" s="283"/>
      <c r="BE20" s="283"/>
      <c r="BF20" s="282"/>
      <c r="BG20" s="282"/>
      <c r="BH20" s="282"/>
      <c r="BI20" s="283"/>
      <c r="BJ20" s="283"/>
      <c r="BK20" s="283"/>
      <c r="BL20" s="282"/>
      <c r="BM20" s="282"/>
      <c r="BN20" s="282"/>
      <c r="BO20" s="284"/>
      <c r="BP20" s="285"/>
      <c r="BQ20" s="166"/>
    </row>
    <row r="21" spans="1:69" ht="9" customHeight="1" x14ac:dyDescent="0.2">
      <c r="E21" s="14"/>
    </row>
    <row r="22" spans="1:69" s="33" customFormat="1" ht="18" x14ac:dyDescent="0.25">
      <c r="A22" s="29" t="s">
        <v>14</v>
      </c>
      <c r="B22" s="29"/>
      <c r="C22" s="29"/>
      <c r="D22" s="30"/>
      <c r="E22" s="31"/>
      <c r="F22" s="32" t="s">
        <v>0</v>
      </c>
      <c r="J22" s="33" t="s">
        <v>1</v>
      </c>
      <c r="S22" s="33" t="s">
        <v>2</v>
      </c>
      <c r="AA22" s="33" t="s">
        <v>3</v>
      </c>
      <c r="AL22" s="33" t="s">
        <v>3</v>
      </c>
      <c r="BO22" s="34" t="s">
        <v>3</v>
      </c>
      <c r="BP22" s="32"/>
      <c r="BQ22" s="32"/>
    </row>
    <row r="23" spans="1:69" x14ac:dyDescent="0.2">
      <c r="E23" s="14"/>
    </row>
    <row r="24" spans="1:69" x14ac:dyDescent="0.2">
      <c r="E24" s="14"/>
    </row>
    <row r="25" spans="1:69" x14ac:dyDescent="0.2">
      <c r="E25" s="14"/>
    </row>
  </sheetData>
  <autoFilter ref="B6:BQ7">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autoFilter>
  <sortState ref="A8:BQ18">
    <sortCondition ref="BQ8:BQ18"/>
  </sortState>
  <mergeCells count="45">
    <mergeCell ref="G7:I7"/>
    <mergeCell ref="J7:L7"/>
    <mergeCell ref="M7:O7"/>
    <mergeCell ref="P7:R7"/>
    <mergeCell ref="S7:U7"/>
    <mergeCell ref="V7:X7"/>
    <mergeCell ref="Y7:AA7"/>
    <mergeCell ref="AB7:AD7"/>
    <mergeCell ref="AE7:AG7"/>
    <mergeCell ref="AH7:AJ7"/>
    <mergeCell ref="AK7:AM7"/>
    <mergeCell ref="BI7:BK7"/>
    <mergeCell ref="BL7:BN7"/>
    <mergeCell ref="F6:F7"/>
    <mergeCell ref="A4:D4"/>
    <mergeCell ref="E4:F4"/>
    <mergeCell ref="AW4:BB4"/>
    <mergeCell ref="BC4:BI4"/>
    <mergeCell ref="A6:A7"/>
    <mergeCell ref="B6:B7"/>
    <mergeCell ref="C6:C7"/>
    <mergeCell ref="D6:D7"/>
    <mergeCell ref="E6:E7"/>
    <mergeCell ref="AN7:AP7"/>
    <mergeCell ref="G6:BN6"/>
    <mergeCell ref="AQ7:AS7"/>
    <mergeCell ref="AT7:AV7"/>
    <mergeCell ref="AW7:AY7"/>
    <mergeCell ref="AZ7:BB7"/>
    <mergeCell ref="BJ4:BL4"/>
    <mergeCell ref="BO5:BQ5"/>
    <mergeCell ref="BC7:BE7"/>
    <mergeCell ref="BF7:BH7"/>
    <mergeCell ref="BO6:BO7"/>
    <mergeCell ref="BP6:BP7"/>
    <mergeCell ref="BQ6:BQ7"/>
    <mergeCell ref="A1:BQ1"/>
    <mergeCell ref="A2:BQ2"/>
    <mergeCell ref="A3:D3"/>
    <mergeCell ref="E3:F3"/>
    <mergeCell ref="U3:X3"/>
    <mergeCell ref="AA3:AE3"/>
    <mergeCell ref="AF3:AJ3"/>
    <mergeCell ref="AW3:BB3"/>
    <mergeCell ref="BC3:BQ3"/>
  </mergeCells>
  <conditionalFormatting sqref="BP8:BP20">
    <cfRule type="containsErrors" dxfId="3" priority="1">
      <formula>ISERROR(BP8)</formula>
    </cfRule>
  </conditionalFormatting>
  <conditionalFormatting sqref="BO8:BO20">
    <cfRule type="duplicateValues" dxfId="2" priority="15"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2" orientation="landscape"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13</vt:i4>
      </vt:variant>
      <vt:variant>
        <vt:lpstr>Adlandırılmış Aralıklar</vt:lpstr>
      </vt:variant>
      <vt:variant>
        <vt:i4>10</vt:i4>
      </vt:variant>
    </vt:vector>
  </HeadingPairs>
  <TitlesOfParts>
    <vt:vector size="23" baseType="lpstr">
      <vt:lpstr>YARIŞMA BİLGİLERİ</vt:lpstr>
      <vt:lpstr>YARIŞMA PROGRAMI</vt:lpstr>
      <vt:lpstr>KAYIT LİSTESİ</vt:lpstr>
      <vt:lpstr>60m.</vt:lpstr>
      <vt:lpstr>60M.Eng.</vt:lpstr>
      <vt:lpstr>400m.</vt:lpstr>
      <vt:lpstr>1500m.</vt:lpstr>
      <vt:lpstr>Uzun</vt:lpstr>
      <vt:lpstr>Yüksek</vt:lpstr>
      <vt:lpstr>Gülle</vt:lpstr>
      <vt:lpstr>ALMANAK TOPLU SONUÇ</vt:lpstr>
      <vt:lpstr>start</vt:lpstr>
      <vt:lpstr>GENEL PUAN TABLOSU</vt:lpstr>
      <vt:lpstr>'1500m.'!Yazdırma_Alanı</vt:lpstr>
      <vt:lpstr>'400m.'!Yazdırma_Alanı</vt:lpstr>
      <vt:lpstr>'60m.'!Yazdırma_Alanı</vt:lpstr>
      <vt:lpstr>'60M.Eng.'!Yazdırma_Alanı</vt:lpstr>
      <vt:lpstr>'GENEL PUAN TABLOSU'!Yazdırma_Alanı</vt:lpstr>
      <vt:lpstr>Gülle!Yazdırma_Alanı</vt:lpstr>
      <vt:lpstr>'KAYIT LİSTESİ'!Yazdırma_Alanı</vt:lpstr>
      <vt:lpstr>Uzun!Yazdırma_Alanı</vt:lpstr>
      <vt:lpstr>Yüksek!Yazdırma_Alanı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TAF13</cp:lastModifiedBy>
  <cp:lastPrinted>2015-01-24T19:32:45Z</cp:lastPrinted>
  <dcterms:created xsi:type="dcterms:W3CDTF">2004-05-10T13:01:28Z</dcterms:created>
  <dcterms:modified xsi:type="dcterms:W3CDTF">2015-02-26T10:04:26Z</dcterms:modified>
</cp:coreProperties>
</file>