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670" windowWidth="12120" windowHeight="840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Listesi'!$C$10:$L$10</definedName>
    <definedName name="_xlnm.Print_Area" localSheetId="1">'Kayıt Listesi'!$A$1:$M$190</definedName>
  </definedNames>
  <calcPr calcId="125725"/>
</workbook>
</file>

<file path=xl/calcChain.xml><?xml version="1.0" encoding="utf-8"?>
<calcChain xmlns="http://schemas.openxmlformats.org/spreadsheetml/2006/main">
  <c r="A4" i="263"/>
  <c r="A3" l="1"/>
  <c r="A2" l="1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"/>
  <c r="A1"/>
  <c r="A27" i="68"/>
  <c r="A26"/>
</calcChain>
</file>

<file path=xl/sharedStrings.xml><?xml version="1.0" encoding="utf-8"?>
<sst xmlns="http://schemas.openxmlformats.org/spreadsheetml/2006/main" count="1175" uniqueCount="304">
  <si>
    <t>Sıra No</t>
  </si>
  <si>
    <t>Adı ve Soyadı</t>
  </si>
  <si>
    <t>Formül</t>
  </si>
  <si>
    <t>Yarışma Adı</t>
  </si>
  <si>
    <t>Yarışma Yeri</t>
  </si>
  <si>
    <t>Kategorisi</t>
  </si>
  <si>
    <t>Tarihi</t>
  </si>
  <si>
    <t>İli</t>
  </si>
  <si>
    <t>Göğüs No</t>
  </si>
  <si>
    <t>En İyi 
Derecesi</t>
  </si>
  <si>
    <t>T.C. NO</t>
  </si>
  <si>
    <t>İstanbul</t>
  </si>
  <si>
    <t>Türkiye Atletizm Federasyonu
İstanbul Atletizm İl Temsilciliği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</si>
  <si>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</si>
  <si>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Kızlar / Erkekler</t>
  </si>
  <si>
    <t>Kız Takımı
Erkek Takımı</t>
  </si>
  <si>
    <t>BRANŞ</t>
  </si>
  <si>
    <t>Belediyeler Salon Atletizm Yarışmaları</t>
  </si>
  <si>
    <t xml:space="preserve"> 07.03.2015</t>
  </si>
  <si>
    <t>Katılan Kız Takım Sayısı</t>
  </si>
  <si>
    <t>Katılan Erkek Takım Sayısı</t>
  </si>
  <si>
    <t>YAĞMUR ÖZATİK</t>
  </si>
  <si>
    <t>60 Metre</t>
  </si>
  <si>
    <t>ÇEKMEKÖY BELEDİYESİ</t>
  </si>
  <si>
    <t>İSTANBUL</t>
  </si>
  <si>
    <t>YASEMİN YILMAZ</t>
  </si>
  <si>
    <t>400 Metre</t>
  </si>
  <si>
    <t>CANSU ÇAHAN</t>
  </si>
  <si>
    <t>1500 Metre</t>
  </si>
  <si>
    <t>SENANUR YAMAN</t>
  </si>
  <si>
    <t>Uzun Atlama</t>
  </si>
  <si>
    <t>MERVE SEFA KÖYLÜ</t>
  </si>
  <si>
    <t>Yüksek Atlama</t>
  </si>
  <si>
    <t>ARZU BAYAR</t>
  </si>
  <si>
    <t>Gülle Atma</t>
  </si>
  <si>
    <t>DİLBA TANRIKULU</t>
  </si>
  <si>
    <t>MERSİN BÜYÜKŞEHİR BELEDİYE SPOR KULÜBÜ</t>
  </si>
  <si>
    <t>MERSİN</t>
  </si>
  <si>
    <t>RÜYA KAYA</t>
  </si>
  <si>
    <t>SİNEM ÖZPINAR</t>
  </si>
  <si>
    <t>PINAR DOĞRU</t>
  </si>
  <si>
    <t>SİNEM MÜGE TATLI</t>
  </si>
  <si>
    <t>HAVVA AKTAŞ</t>
  </si>
  <si>
    <t>8.10</t>
  </si>
  <si>
    <t>KAYSERİ BÜYÜKŞEHİR BELEDİYESİ</t>
  </si>
  <si>
    <t>KAYSERİ</t>
  </si>
  <si>
    <t>HATİCE TAŞCI</t>
  </si>
  <si>
    <t>SİNEM NUR ERARSLAN</t>
  </si>
  <si>
    <t>4.38</t>
  </si>
  <si>
    <t>5.20</t>
  </si>
  <si>
    <t>MERVE KURTULMUŞ</t>
  </si>
  <si>
    <t>1.57</t>
  </si>
  <si>
    <t>SİMGE ALTIOK</t>
  </si>
  <si>
    <t>KADER ERBEK</t>
  </si>
  <si>
    <t>9.90</t>
  </si>
  <si>
    <t>ÜMRANİYE BELEDİYESİ</t>
  </si>
  <si>
    <t>SEDANUR UÇAN</t>
  </si>
  <si>
    <t>YAYLA KILIÇ</t>
  </si>
  <si>
    <t>4.40</t>
  </si>
  <si>
    <t>5.10</t>
  </si>
  <si>
    <t>1.60</t>
  </si>
  <si>
    <t>ASLI PALTA</t>
  </si>
  <si>
    <t>BAŞAK ŞANLI</t>
  </si>
  <si>
    <t>BÜYÜKÇEKMECE BELEDİYESİ</t>
  </si>
  <si>
    <t>ELİF ŞEN</t>
  </si>
  <si>
    <t>SEVİLAY ÖZDEMİR</t>
  </si>
  <si>
    <t>NAZLI ÇAVUŞOĞLU</t>
  </si>
  <si>
    <t>DAMLA KILIÇ</t>
  </si>
  <si>
    <t>ELİF YAĞCIOĞLU</t>
  </si>
  <si>
    <t>8.01</t>
  </si>
  <si>
    <t>SAKARYA BÜYÜKŞEHİR BELEDİYE SPOR KULÜBÜ</t>
  </si>
  <si>
    <t>SAKARYA</t>
  </si>
  <si>
    <t>KÜBRA ÇELİK</t>
  </si>
  <si>
    <t>59.15</t>
  </si>
  <si>
    <t>YAREN AYDIN</t>
  </si>
  <si>
    <t>4.42.38</t>
  </si>
  <si>
    <t>HİLAL KALKAN</t>
  </si>
  <si>
    <t>5.21</t>
  </si>
  <si>
    <t>ŞULE ARDA</t>
  </si>
  <si>
    <t>1.40</t>
  </si>
  <si>
    <t>SEMRA KÖK</t>
  </si>
  <si>
    <t>11.38</t>
  </si>
  <si>
    <t>YAREN KURTAY</t>
  </si>
  <si>
    <t>8.30</t>
  </si>
  <si>
    <t>BURSA BÜYÜKŞEHİR BELEDİYE SPOR</t>
  </si>
  <si>
    <t>BURSA</t>
  </si>
  <si>
    <t>SİNEM BAYRAM</t>
  </si>
  <si>
    <t>59.20</t>
  </si>
  <si>
    <t>EKİN ESRA KALIR</t>
  </si>
  <si>
    <t>4.20</t>
  </si>
  <si>
    <t>5.50</t>
  </si>
  <si>
    <t>NİHAN YÖNEL</t>
  </si>
  <si>
    <t>1.65</t>
  </si>
  <si>
    <t>BİRCAN MERT</t>
  </si>
  <si>
    <t>9.50</t>
  </si>
  <si>
    <t>KUMRU BÜYÜK</t>
  </si>
  <si>
    <t>ÜSKÜDAR BELEDİYESİ SPOR KULÜBÜ</t>
  </si>
  <si>
    <t>MERVE TAŞKIN</t>
  </si>
  <si>
    <t>1,01,63</t>
  </si>
  <si>
    <t>DAMLA ÇELİK</t>
  </si>
  <si>
    <t>4,21,21</t>
  </si>
  <si>
    <t>RABİA OYA TAMTEKİN</t>
  </si>
  <si>
    <t>MİRAY AKBULUT</t>
  </si>
  <si>
    <t>DAMLA BÜYÜK</t>
  </si>
  <si>
    <t>RUMEYSA EFE</t>
  </si>
  <si>
    <t>8.14</t>
  </si>
  <si>
    <t>BURSA OSMANGAZİ BELEDİYESPOR KLÜBÜ</t>
  </si>
  <si>
    <t>ESRA ÖZGÜL</t>
  </si>
  <si>
    <t>58.60</t>
  </si>
  <si>
    <t>SONGÜL KONAK</t>
  </si>
  <si>
    <t>4.16.47</t>
  </si>
  <si>
    <t>5.40</t>
  </si>
  <si>
    <t xml:space="preserve">TUĞBA YENİ </t>
  </si>
  <si>
    <t xml:space="preserve">MELEK NAS </t>
  </si>
  <si>
    <t>9.80</t>
  </si>
  <si>
    <t xml:space="preserve">DAMLA ÖZÇETİN </t>
  </si>
  <si>
    <t xml:space="preserve">ESKİŞEHİR BÜYÜKŞEHİR BELEDİYESİ </t>
  </si>
  <si>
    <t>ESKİŞEHİR</t>
  </si>
  <si>
    <t>GAMZE YILDIRIM</t>
  </si>
  <si>
    <t>1.02.03</t>
  </si>
  <si>
    <t xml:space="preserve">CEMİLE ÜLKER </t>
  </si>
  <si>
    <t xml:space="preserve">CEYLAN TANRIVERDİ </t>
  </si>
  <si>
    <t xml:space="preserve">FATMA TANRIVERDİ </t>
  </si>
  <si>
    <t xml:space="preserve">NEZAHAT ADA </t>
  </si>
  <si>
    <t>AYNURSEL PINAR</t>
  </si>
  <si>
    <t>8.20</t>
  </si>
  <si>
    <t>İZMİR BÜYÜKŞEHİR BELEDİYESİ GENÇLİK VE SPOR KLÜBÜ</t>
  </si>
  <si>
    <t>İZMİR</t>
  </si>
  <si>
    <t>NİLSU BATTAL</t>
  </si>
  <si>
    <t>1.00.17</t>
  </si>
  <si>
    <t>AYŞE BAYRAM</t>
  </si>
  <si>
    <t>4.50</t>
  </si>
  <si>
    <t>ALEYNA KARADÜZ</t>
  </si>
  <si>
    <t>5.15</t>
  </si>
  <si>
    <t>MEDİNE ALPER</t>
  </si>
  <si>
    <t>1.50</t>
  </si>
  <si>
    <t>HATİCE CEREN YAKIN</t>
  </si>
  <si>
    <t>13.00</t>
  </si>
  <si>
    <t>DÖNDÜ GÜL KULA</t>
  </si>
  <si>
    <t>9.22</t>
  </si>
  <si>
    <t>ODUNPAZARI BELEDİYESİ SPOR KLÜBÜ</t>
  </si>
  <si>
    <t>69.22</t>
  </si>
  <si>
    <t>ZEHRA KUŞTEKİN</t>
  </si>
  <si>
    <t>5.25</t>
  </si>
  <si>
    <t>CANSU KUYUCAK</t>
  </si>
  <si>
    <t>1.55</t>
  </si>
  <si>
    <t>DİLEK KILIN</t>
  </si>
  <si>
    <t>7.90</t>
  </si>
  <si>
    <t>FİKRİYE DİLEÇ</t>
  </si>
  <si>
    <t>TURHAL BELEDİYESİ</t>
  </si>
  <si>
    <t>TOKAT</t>
  </si>
  <si>
    <t>TÜLAY BAKIR</t>
  </si>
  <si>
    <t>1.03</t>
  </si>
  <si>
    <t>SELMA İSOT</t>
  </si>
  <si>
    <t>5.05</t>
  </si>
  <si>
    <t>CEMRE KUŞLUK</t>
  </si>
  <si>
    <t>4.17</t>
  </si>
  <si>
    <t>AYSUN TAYĞAR</t>
  </si>
  <si>
    <t>BETÜL DURAN</t>
  </si>
  <si>
    <t>12.28</t>
  </si>
  <si>
    <t>TUĞÇE KÜMÜK</t>
  </si>
  <si>
    <t>BEYLİKDÜZÜ BELEDİYESİ SPOR KULÜBÜ</t>
  </si>
  <si>
    <t>AYŞEGÜL ERDÖNMEZ</t>
  </si>
  <si>
    <t>ESMANUR ADSIZ</t>
  </si>
  <si>
    <t>BETÜL CANOĞLU</t>
  </si>
  <si>
    <t xml:space="preserve">SİNEM ŞİRET </t>
  </si>
  <si>
    <t>KOCAELİ BÜYÜKŞEHİR BELEDİYE KAĞITSPOR KULÜBÜ</t>
  </si>
  <si>
    <t>KOCAELİ</t>
  </si>
  <si>
    <t xml:space="preserve">AYSUN EDİŞ </t>
  </si>
  <si>
    <t>63.04</t>
  </si>
  <si>
    <t>4.45</t>
  </si>
  <si>
    <t xml:space="preserve">CEREN ŞİRET </t>
  </si>
  <si>
    <t>4.80</t>
  </si>
  <si>
    <t xml:space="preserve">HİLAL VAROL </t>
  </si>
  <si>
    <t>ŞEYDANUR ARSLAN</t>
  </si>
  <si>
    <t>10.15</t>
  </si>
  <si>
    <t>SILA HASRET ERTUĞRUL</t>
  </si>
  <si>
    <t>KIRŞEHİR BELEDİYESİ</t>
  </si>
  <si>
    <t>KIRŞEHİR</t>
  </si>
  <si>
    <t>EBRU AKTAN</t>
  </si>
  <si>
    <t>BEYZANUR İLANBEY</t>
  </si>
  <si>
    <t>ŞEYMA NUR SOLAK</t>
  </si>
  <si>
    <t>BÜŞRA NUR ÇETİN</t>
  </si>
  <si>
    <t>Kız Takımı</t>
  </si>
  <si>
    <t>BAYRAM GÜNKÖRDÜ</t>
  </si>
  <si>
    <t>Erkek Takımı</t>
  </si>
  <si>
    <t>YUSUF KORKMAZ</t>
  </si>
  <si>
    <t xml:space="preserve">ÖZGÜR KORAMAN </t>
  </si>
  <si>
    <t>ÖZKAN SARIDAĞ</t>
  </si>
  <si>
    <t xml:space="preserve">MUSA TURAN </t>
  </si>
  <si>
    <t>YUSUF ERYAVUZ</t>
  </si>
  <si>
    <t>Gülle Atlama</t>
  </si>
  <si>
    <t>ÖZCAN ÖZBAĞ</t>
  </si>
  <si>
    <t>ÖMER DERE</t>
  </si>
  <si>
    <t>CİHAN YURTTAPAN</t>
  </si>
  <si>
    <t>VEHAP ÇAMUR</t>
  </si>
  <si>
    <t>SAMET KÖROĞLU</t>
  </si>
  <si>
    <t>SİNAN ÖREN</t>
  </si>
  <si>
    <t>UĞUR BİLGİ</t>
  </si>
  <si>
    <t>KADİR EŞREF KARAASLAN</t>
  </si>
  <si>
    <t>SEÇKİN ÇEREKÇİ</t>
  </si>
  <si>
    <t>LATİF BATUR</t>
  </si>
  <si>
    <t>GÖKTUĞ ZAFER DEMİR</t>
  </si>
  <si>
    <t>KUBİLAY KARA</t>
  </si>
  <si>
    <t>7.41</t>
  </si>
  <si>
    <t>KUDRET KOÇ</t>
  </si>
  <si>
    <t>FURKAN ADALI</t>
  </si>
  <si>
    <t>3.57</t>
  </si>
  <si>
    <t>6.66</t>
  </si>
  <si>
    <t>İBRAHİM ERBAŞ</t>
  </si>
  <si>
    <t>1.85</t>
  </si>
  <si>
    <t>HÜSEYİN ALİ AKAN</t>
  </si>
  <si>
    <t>14.38</t>
  </si>
  <si>
    <t>OĞUZHAN KAŞIKÇI</t>
  </si>
  <si>
    <t>ŞAHİN AKBACAK</t>
  </si>
  <si>
    <t>İBRAHİM ERATA</t>
  </si>
  <si>
    <t>4.05</t>
  </si>
  <si>
    <t>ABDÜLKADİR GÖKÇE</t>
  </si>
  <si>
    <t>HALİL YAŞIN</t>
  </si>
  <si>
    <t>ENES SERDAR TÜRK</t>
  </si>
  <si>
    <t>7.61</t>
  </si>
  <si>
    <t>AYBERK YAZICI</t>
  </si>
  <si>
    <t>52.51</t>
  </si>
  <si>
    <t>AKTEM ADIGÜZEL</t>
  </si>
  <si>
    <t>5.15.23</t>
  </si>
  <si>
    <t>6.08</t>
  </si>
  <si>
    <t>OĞUZHAN ATA</t>
  </si>
  <si>
    <t>HÜSEYİN CUMALI</t>
  </si>
  <si>
    <t>12.87</t>
  </si>
  <si>
    <t>İBRAHİM ATA ŞAHİN</t>
  </si>
  <si>
    <t>7.11</t>
  </si>
  <si>
    <t>MEHMET AKİF YILDIZ</t>
  </si>
  <si>
    <t>FURKAN KOÇAK</t>
  </si>
  <si>
    <t>SÜLEYMAN AKAR</t>
  </si>
  <si>
    <t>ENES TALHA ŞENSES</t>
  </si>
  <si>
    <t>MUSTAFA ERDEMGİL</t>
  </si>
  <si>
    <t>10.00</t>
  </si>
  <si>
    <t xml:space="preserve">SUAT ACER </t>
  </si>
  <si>
    <t xml:space="preserve">MERTCAN KURT </t>
  </si>
  <si>
    <t>53.60</t>
  </si>
  <si>
    <t>FURKAN KILINÇ</t>
  </si>
  <si>
    <t xml:space="preserve">ABDÜLSAMET ARIKAN </t>
  </si>
  <si>
    <t>6.10</t>
  </si>
  <si>
    <t>MEHMET CAN ARIHAN</t>
  </si>
  <si>
    <t>İSHAK MERT ŞEN</t>
  </si>
  <si>
    <t>CANKUT ERZURUM</t>
  </si>
  <si>
    <t>GÜRKAN OKUL</t>
  </si>
  <si>
    <t>4,03,23</t>
  </si>
  <si>
    <t>ENES CAN BAYRAKTAROĞLU</t>
  </si>
  <si>
    <t>RAFET ENDER ALEMDAR</t>
  </si>
  <si>
    <t>GÜNAY ONAYBERİ</t>
  </si>
  <si>
    <t>7.40</t>
  </si>
  <si>
    <t>MERT YAVAŞ</t>
  </si>
  <si>
    <t>55.10</t>
  </si>
  <si>
    <t>ONUR AKMUT</t>
  </si>
  <si>
    <t>4.10.00</t>
  </si>
  <si>
    <t>ENES ÇAĞLAR</t>
  </si>
  <si>
    <t>6.80</t>
  </si>
  <si>
    <t>KAZIM MERT SÜYECE</t>
  </si>
  <si>
    <t>1.70</t>
  </si>
  <si>
    <t>ALİ YILMAZ</t>
  </si>
  <si>
    <t>14.50</t>
  </si>
  <si>
    <t>FATİH ŞANLI</t>
  </si>
  <si>
    <t>FERHAT BAYRAM</t>
  </si>
  <si>
    <t>50.80</t>
  </si>
  <si>
    <t>BURAK ÖZDEMİR</t>
  </si>
  <si>
    <t>4.01</t>
  </si>
  <si>
    <t>6.12</t>
  </si>
  <si>
    <t>BATUHAN BAŞDAĞ</t>
  </si>
  <si>
    <t>HAKAN MERT SÖZÜDİRİ</t>
  </si>
  <si>
    <t>13.20</t>
  </si>
  <si>
    <t xml:space="preserve">FURKAN EKİNCİ </t>
  </si>
  <si>
    <t>7.26.</t>
  </si>
  <si>
    <t>YENER ARAS</t>
  </si>
  <si>
    <t>50.15</t>
  </si>
  <si>
    <t xml:space="preserve">MUSTAFA GÖKSEL </t>
  </si>
  <si>
    <t xml:space="preserve">SERKAN ALTUN </t>
  </si>
  <si>
    <t>6.75</t>
  </si>
  <si>
    <t>TUNAHAN DURMAZ</t>
  </si>
  <si>
    <t>2.14</t>
  </si>
  <si>
    <t xml:space="preserve">SALİH ÇELİKHASI </t>
  </si>
  <si>
    <t>12.15</t>
  </si>
  <si>
    <t>DERVİŞ GÖRGEÇ</t>
  </si>
  <si>
    <t>BARIŞ AKSU</t>
  </si>
  <si>
    <t>MAHİR DENİZ YİĞİT</t>
  </si>
  <si>
    <t>HASAN NAZLIER</t>
  </si>
  <si>
    <t>CEBRAİL CEYLAN</t>
  </si>
  <si>
    <t>OĞUZHAN ŞAHİN</t>
  </si>
  <si>
    <t>MUSTAFA YILMAZ</t>
  </si>
  <si>
    <t>YUNUS EMRE BALDEDE</t>
  </si>
  <si>
    <t>TAHİR DULKADİR</t>
  </si>
  <si>
    <t>SANCAKTEPE BELEDİYE SPOR KULÜBÜ</t>
  </si>
  <si>
    <t>EDİRNE KEŞAN BELEDİYESİ</t>
  </si>
  <si>
    <t>EDİRNE</t>
  </si>
  <si>
    <t>BEYKOZ BELEDİYESİ</t>
  </si>
  <si>
    <t>ANKARA BÜYÜKŞEHİR BELEDİYESİ EGO SPOR KULÜBÜ</t>
  </si>
  <si>
    <t>ANKARA</t>
  </si>
  <si>
    <t>ESKİŞEHİR BÜYÜKŞEHİR BELEDİYESİ</t>
  </si>
  <si>
    <t>TOKAT BELEDİYESİ</t>
  </si>
  <si>
    <t>MUCUR BELEDİYESİ</t>
  </si>
  <si>
    <t>Katılan Erkek Sporcu Sayısı</t>
  </si>
  <si>
    <t>Katılan Kız Sporcu Sayısı</t>
  </si>
  <si>
    <t xml:space="preserve"> </t>
  </si>
  <si>
    <t>Belediye</t>
  </si>
</sst>
</file>

<file path=xl/styles.xml><?xml version="1.0" encoding="utf-8"?>
<styleSheet xmlns="http://schemas.openxmlformats.org/spreadsheetml/2006/main">
  <numFmts count="2">
    <numFmt numFmtId="164" formatCode="[$-41F]d\ mmmm\ yyyy;@"/>
    <numFmt numFmtId="165" formatCode="00\.00"/>
  </numFmts>
  <fonts count="43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  <font>
      <b/>
      <sz val="24"/>
      <color indexed="56"/>
      <name val="Cambria"/>
      <family val="1"/>
      <charset val="162"/>
    </font>
    <font>
      <b/>
      <sz val="12"/>
      <name val="Cambria"/>
      <family val="1"/>
      <charset val="16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5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7" fillId="24" borderId="13" xfId="0" applyFont="1" applyFill="1" applyBorder="1"/>
    <xf numFmtId="0" fontId="27" fillId="24" borderId="0" xfId="0" applyFont="1" applyFill="1" applyBorder="1"/>
    <xf numFmtId="0" fontId="27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164" fontId="22" fillId="24" borderId="18" xfId="0" applyNumberFormat="1" applyFont="1" applyFill="1" applyBorder="1" applyAlignment="1">
      <alignment horizontal="left" vertical="center"/>
    </xf>
    <xf numFmtId="164" fontId="29" fillId="24" borderId="18" xfId="0" applyNumberFormat="1" applyFont="1" applyFill="1" applyBorder="1" applyAlignment="1">
      <alignment horizontal="left" vertical="center"/>
    </xf>
    <xf numFmtId="0" fontId="30" fillId="0" borderId="0" xfId="35" applyFont="1" applyFill="1" applyBorder="1" applyAlignment="1" applyProtection="1">
      <alignment wrapText="1"/>
      <protection hidden="1"/>
    </xf>
    <xf numFmtId="0" fontId="30" fillId="0" borderId="0" xfId="35" applyFont="1" applyFill="1" applyAlignment="1" applyProtection="1">
      <alignment wrapText="1"/>
      <protection hidden="1"/>
    </xf>
    <xf numFmtId="0" fontId="30" fillId="25" borderId="0" xfId="35" applyFont="1" applyFill="1" applyBorder="1" applyAlignment="1" applyProtection="1">
      <alignment wrapText="1"/>
      <protection hidden="1"/>
    </xf>
    <xf numFmtId="0" fontId="30" fillId="0" borderId="0" xfId="35" applyFont="1" applyFill="1" applyAlignment="1" applyProtection="1">
      <alignment horizontal="center" wrapText="1"/>
      <protection hidden="1"/>
    </xf>
    <xf numFmtId="14" fontId="30" fillId="0" borderId="0" xfId="35" applyNumberFormat="1" applyFont="1" applyFill="1" applyAlignment="1" applyProtection="1">
      <alignment horizontal="center" wrapText="1"/>
      <protection hidden="1"/>
    </xf>
    <xf numFmtId="0" fontId="30" fillId="0" borderId="0" xfId="35" applyFont="1" applyFill="1" applyAlignment="1" applyProtection="1">
      <alignment horizontal="left" wrapText="1"/>
      <protection hidden="1"/>
    </xf>
    <xf numFmtId="0" fontId="30" fillId="25" borderId="0" xfId="35" applyFont="1" applyFill="1" applyAlignment="1" applyProtection="1">
      <alignment wrapText="1"/>
      <protection hidden="1"/>
    </xf>
    <xf numFmtId="0" fontId="30" fillId="25" borderId="0" xfId="35" applyFont="1" applyFill="1" applyBorder="1" applyAlignment="1" applyProtection="1">
      <alignment vertical="center" wrapText="1"/>
      <protection hidden="1"/>
    </xf>
    <xf numFmtId="165" fontId="30" fillId="0" borderId="0" xfId="35" applyNumberFormat="1" applyFont="1" applyFill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0" fontId="33" fillId="25" borderId="19" xfId="35" applyFont="1" applyFill="1" applyBorder="1" applyAlignment="1" applyProtection="1">
      <alignment horizontal="left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37" fillId="0" borderId="19" xfId="35" applyFont="1" applyFill="1" applyBorder="1" applyAlignment="1" applyProtection="1">
      <alignment horizontal="center" vertical="center" wrapText="1"/>
      <protection locked="0"/>
    </xf>
    <xf numFmtId="0" fontId="40" fillId="0" borderId="19" xfId="35" applyFont="1" applyFill="1" applyBorder="1" applyAlignment="1" applyProtection="1">
      <alignment horizontal="center" vertical="center" wrapText="1"/>
      <protection locked="0"/>
    </xf>
    <xf numFmtId="0" fontId="34" fillId="27" borderId="0" xfId="35" applyFont="1" applyFill="1" applyBorder="1" applyAlignment="1" applyProtection="1">
      <alignment horizontal="center" vertical="center" wrapText="1"/>
      <protection hidden="1"/>
    </xf>
    <xf numFmtId="0" fontId="34" fillId="27" borderId="25" xfId="35" applyFont="1" applyFill="1" applyBorder="1" applyAlignment="1" applyProtection="1">
      <alignment horizontal="center" vertical="center" wrapText="1"/>
      <protection hidden="1"/>
    </xf>
    <xf numFmtId="0" fontId="34" fillId="27" borderId="20" xfId="35" applyFont="1" applyFill="1" applyBorder="1" applyAlignment="1" applyProtection="1">
      <alignment horizontal="center" vertical="center" wrapText="1"/>
      <protection hidden="1"/>
    </xf>
    <xf numFmtId="49" fontId="34" fillId="27" borderId="20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0" fillId="0" borderId="0" xfId="35" applyNumberFormat="1" applyFont="1" applyFill="1" applyAlignment="1" applyProtection="1">
      <alignment horizontal="center" wrapText="1"/>
      <protection hidden="1"/>
    </xf>
    <xf numFmtId="0" fontId="30" fillId="26" borderId="27" xfId="35" applyFont="1" applyFill="1" applyBorder="1" applyAlignment="1" applyProtection="1">
      <alignment horizontal="center" vertical="center" wrapText="1"/>
      <protection hidden="1"/>
    </xf>
    <xf numFmtId="14" fontId="30" fillId="26" borderId="27" xfId="35" applyNumberFormat="1" applyFont="1" applyFill="1" applyBorder="1" applyAlignment="1" applyProtection="1">
      <alignment horizontal="center" vertical="center" wrapText="1"/>
      <protection hidden="1"/>
    </xf>
    <xf numFmtId="49" fontId="30" fillId="26" borderId="27" xfId="35" applyNumberFormat="1" applyFont="1" applyFill="1" applyBorder="1" applyAlignment="1" applyProtection="1">
      <alignment horizontal="center" vertical="center" wrapText="1"/>
      <protection hidden="1"/>
    </xf>
    <xf numFmtId="0" fontId="25" fillId="25" borderId="29" xfId="35" applyFont="1" applyFill="1" applyBorder="1" applyAlignment="1" applyProtection="1">
      <alignment horizontal="center" vertical="center" wrapText="1"/>
      <protection locked="0"/>
    </xf>
    <xf numFmtId="0" fontId="33" fillId="25" borderId="30" xfId="35" applyFont="1" applyFill="1" applyBorder="1" applyAlignment="1" applyProtection="1">
      <alignment horizontal="left" vertical="center" wrapText="1"/>
      <protection locked="0"/>
    </xf>
    <xf numFmtId="0" fontId="40" fillId="0" borderId="30" xfId="35" applyFont="1" applyFill="1" applyBorder="1" applyAlignment="1" applyProtection="1">
      <alignment horizontal="center" vertical="center" wrapText="1"/>
      <protection locked="0"/>
    </xf>
    <xf numFmtId="0" fontId="37" fillId="0" borderId="30" xfId="35" applyFont="1" applyFill="1" applyBorder="1" applyAlignment="1" applyProtection="1">
      <alignment horizontal="center" vertical="center" wrapText="1"/>
      <protection locked="0"/>
    </xf>
    <xf numFmtId="14" fontId="25" fillId="0" borderId="30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30" xfId="35" applyFont="1" applyFill="1" applyBorder="1" applyAlignment="1" applyProtection="1">
      <alignment horizontal="left" vertical="center" wrapText="1"/>
      <protection locked="0"/>
    </xf>
    <xf numFmtId="49" fontId="25" fillId="0" borderId="30" xfId="35" applyNumberFormat="1" applyFont="1" applyFill="1" applyBorder="1" applyAlignment="1" applyProtection="1">
      <alignment horizontal="center" vertical="center" wrapText="1"/>
      <protection locked="0"/>
    </xf>
    <xf numFmtId="0" fontId="25" fillId="25" borderId="33" xfId="35" applyFont="1" applyFill="1" applyBorder="1" applyAlignment="1" applyProtection="1">
      <alignment horizontal="center" vertical="center" wrapText="1"/>
      <protection locked="0"/>
    </xf>
    <xf numFmtId="0" fontId="25" fillId="25" borderId="35" xfId="35" applyFont="1" applyFill="1" applyBorder="1" applyAlignment="1" applyProtection="1">
      <alignment horizontal="center" vertical="center" wrapText="1"/>
      <protection locked="0"/>
    </xf>
    <xf numFmtId="0" fontId="33" fillId="25" borderId="36" xfId="35" applyFont="1" applyFill="1" applyBorder="1" applyAlignment="1" applyProtection="1">
      <alignment horizontal="left" vertical="center" wrapText="1"/>
      <protection locked="0"/>
    </xf>
    <xf numFmtId="0" fontId="40" fillId="0" borderId="36" xfId="35" applyFont="1" applyFill="1" applyBorder="1" applyAlignment="1" applyProtection="1">
      <alignment horizontal="center" vertical="center" wrapText="1"/>
      <protection locked="0"/>
    </xf>
    <xf numFmtId="0" fontId="37" fillId="0" borderId="36" xfId="35" applyFont="1" applyFill="1" applyBorder="1" applyAlignment="1" applyProtection="1">
      <alignment horizontal="center" vertical="center" wrapText="1"/>
      <protection locked="0"/>
    </xf>
    <xf numFmtId="14" fontId="25" fillId="0" borderId="36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36" xfId="35" applyFont="1" applyFill="1" applyBorder="1" applyAlignment="1" applyProtection="1">
      <alignment horizontal="left" vertical="center" wrapText="1"/>
      <protection locked="0"/>
    </xf>
    <xf numFmtId="49" fontId="25" fillId="0" borderId="36" xfId="35" applyNumberFormat="1" applyFont="1" applyFill="1" applyBorder="1" applyAlignment="1" applyProtection="1">
      <alignment horizontal="center" vertical="center" wrapText="1"/>
      <protection locked="0"/>
    </xf>
    <xf numFmtId="165" fontId="42" fillId="26" borderId="27" xfId="35" applyNumberFormat="1" applyFont="1" applyFill="1" applyBorder="1" applyAlignment="1" applyProtection="1">
      <alignment horizontal="center" vertical="center" wrapText="1"/>
      <protection hidden="1"/>
    </xf>
    <xf numFmtId="0" fontId="42" fillId="26" borderId="27" xfId="35" applyFont="1" applyFill="1" applyBorder="1" applyAlignment="1" applyProtection="1">
      <alignment horizontal="center" vertical="center" wrapText="1"/>
      <protection hidden="1"/>
    </xf>
    <xf numFmtId="49" fontId="42" fillId="26" borderId="27" xfId="35" applyNumberFormat="1" applyFont="1" applyFill="1" applyBorder="1" applyAlignment="1" applyProtection="1">
      <alignment horizontal="center" vertical="center" wrapText="1"/>
      <protection hidden="1"/>
    </xf>
    <xf numFmtId="0" fontId="38" fillId="24" borderId="23" xfId="0" applyFont="1" applyFill="1" applyBorder="1" applyAlignment="1">
      <alignment horizontal="right" vertical="center"/>
    </xf>
    <xf numFmtId="0" fontId="38" fillId="24" borderId="24" xfId="0" applyFont="1" applyFill="1" applyBorder="1" applyAlignment="1">
      <alignment horizontal="right" vertical="center"/>
    </xf>
    <xf numFmtId="0" fontId="38" fillId="24" borderId="21" xfId="0" applyFont="1" applyFill="1" applyBorder="1" applyAlignment="1">
      <alignment horizontal="right" vertical="center"/>
    </xf>
    <xf numFmtId="0" fontId="31" fillId="24" borderId="21" xfId="0" applyFont="1" applyFill="1" applyBorder="1" applyAlignment="1">
      <alignment horizontal="left" vertical="center"/>
    </xf>
    <xf numFmtId="0" fontId="31" fillId="24" borderId="22" xfId="0" applyFont="1" applyFill="1" applyBorder="1" applyAlignment="1">
      <alignment horizontal="left" vertical="center"/>
    </xf>
    <xf numFmtId="0" fontId="35" fillId="24" borderId="13" xfId="0" applyFont="1" applyFill="1" applyBorder="1" applyAlignment="1">
      <alignment horizontal="center" vertical="top" wrapText="1"/>
    </xf>
    <xf numFmtId="0" fontId="35" fillId="24" borderId="0" xfId="0" applyFont="1" applyFill="1" applyBorder="1" applyAlignment="1">
      <alignment horizontal="center" vertical="top" wrapText="1"/>
    </xf>
    <xf numFmtId="0" fontId="35" fillId="24" borderId="14" xfId="0" applyFont="1" applyFill="1" applyBorder="1" applyAlignment="1">
      <alignment horizontal="center" vertical="top" wrapText="1"/>
    </xf>
    <xf numFmtId="4" fontId="39" fillId="24" borderId="13" xfId="0" applyNumberFormat="1" applyFont="1" applyFill="1" applyBorder="1" applyAlignment="1">
      <alignment horizontal="center" vertical="center"/>
    </xf>
    <xf numFmtId="4" fontId="39" fillId="24" borderId="0" xfId="0" applyNumberFormat="1" applyFont="1" applyFill="1" applyBorder="1" applyAlignment="1">
      <alignment horizontal="center" vertical="center"/>
    </xf>
    <xf numFmtId="4" fontId="39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39" fillId="24" borderId="13" xfId="0" applyFont="1" applyFill="1" applyBorder="1" applyAlignment="1">
      <alignment horizontal="center" vertical="center"/>
    </xf>
    <xf numFmtId="0" fontId="39" fillId="24" borderId="0" xfId="0" applyFont="1" applyFill="1" applyBorder="1" applyAlignment="1">
      <alignment horizontal="center" vertical="center"/>
    </xf>
    <xf numFmtId="0" fontId="39" fillId="24" borderId="14" xfId="0" applyFont="1" applyFill="1" applyBorder="1" applyAlignment="1">
      <alignment horizontal="center" vertical="center"/>
    </xf>
    <xf numFmtId="0" fontId="29" fillId="24" borderId="21" xfId="0" applyFont="1" applyFill="1" applyBorder="1" applyAlignment="1">
      <alignment horizontal="left" vertical="center"/>
    </xf>
    <xf numFmtId="0" fontId="29" fillId="24" borderId="22" xfId="0" applyFont="1" applyFill="1" applyBorder="1" applyAlignment="1">
      <alignment horizontal="left" vertical="center"/>
    </xf>
    <xf numFmtId="0" fontId="29" fillId="24" borderId="18" xfId="0" applyFont="1" applyFill="1" applyBorder="1" applyAlignment="1">
      <alignment horizontal="left" vertical="center"/>
    </xf>
    <xf numFmtId="0" fontId="25" fillId="28" borderId="31" xfId="35" applyFont="1" applyFill="1" applyBorder="1" applyAlignment="1" applyProtection="1">
      <alignment horizontal="center" vertical="center" wrapText="1"/>
      <protection locked="0"/>
    </xf>
    <xf numFmtId="0" fontId="25" fillId="28" borderId="28" xfId="35" applyFont="1" applyFill="1" applyBorder="1" applyAlignment="1" applyProtection="1">
      <alignment horizontal="center" vertical="center" wrapText="1"/>
      <protection locked="0"/>
    </xf>
    <xf numFmtId="0" fontId="25" fillId="28" borderId="37" xfId="35" applyFont="1" applyFill="1" applyBorder="1" applyAlignment="1" applyProtection="1">
      <alignment horizontal="center" vertical="center" wrapText="1"/>
      <protection locked="0"/>
    </xf>
    <xf numFmtId="165" fontId="25" fillId="0" borderId="31" xfId="35" applyNumberFormat="1" applyFont="1" applyFill="1" applyBorder="1" applyAlignment="1" applyProtection="1">
      <alignment horizontal="center" vertical="center" wrapText="1"/>
      <protection locked="0"/>
    </xf>
    <xf numFmtId="165" fontId="25" fillId="0" borderId="28" xfId="35" applyNumberFormat="1" applyFont="1" applyFill="1" applyBorder="1" applyAlignment="1" applyProtection="1">
      <alignment horizontal="center" vertical="center" wrapText="1"/>
      <protection locked="0"/>
    </xf>
    <xf numFmtId="165" fontId="25" fillId="0" borderId="37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35" applyFont="1" applyFill="1" applyBorder="1" applyAlignment="1" applyProtection="1">
      <alignment horizontal="center" vertical="center" wrapText="1"/>
      <protection locked="0"/>
    </xf>
    <xf numFmtId="0" fontId="25" fillId="0" borderId="34" xfId="35" applyFont="1" applyFill="1" applyBorder="1" applyAlignment="1" applyProtection="1">
      <alignment horizontal="center" vertical="center" wrapText="1"/>
      <protection locked="0"/>
    </xf>
    <xf numFmtId="0" fontId="25" fillId="0" borderId="38" xfId="35" applyFont="1" applyFill="1" applyBorder="1" applyAlignment="1" applyProtection="1">
      <alignment horizontal="center" vertical="center" wrapText="1"/>
      <protection locked="0"/>
    </xf>
    <xf numFmtId="0" fontId="41" fillId="27" borderId="26" xfId="35" applyFont="1" applyFill="1" applyBorder="1" applyAlignment="1" applyProtection="1">
      <alignment horizontal="center" vertical="center" wrapText="1"/>
      <protection hidden="1"/>
    </xf>
    <xf numFmtId="0" fontId="41" fillId="27" borderId="0" xfId="35" applyFont="1" applyFill="1" applyBorder="1" applyAlignment="1" applyProtection="1">
      <alignment horizontal="center" vertical="center" wrapText="1"/>
      <protection hidden="1"/>
    </xf>
    <xf numFmtId="0" fontId="34" fillId="27" borderId="26" xfId="35" applyFont="1" applyFill="1" applyBorder="1" applyAlignment="1" applyProtection="1">
      <alignment horizontal="center" vertical="center" wrapText="1"/>
      <protection hidden="1"/>
    </xf>
    <xf numFmtId="0" fontId="34" fillId="27" borderId="0" xfId="35" applyFont="1" applyFill="1" applyBorder="1" applyAlignment="1" applyProtection="1">
      <alignment horizontal="center" vertical="center" wrapText="1"/>
      <protection hidden="1"/>
    </xf>
    <xf numFmtId="0" fontId="25" fillId="29" borderId="31" xfId="35" applyFont="1" applyFill="1" applyBorder="1" applyAlignment="1" applyProtection="1">
      <alignment horizontal="center" vertical="center" wrapText="1"/>
      <protection locked="0"/>
    </xf>
    <xf numFmtId="0" fontId="25" fillId="29" borderId="28" xfId="35" applyFont="1" applyFill="1" applyBorder="1" applyAlignment="1" applyProtection="1">
      <alignment horizontal="center" vertical="center" wrapText="1"/>
      <protection locked="0"/>
    </xf>
    <xf numFmtId="0" fontId="25" fillId="29" borderId="37" xfId="35" applyFont="1" applyFill="1" applyBorder="1" applyAlignment="1" applyProtection="1">
      <alignment horizontal="center" vertical="center" wrapText="1"/>
      <protection locked="0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view="pageBreakPreview" topLeftCell="A24" zoomScale="106" zoomScaleNormal="106" zoomScaleSheetLayoutView="106" workbookViewId="0">
      <selection activeCell="F30" sqref="F30:K30"/>
    </sheetView>
  </sheetViews>
  <sheetFormatPr defaultRowHeight="12.75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66" t="s">
        <v>12</v>
      </c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>
      <c r="A26" s="73" t="str">
        <f>F30</f>
        <v>Belediyeler Salon Atletizm Yarışmaları</v>
      </c>
      <c r="B26" s="74"/>
      <c r="C26" s="74"/>
      <c r="D26" s="74"/>
      <c r="E26" s="74"/>
      <c r="F26" s="74"/>
      <c r="G26" s="74"/>
      <c r="H26" s="74"/>
      <c r="I26" s="74"/>
      <c r="J26" s="74"/>
      <c r="K26" s="75"/>
    </row>
    <row r="27" spans="1:11" ht="21.75" customHeight="1">
      <c r="A27" s="69" t="str">
        <f>F31</f>
        <v>İstanbul</v>
      </c>
      <c r="B27" s="70"/>
      <c r="C27" s="70"/>
      <c r="D27" s="70"/>
      <c r="E27" s="70"/>
      <c r="F27" s="70"/>
      <c r="G27" s="70"/>
      <c r="H27" s="70"/>
      <c r="I27" s="70"/>
      <c r="J27" s="70"/>
      <c r="K27" s="71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72"/>
      <c r="F29" s="72"/>
      <c r="G29" s="72"/>
      <c r="H29" s="9"/>
      <c r="I29" s="9"/>
      <c r="J29" s="9"/>
      <c r="K29" s="10"/>
    </row>
    <row r="30" spans="1:11" ht="21.75" customHeight="1">
      <c r="A30" s="61" t="s">
        <v>3</v>
      </c>
      <c r="B30" s="62"/>
      <c r="C30" s="62"/>
      <c r="D30" s="62"/>
      <c r="E30" s="63"/>
      <c r="F30" s="76" t="s">
        <v>17</v>
      </c>
      <c r="G30" s="77"/>
      <c r="H30" s="77"/>
      <c r="I30" s="77"/>
      <c r="J30" s="77"/>
      <c r="K30" s="78"/>
    </row>
    <row r="31" spans="1:11" ht="21.75" customHeight="1">
      <c r="A31" s="61" t="s">
        <v>4</v>
      </c>
      <c r="B31" s="62"/>
      <c r="C31" s="62"/>
      <c r="D31" s="62"/>
      <c r="E31" s="63"/>
      <c r="F31" s="76" t="s">
        <v>11</v>
      </c>
      <c r="G31" s="77"/>
      <c r="H31" s="77"/>
      <c r="I31" s="77"/>
      <c r="J31" s="77"/>
      <c r="K31" s="17"/>
    </row>
    <row r="32" spans="1:11" ht="21.75" customHeight="1">
      <c r="A32" s="61" t="s">
        <v>5</v>
      </c>
      <c r="B32" s="62"/>
      <c r="C32" s="62"/>
      <c r="D32" s="62"/>
      <c r="E32" s="63"/>
      <c r="F32" s="76" t="s">
        <v>14</v>
      </c>
      <c r="G32" s="77"/>
      <c r="H32" s="77"/>
      <c r="I32" s="77"/>
      <c r="J32" s="77"/>
      <c r="K32" s="17"/>
    </row>
    <row r="33" spans="1:11" ht="21.75" customHeight="1">
      <c r="A33" s="61" t="s">
        <v>6</v>
      </c>
      <c r="B33" s="62"/>
      <c r="C33" s="62"/>
      <c r="D33" s="62"/>
      <c r="E33" s="63"/>
      <c r="F33" s="76" t="s">
        <v>18</v>
      </c>
      <c r="G33" s="77"/>
      <c r="H33" s="77"/>
      <c r="I33" s="77"/>
      <c r="J33" s="77"/>
      <c r="K33" s="18"/>
    </row>
    <row r="34" spans="1:11" ht="21.75" customHeight="1">
      <c r="A34" s="61" t="s">
        <v>19</v>
      </c>
      <c r="B34" s="62"/>
      <c r="C34" s="62"/>
      <c r="D34" s="62"/>
      <c r="E34" s="63"/>
      <c r="F34" s="64">
        <v>16</v>
      </c>
      <c r="G34" s="65"/>
      <c r="H34" s="65"/>
      <c r="I34" s="65"/>
      <c r="J34" s="65"/>
      <c r="K34" s="18"/>
    </row>
    <row r="35" spans="1:11" ht="21.75" customHeight="1">
      <c r="A35" s="61" t="s">
        <v>20</v>
      </c>
      <c r="B35" s="62"/>
      <c r="C35" s="62"/>
      <c r="D35" s="62"/>
      <c r="E35" s="63"/>
      <c r="F35" s="64">
        <v>14</v>
      </c>
      <c r="G35" s="65"/>
      <c r="H35" s="65"/>
      <c r="I35" s="65"/>
      <c r="J35" s="65"/>
      <c r="K35" s="18"/>
    </row>
    <row r="36" spans="1:11" ht="21.75" customHeight="1">
      <c r="A36" s="61" t="s">
        <v>301</v>
      </c>
      <c r="B36" s="62"/>
      <c r="C36" s="62"/>
      <c r="D36" s="62"/>
      <c r="E36" s="63"/>
      <c r="F36" s="64">
        <v>83</v>
      </c>
      <c r="G36" s="65"/>
      <c r="H36" s="65"/>
      <c r="I36" s="65"/>
      <c r="J36" s="65"/>
      <c r="K36" s="18"/>
    </row>
    <row r="37" spans="1:11" ht="21.75" customHeight="1">
      <c r="A37" s="61" t="s">
        <v>300</v>
      </c>
      <c r="B37" s="62"/>
      <c r="C37" s="62"/>
      <c r="D37" s="62"/>
      <c r="E37" s="63"/>
      <c r="F37" s="64">
        <v>74</v>
      </c>
      <c r="G37" s="65"/>
      <c r="H37" s="65"/>
      <c r="I37" s="65"/>
      <c r="J37" s="65"/>
      <c r="K37" s="18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20">
    <mergeCell ref="A2:K2"/>
    <mergeCell ref="A27:K27"/>
    <mergeCell ref="E29:G29"/>
    <mergeCell ref="A26:K26"/>
    <mergeCell ref="F34:J34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  <mergeCell ref="F35:J35"/>
    <mergeCell ref="F36:J36"/>
    <mergeCell ref="A37:E37"/>
    <mergeCell ref="F37:J37"/>
    <mergeCell ref="A36:E36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AW385"/>
  <sheetViews>
    <sheetView tabSelected="1" view="pageBreakPreview" zoomScale="80" zoomScaleNormal="55" zoomScaleSheetLayoutView="80" workbookViewId="0">
      <pane ySplit="10" topLeftCell="A11" activePane="bottomLeft" state="frozen"/>
      <selection pane="bottomLeft" sqref="A1:M1"/>
    </sheetView>
  </sheetViews>
  <sheetFormatPr defaultRowHeight="12.75"/>
  <cols>
    <col min="1" max="1" width="5" style="22" customWidth="1"/>
    <col min="2" max="2" width="11" style="22" hidden="1" customWidth="1"/>
    <col min="3" max="3" width="10.7109375" style="22" customWidth="1"/>
    <col min="4" max="4" width="10.42578125" style="22" hidden="1" customWidth="1"/>
    <col min="5" max="5" width="10.7109375" style="23" customWidth="1"/>
    <col min="6" max="6" width="35.140625" style="24" bestFit="1" customWidth="1"/>
    <col min="7" max="7" width="17" style="22" bestFit="1" customWidth="1"/>
    <col min="8" max="8" width="18.5703125" style="24" customWidth="1"/>
    <col min="9" max="9" width="23.7109375" style="39" hidden="1" customWidth="1"/>
    <col min="10" max="10" width="14.28515625" style="24" hidden="1" customWidth="1"/>
    <col min="11" max="11" width="13.7109375" style="39" customWidth="1"/>
    <col min="12" max="12" width="50.5703125" style="24" bestFit="1" customWidth="1"/>
    <col min="13" max="13" width="24.140625" style="27" customWidth="1"/>
    <col min="14" max="49" width="9.140625" style="19"/>
    <col min="50" max="16384" width="9.140625" style="20"/>
  </cols>
  <sheetData>
    <row r="1" spans="1:13" ht="30">
      <c r="A1" s="88" t="str">
        <f>Kapak!F30</f>
        <v>Belediyeler Salon Atletizm Yarışmaları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22.5">
      <c r="A2" s="90" t="str">
        <f>Kapak!F32</f>
        <v>Kızlar / Erkekler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22.5">
      <c r="A3" s="90" t="str">
        <f>Kapak!F33</f>
        <v xml:space="preserve"> 07.03.2015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22.5">
      <c r="A4" s="90" t="str">
        <f>Kapak!F31</f>
        <v>İstanbul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ht="22.5" hidden="1">
      <c r="A5" s="35"/>
      <c r="B5" s="36"/>
      <c r="C5" s="36"/>
      <c r="D5" s="36"/>
      <c r="E5" s="36"/>
      <c r="F5" s="36"/>
      <c r="G5" s="36"/>
      <c r="H5" s="36"/>
      <c r="I5" s="37"/>
      <c r="J5" s="36"/>
      <c r="K5" s="37"/>
      <c r="L5" s="36"/>
      <c r="M5" s="34"/>
    </row>
    <row r="6" spans="1:13" ht="22.5" hidden="1">
      <c r="A6" s="35"/>
      <c r="B6" s="36"/>
      <c r="C6" s="36"/>
      <c r="D6" s="36"/>
      <c r="E6" s="36"/>
      <c r="F6" s="36"/>
      <c r="G6" s="36"/>
      <c r="H6" s="36"/>
      <c r="I6" s="37"/>
      <c r="J6" s="36"/>
      <c r="K6" s="37"/>
      <c r="L6" s="36"/>
      <c r="M6" s="34"/>
    </row>
    <row r="7" spans="1:13" ht="22.5" hidden="1">
      <c r="A7" s="35"/>
      <c r="B7" s="36"/>
      <c r="C7" s="36"/>
      <c r="D7" s="36"/>
      <c r="E7" s="36"/>
      <c r="F7" s="36"/>
      <c r="G7" s="36"/>
      <c r="H7" s="36"/>
      <c r="I7" s="37"/>
      <c r="J7" s="36"/>
      <c r="K7" s="37"/>
      <c r="L7" s="36"/>
      <c r="M7" s="34"/>
    </row>
    <row r="8" spans="1:13" ht="22.5" hidden="1">
      <c r="A8" s="35"/>
      <c r="B8" s="36"/>
      <c r="C8" s="36"/>
      <c r="D8" s="36"/>
      <c r="E8" s="36"/>
      <c r="F8" s="36"/>
      <c r="G8" s="36"/>
      <c r="H8" s="36"/>
      <c r="I8" s="37"/>
      <c r="J8" s="36"/>
      <c r="K8" s="37"/>
      <c r="L8" s="36"/>
      <c r="M8" s="34"/>
    </row>
    <row r="9" spans="1:13" ht="22.5" hidden="1">
      <c r="A9" s="35"/>
      <c r="B9" s="36"/>
      <c r="C9" s="36"/>
      <c r="D9" s="36"/>
      <c r="E9" s="36"/>
      <c r="F9" s="36"/>
      <c r="G9" s="36"/>
      <c r="H9" s="36"/>
      <c r="I9" s="37"/>
      <c r="J9" s="36"/>
      <c r="K9" s="37"/>
      <c r="L9" s="36"/>
      <c r="M9" s="34"/>
    </row>
    <row r="10" spans="1:13" ht="69.75" customHeight="1" thickBot="1">
      <c r="A10" s="40" t="s">
        <v>0</v>
      </c>
      <c r="B10" s="40" t="s">
        <v>2</v>
      </c>
      <c r="C10" s="40" t="s">
        <v>8</v>
      </c>
      <c r="D10" s="40" t="s">
        <v>10</v>
      </c>
      <c r="E10" s="41" t="s">
        <v>13</v>
      </c>
      <c r="F10" s="59" t="s">
        <v>1</v>
      </c>
      <c r="G10" s="59" t="s">
        <v>16</v>
      </c>
      <c r="H10" s="60" t="s">
        <v>9</v>
      </c>
      <c r="I10" s="40"/>
      <c r="J10" s="42"/>
      <c r="K10" s="40" t="s">
        <v>15</v>
      </c>
      <c r="L10" s="58" t="s">
        <v>303</v>
      </c>
      <c r="M10" s="59" t="s">
        <v>7</v>
      </c>
    </row>
    <row r="11" spans="1:13" s="26" customFormat="1" ht="18.75" customHeight="1">
      <c r="A11" s="43">
        <v>1</v>
      </c>
      <c r="B11" s="44" t="e">
        <f>CONCATENATE(M11,"-",#REF!)</f>
        <v>#REF!</v>
      </c>
      <c r="C11" s="45">
        <v>85</v>
      </c>
      <c r="D11" s="46" t="s">
        <v>302</v>
      </c>
      <c r="E11" s="47">
        <v>35777</v>
      </c>
      <c r="F11" s="48" t="s">
        <v>21</v>
      </c>
      <c r="G11" s="48" t="s">
        <v>22</v>
      </c>
      <c r="H11" s="49"/>
      <c r="I11" s="48"/>
      <c r="J11" s="49"/>
      <c r="K11" s="79" t="s">
        <v>183</v>
      </c>
      <c r="L11" s="82" t="s">
        <v>23</v>
      </c>
      <c r="M11" s="85" t="s">
        <v>24</v>
      </c>
    </row>
    <row r="12" spans="1:13" s="26" customFormat="1" ht="18.75" customHeight="1">
      <c r="A12" s="50">
        <v>2</v>
      </c>
      <c r="B12" s="29" t="e">
        <f>CONCATENATE(M12,"-",#REF!)</f>
        <v>#REF!</v>
      </c>
      <c r="C12" s="33">
        <v>86</v>
      </c>
      <c r="D12" s="32" t="s">
        <v>302</v>
      </c>
      <c r="E12" s="30">
        <v>35559</v>
      </c>
      <c r="F12" s="31" t="s">
        <v>25</v>
      </c>
      <c r="G12" s="31" t="s">
        <v>26</v>
      </c>
      <c r="H12" s="38"/>
      <c r="I12" s="31"/>
      <c r="J12" s="38"/>
      <c r="K12" s="80"/>
      <c r="L12" s="83"/>
      <c r="M12" s="86"/>
    </row>
    <row r="13" spans="1:13" s="26" customFormat="1" ht="18.75" customHeight="1">
      <c r="A13" s="50">
        <v>3</v>
      </c>
      <c r="B13" s="29" t="e">
        <f>CONCATENATE(M13,"-",#REF!)</f>
        <v>#REF!</v>
      </c>
      <c r="C13" s="33">
        <v>87</v>
      </c>
      <c r="D13" s="32" t="s">
        <v>302</v>
      </c>
      <c r="E13" s="30">
        <v>35827</v>
      </c>
      <c r="F13" s="31" t="s">
        <v>27</v>
      </c>
      <c r="G13" s="31" t="s">
        <v>28</v>
      </c>
      <c r="H13" s="38"/>
      <c r="I13" s="31"/>
      <c r="J13" s="38"/>
      <c r="K13" s="80"/>
      <c r="L13" s="83"/>
      <c r="M13" s="86"/>
    </row>
    <row r="14" spans="1:13" s="26" customFormat="1" ht="18.75" customHeight="1">
      <c r="A14" s="50">
        <v>4</v>
      </c>
      <c r="B14" s="29" t="e">
        <f>CONCATENATE(M14,"-",#REF!)</f>
        <v>#REF!</v>
      </c>
      <c r="C14" s="33">
        <v>88</v>
      </c>
      <c r="D14" s="32" t="s">
        <v>302</v>
      </c>
      <c r="E14" s="30">
        <v>35553</v>
      </c>
      <c r="F14" s="31" t="s">
        <v>29</v>
      </c>
      <c r="G14" s="31" t="s">
        <v>30</v>
      </c>
      <c r="H14" s="38"/>
      <c r="I14" s="31"/>
      <c r="J14" s="38"/>
      <c r="K14" s="80"/>
      <c r="L14" s="83"/>
      <c r="M14" s="86"/>
    </row>
    <row r="15" spans="1:13" s="26" customFormat="1" ht="18.75" customHeight="1">
      <c r="A15" s="50">
        <v>5</v>
      </c>
      <c r="B15" s="29" t="e">
        <f>CONCATENATE(M15,"-",#REF!)</f>
        <v>#REF!</v>
      </c>
      <c r="C15" s="33">
        <v>89</v>
      </c>
      <c r="D15" s="32" t="s">
        <v>302</v>
      </c>
      <c r="E15" s="30">
        <v>36379</v>
      </c>
      <c r="F15" s="31" t="s">
        <v>31</v>
      </c>
      <c r="G15" s="31" t="s">
        <v>32</v>
      </c>
      <c r="H15" s="38"/>
      <c r="I15" s="31"/>
      <c r="J15" s="38"/>
      <c r="K15" s="80"/>
      <c r="L15" s="83"/>
      <c r="M15" s="86"/>
    </row>
    <row r="16" spans="1:13" s="26" customFormat="1" ht="18.75" customHeight="1" thickBot="1">
      <c r="A16" s="51">
        <v>6</v>
      </c>
      <c r="B16" s="52" t="e">
        <f>CONCATENATE(M16,"-",#REF!)</f>
        <v>#REF!</v>
      </c>
      <c r="C16" s="53">
        <v>90</v>
      </c>
      <c r="D16" s="54" t="s">
        <v>302</v>
      </c>
      <c r="E16" s="55">
        <v>36108</v>
      </c>
      <c r="F16" s="56" t="s">
        <v>33</v>
      </c>
      <c r="G16" s="56" t="s">
        <v>34</v>
      </c>
      <c r="H16" s="57"/>
      <c r="I16" s="56"/>
      <c r="J16" s="57"/>
      <c r="K16" s="81"/>
      <c r="L16" s="84"/>
      <c r="M16" s="87"/>
    </row>
    <row r="17" spans="1:13" s="26" customFormat="1" ht="18.75" customHeight="1">
      <c r="A17" s="43">
        <v>7</v>
      </c>
      <c r="B17" s="44" t="e">
        <f>CONCATENATE(M17,"-",#REF!)</f>
        <v>#REF!</v>
      </c>
      <c r="C17" s="45">
        <v>91</v>
      </c>
      <c r="D17" s="46" t="s">
        <v>302</v>
      </c>
      <c r="E17" s="47">
        <v>36107</v>
      </c>
      <c r="F17" s="48" t="s">
        <v>35</v>
      </c>
      <c r="G17" s="48" t="s">
        <v>22</v>
      </c>
      <c r="H17" s="49"/>
      <c r="I17" s="48"/>
      <c r="J17" s="49"/>
      <c r="K17" s="79" t="s">
        <v>183</v>
      </c>
      <c r="L17" s="82" t="s">
        <v>36</v>
      </c>
      <c r="M17" s="85" t="s">
        <v>37</v>
      </c>
    </row>
    <row r="18" spans="1:13" s="26" customFormat="1" ht="18.75" customHeight="1">
      <c r="A18" s="50">
        <v>8</v>
      </c>
      <c r="B18" s="29" t="e">
        <f>CONCATENATE(M18,"-",#REF!)</f>
        <v>#REF!</v>
      </c>
      <c r="C18" s="33">
        <v>92</v>
      </c>
      <c r="D18" s="32" t="s">
        <v>302</v>
      </c>
      <c r="E18" s="30">
        <v>35535</v>
      </c>
      <c r="F18" s="31" t="s">
        <v>38</v>
      </c>
      <c r="G18" s="31" t="s">
        <v>26</v>
      </c>
      <c r="H18" s="38"/>
      <c r="I18" s="31"/>
      <c r="J18" s="38"/>
      <c r="K18" s="80" t="s">
        <v>183</v>
      </c>
      <c r="L18" s="83" t="s">
        <v>36</v>
      </c>
      <c r="M18" s="86" t="s">
        <v>37</v>
      </c>
    </row>
    <row r="19" spans="1:13" s="26" customFormat="1" ht="18.75" customHeight="1">
      <c r="A19" s="50">
        <v>9</v>
      </c>
      <c r="B19" s="29" t="e">
        <f>CONCATENATE(M19,"-",#REF!)</f>
        <v>#REF!</v>
      </c>
      <c r="C19" s="33">
        <v>93</v>
      </c>
      <c r="D19" s="32" t="s">
        <v>302</v>
      </c>
      <c r="E19" s="30">
        <v>35825</v>
      </c>
      <c r="F19" s="31" t="s">
        <v>39</v>
      </c>
      <c r="G19" s="31" t="s">
        <v>28</v>
      </c>
      <c r="H19" s="38"/>
      <c r="I19" s="31"/>
      <c r="J19" s="38"/>
      <c r="K19" s="80" t="s">
        <v>183</v>
      </c>
      <c r="L19" s="83" t="s">
        <v>36</v>
      </c>
      <c r="M19" s="86" t="s">
        <v>37</v>
      </c>
    </row>
    <row r="20" spans="1:13" s="26" customFormat="1" ht="18.75" customHeight="1">
      <c r="A20" s="50">
        <v>10</v>
      </c>
      <c r="B20" s="29" t="e">
        <f>CONCATENATE(M20,"-",#REF!)</f>
        <v>#REF!</v>
      </c>
      <c r="C20" s="33">
        <v>91</v>
      </c>
      <c r="D20" s="32" t="s">
        <v>302</v>
      </c>
      <c r="E20" s="30">
        <v>36107</v>
      </c>
      <c r="F20" s="31" t="s">
        <v>35</v>
      </c>
      <c r="G20" s="31" t="s">
        <v>30</v>
      </c>
      <c r="H20" s="38"/>
      <c r="I20" s="31"/>
      <c r="J20" s="38"/>
      <c r="K20" s="80" t="s">
        <v>183</v>
      </c>
      <c r="L20" s="83" t="s">
        <v>36</v>
      </c>
      <c r="M20" s="86" t="s">
        <v>37</v>
      </c>
    </row>
    <row r="21" spans="1:13" s="26" customFormat="1" ht="18.75" customHeight="1">
      <c r="A21" s="50">
        <v>11</v>
      </c>
      <c r="B21" s="29" t="e">
        <f>CONCATENATE(M21,"-",#REF!)</f>
        <v>#REF!</v>
      </c>
      <c r="C21" s="33">
        <v>94</v>
      </c>
      <c r="D21" s="32" t="s">
        <v>302</v>
      </c>
      <c r="E21" s="30">
        <v>36277</v>
      </c>
      <c r="F21" s="31" t="s">
        <v>40</v>
      </c>
      <c r="G21" s="31" t="s">
        <v>32</v>
      </c>
      <c r="H21" s="38"/>
      <c r="I21" s="31"/>
      <c r="J21" s="38"/>
      <c r="K21" s="80" t="s">
        <v>183</v>
      </c>
      <c r="L21" s="83" t="s">
        <v>36</v>
      </c>
      <c r="M21" s="86" t="s">
        <v>37</v>
      </c>
    </row>
    <row r="22" spans="1:13" s="26" customFormat="1" ht="18.75" customHeight="1" thickBot="1">
      <c r="A22" s="51">
        <v>12</v>
      </c>
      <c r="B22" s="52" t="e">
        <f>CONCATENATE(M22,"-",#REF!)</f>
        <v>#REF!</v>
      </c>
      <c r="C22" s="53">
        <v>95</v>
      </c>
      <c r="D22" s="54" t="s">
        <v>302</v>
      </c>
      <c r="E22" s="55">
        <v>35431</v>
      </c>
      <c r="F22" s="56" t="s">
        <v>41</v>
      </c>
      <c r="G22" s="56" t="s">
        <v>34</v>
      </c>
      <c r="H22" s="57"/>
      <c r="I22" s="56"/>
      <c r="J22" s="57"/>
      <c r="K22" s="81" t="s">
        <v>183</v>
      </c>
      <c r="L22" s="84" t="s">
        <v>36</v>
      </c>
      <c r="M22" s="87" t="s">
        <v>37</v>
      </c>
    </row>
    <row r="23" spans="1:13" s="26" customFormat="1" ht="18.75" customHeight="1">
      <c r="A23" s="43">
        <v>13</v>
      </c>
      <c r="B23" s="44" t="e">
        <f>CONCATENATE(M23,"-",#REF!)</f>
        <v>#REF!</v>
      </c>
      <c r="C23" s="45">
        <v>96</v>
      </c>
      <c r="D23" s="46" t="s">
        <v>302</v>
      </c>
      <c r="E23" s="47">
        <v>35344</v>
      </c>
      <c r="F23" s="48" t="s">
        <v>42</v>
      </c>
      <c r="G23" s="48" t="s">
        <v>22</v>
      </c>
      <c r="H23" s="49" t="s">
        <v>43</v>
      </c>
      <c r="I23" s="48"/>
      <c r="J23" s="49"/>
      <c r="K23" s="79" t="s">
        <v>183</v>
      </c>
      <c r="L23" s="82" t="s">
        <v>44</v>
      </c>
      <c r="M23" s="85" t="s">
        <v>45</v>
      </c>
    </row>
    <row r="24" spans="1:13" s="26" customFormat="1" ht="18.75" customHeight="1">
      <c r="A24" s="50">
        <v>14</v>
      </c>
      <c r="B24" s="29" t="e">
        <f>CONCATENATE(M24,"-",#REF!)</f>
        <v>#REF!</v>
      </c>
      <c r="C24" s="33">
        <v>97</v>
      </c>
      <c r="D24" s="32" t="s">
        <v>302</v>
      </c>
      <c r="E24" s="30">
        <v>35956</v>
      </c>
      <c r="F24" s="31" t="s">
        <v>46</v>
      </c>
      <c r="G24" s="31" t="s">
        <v>26</v>
      </c>
      <c r="H24" s="38">
        <v>65</v>
      </c>
      <c r="I24" s="31"/>
      <c r="J24" s="38"/>
      <c r="K24" s="80" t="s">
        <v>183</v>
      </c>
      <c r="L24" s="83" t="s">
        <v>44</v>
      </c>
      <c r="M24" s="86" t="s">
        <v>45</v>
      </c>
    </row>
    <row r="25" spans="1:13" s="26" customFormat="1" ht="18.75" customHeight="1">
      <c r="A25" s="50">
        <v>15</v>
      </c>
      <c r="B25" s="29" t="e">
        <f>CONCATENATE(M25,"-",#REF!)</f>
        <v>#REF!</v>
      </c>
      <c r="C25" s="33">
        <v>98</v>
      </c>
      <c r="D25" s="32" t="s">
        <v>302</v>
      </c>
      <c r="E25" s="30">
        <v>36165</v>
      </c>
      <c r="F25" s="31" t="s">
        <v>47</v>
      </c>
      <c r="G25" s="31" t="s">
        <v>28</v>
      </c>
      <c r="H25" s="38" t="s">
        <v>48</v>
      </c>
      <c r="I25" s="31"/>
      <c r="J25" s="38"/>
      <c r="K25" s="80" t="s">
        <v>183</v>
      </c>
      <c r="L25" s="83" t="s">
        <v>44</v>
      </c>
      <c r="M25" s="86" t="s">
        <v>45</v>
      </c>
    </row>
    <row r="26" spans="1:13" s="26" customFormat="1" ht="18.75" customHeight="1">
      <c r="A26" s="50">
        <v>16</v>
      </c>
      <c r="B26" s="29" t="e">
        <f>CONCATENATE(M26,"-",#REF!)</f>
        <v>#REF!</v>
      </c>
      <c r="C26" s="33">
        <v>96</v>
      </c>
      <c r="D26" s="32" t="s">
        <v>302</v>
      </c>
      <c r="E26" s="30">
        <v>35344</v>
      </c>
      <c r="F26" s="31" t="s">
        <v>42</v>
      </c>
      <c r="G26" s="31" t="s">
        <v>30</v>
      </c>
      <c r="H26" s="38" t="s">
        <v>49</v>
      </c>
      <c r="I26" s="31"/>
      <c r="J26" s="38"/>
      <c r="K26" s="80" t="s">
        <v>183</v>
      </c>
      <c r="L26" s="83" t="s">
        <v>44</v>
      </c>
      <c r="M26" s="86" t="s">
        <v>45</v>
      </c>
    </row>
    <row r="27" spans="1:13" s="26" customFormat="1" ht="18.75" customHeight="1">
      <c r="A27" s="50">
        <v>17</v>
      </c>
      <c r="B27" s="29" t="e">
        <f>CONCATENATE(M27,"-",#REF!)</f>
        <v>#REF!</v>
      </c>
      <c r="C27" s="33">
        <v>99</v>
      </c>
      <c r="D27" s="32" t="s">
        <v>302</v>
      </c>
      <c r="E27" s="30">
        <v>35815</v>
      </c>
      <c r="F27" s="31" t="s">
        <v>50</v>
      </c>
      <c r="G27" s="31" t="s">
        <v>32</v>
      </c>
      <c r="H27" s="38" t="s">
        <v>51</v>
      </c>
      <c r="I27" s="31"/>
      <c r="J27" s="38"/>
      <c r="K27" s="80" t="s">
        <v>183</v>
      </c>
      <c r="L27" s="83" t="s">
        <v>44</v>
      </c>
      <c r="M27" s="86" t="s">
        <v>45</v>
      </c>
    </row>
    <row r="28" spans="1:13" s="26" customFormat="1" ht="18.75" customHeight="1" thickBot="1">
      <c r="A28" s="51">
        <v>18</v>
      </c>
      <c r="B28" s="52" t="e">
        <f>CONCATENATE(M28,"-",#REF!)</f>
        <v>#REF!</v>
      </c>
      <c r="C28" s="53">
        <v>100</v>
      </c>
      <c r="D28" s="54" t="s">
        <v>302</v>
      </c>
      <c r="E28" s="55">
        <v>36200</v>
      </c>
      <c r="F28" s="56" t="s">
        <v>52</v>
      </c>
      <c r="G28" s="56" t="s">
        <v>34</v>
      </c>
      <c r="H28" s="57"/>
      <c r="I28" s="56"/>
      <c r="J28" s="57"/>
      <c r="K28" s="81" t="s">
        <v>183</v>
      </c>
      <c r="L28" s="84" t="s">
        <v>44</v>
      </c>
      <c r="M28" s="87" t="s">
        <v>45</v>
      </c>
    </row>
    <row r="29" spans="1:13" s="26" customFormat="1" ht="18.75" customHeight="1">
      <c r="A29" s="43">
        <v>19</v>
      </c>
      <c r="B29" s="44" t="e">
        <f>CONCATENATE(M29,"-",#REF!)</f>
        <v>#REF!</v>
      </c>
      <c r="C29" s="45">
        <v>101</v>
      </c>
      <c r="D29" s="46" t="s">
        <v>302</v>
      </c>
      <c r="E29" s="47">
        <v>35511</v>
      </c>
      <c r="F29" s="48" t="s">
        <v>53</v>
      </c>
      <c r="G29" s="48" t="s">
        <v>22</v>
      </c>
      <c r="H29" s="49" t="s">
        <v>54</v>
      </c>
      <c r="I29" s="48"/>
      <c r="J29" s="49"/>
      <c r="K29" s="79" t="s">
        <v>183</v>
      </c>
      <c r="L29" s="82" t="s">
        <v>55</v>
      </c>
      <c r="M29" s="85" t="s">
        <v>24</v>
      </c>
    </row>
    <row r="30" spans="1:13" s="26" customFormat="1" ht="18.75" customHeight="1">
      <c r="A30" s="50">
        <v>20</v>
      </c>
      <c r="B30" s="29" t="e">
        <f>CONCATENATE(M30,"-",#REF!)</f>
        <v>#REF!</v>
      </c>
      <c r="C30" s="33">
        <v>102</v>
      </c>
      <c r="D30" s="32" t="s">
        <v>302</v>
      </c>
      <c r="E30" s="30">
        <v>35445</v>
      </c>
      <c r="F30" s="31" t="s">
        <v>56</v>
      </c>
      <c r="G30" s="31" t="s">
        <v>26</v>
      </c>
      <c r="H30" s="38">
        <v>63</v>
      </c>
      <c r="I30" s="31"/>
      <c r="J30" s="38"/>
      <c r="K30" s="80" t="s">
        <v>183</v>
      </c>
      <c r="L30" s="83" t="s">
        <v>55</v>
      </c>
      <c r="M30" s="86" t="s">
        <v>24</v>
      </c>
    </row>
    <row r="31" spans="1:13" s="26" customFormat="1" ht="18.75" customHeight="1">
      <c r="A31" s="50">
        <v>21</v>
      </c>
      <c r="B31" s="29" t="e">
        <f>CONCATENATE(M31,"-",#REF!)</f>
        <v>#REF!</v>
      </c>
      <c r="C31" s="33">
        <v>103</v>
      </c>
      <c r="D31" s="32" t="s">
        <v>302</v>
      </c>
      <c r="E31" s="30">
        <v>35490</v>
      </c>
      <c r="F31" s="31" t="s">
        <v>57</v>
      </c>
      <c r="G31" s="31" t="s">
        <v>28</v>
      </c>
      <c r="H31" s="38" t="s">
        <v>58</v>
      </c>
      <c r="I31" s="31"/>
      <c r="J31" s="38"/>
      <c r="K31" s="80" t="s">
        <v>183</v>
      </c>
      <c r="L31" s="83" t="s">
        <v>55</v>
      </c>
      <c r="M31" s="86" t="s">
        <v>24</v>
      </c>
    </row>
    <row r="32" spans="1:13" s="26" customFormat="1" ht="18.75" customHeight="1">
      <c r="A32" s="50">
        <v>22</v>
      </c>
      <c r="B32" s="29" t="e">
        <f>CONCATENATE(M32,"-",#REF!)</f>
        <v>#REF!</v>
      </c>
      <c r="C32" s="33">
        <v>101</v>
      </c>
      <c r="D32" s="32" t="s">
        <v>302</v>
      </c>
      <c r="E32" s="30">
        <v>35511</v>
      </c>
      <c r="F32" s="31" t="s">
        <v>53</v>
      </c>
      <c r="G32" s="31" t="s">
        <v>30</v>
      </c>
      <c r="H32" s="38" t="s">
        <v>59</v>
      </c>
      <c r="I32" s="31"/>
      <c r="J32" s="38"/>
      <c r="K32" s="80" t="s">
        <v>183</v>
      </c>
      <c r="L32" s="83" t="s">
        <v>55</v>
      </c>
      <c r="M32" s="86" t="s">
        <v>24</v>
      </c>
    </row>
    <row r="33" spans="1:49" s="26" customFormat="1" ht="18.75" customHeight="1">
      <c r="A33" s="50">
        <v>23</v>
      </c>
      <c r="B33" s="29" t="e">
        <f>CONCATENATE(M33,"-",#REF!)</f>
        <v>#REF!</v>
      </c>
      <c r="C33" s="33">
        <v>102</v>
      </c>
      <c r="D33" s="32" t="s">
        <v>302</v>
      </c>
      <c r="E33" s="30">
        <v>35445</v>
      </c>
      <c r="F33" s="31" t="s">
        <v>56</v>
      </c>
      <c r="G33" s="31" t="s">
        <v>32</v>
      </c>
      <c r="H33" s="38" t="s">
        <v>60</v>
      </c>
      <c r="I33" s="31"/>
      <c r="J33" s="38"/>
      <c r="K33" s="80" t="s">
        <v>183</v>
      </c>
      <c r="L33" s="83" t="s">
        <v>55</v>
      </c>
      <c r="M33" s="86" t="s">
        <v>24</v>
      </c>
    </row>
    <row r="34" spans="1:49" s="26" customFormat="1" ht="18.75" customHeight="1" thickBot="1">
      <c r="A34" s="51">
        <v>24</v>
      </c>
      <c r="B34" s="52" t="e">
        <f>CONCATENATE(M34,"-",#REF!)</f>
        <v>#REF!</v>
      </c>
      <c r="C34" s="53">
        <v>104</v>
      </c>
      <c r="D34" s="54" t="s">
        <v>302</v>
      </c>
      <c r="E34" s="55">
        <v>35438</v>
      </c>
      <c r="F34" s="56" t="s">
        <v>61</v>
      </c>
      <c r="G34" s="56" t="s">
        <v>34</v>
      </c>
      <c r="H34" s="57">
        <v>12</v>
      </c>
      <c r="I34" s="56"/>
      <c r="J34" s="57"/>
      <c r="K34" s="81" t="s">
        <v>183</v>
      </c>
      <c r="L34" s="84" t="s">
        <v>55</v>
      </c>
      <c r="M34" s="87" t="s">
        <v>24</v>
      </c>
    </row>
    <row r="35" spans="1:49" s="26" customFormat="1" ht="18.75" customHeight="1">
      <c r="A35" s="43">
        <v>25</v>
      </c>
      <c r="B35" s="44" t="e">
        <f>CONCATENATE(M35,"-",#REF!)</f>
        <v>#REF!</v>
      </c>
      <c r="C35" s="45">
        <v>105</v>
      </c>
      <c r="D35" s="46" t="s">
        <v>302</v>
      </c>
      <c r="E35" s="47">
        <v>35728</v>
      </c>
      <c r="F35" s="48" t="s">
        <v>62</v>
      </c>
      <c r="G35" s="48" t="s">
        <v>22</v>
      </c>
      <c r="H35" s="49"/>
      <c r="I35" s="48"/>
      <c r="J35" s="49"/>
      <c r="K35" s="79" t="s">
        <v>183</v>
      </c>
      <c r="L35" s="82" t="s">
        <v>63</v>
      </c>
      <c r="M35" s="85" t="s">
        <v>24</v>
      </c>
    </row>
    <row r="36" spans="1:49" s="26" customFormat="1" ht="18.75" customHeight="1">
      <c r="A36" s="50">
        <v>26</v>
      </c>
      <c r="B36" s="29" t="e">
        <f>CONCATENATE(M36,"-",#REF!)</f>
        <v>#REF!</v>
      </c>
      <c r="C36" s="33">
        <v>106</v>
      </c>
      <c r="D36" s="32" t="s">
        <v>302</v>
      </c>
      <c r="E36" s="30">
        <v>35662</v>
      </c>
      <c r="F36" s="31" t="s">
        <v>64</v>
      </c>
      <c r="G36" s="31" t="s">
        <v>26</v>
      </c>
      <c r="H36" s="38"/>
      <c r="I36" s="31"/>
      <c r="J36" s="38"/>
      <c r="K36" s="80" t="s">
        <v>183</v>
      </c>
      <c r="L36" s="83" t="s">
        <v>63</v>
      </c>
      <c r="M36" s="86" t="s">
        <v>24</v>
      </c>
    </row>
    <row r="37" spans="1:49" s="26" customFormat="1" ht="18.75" customHeight="1">
      <c r="A37" s="50">
        <v>27</v>
      </c>
      <c r="B37" s="29" t="e">
        <f>CONCATENATE(M37,"-",#REF!)</f>
        <v>#REF!</v>
      </c>
      <c r="C37" s="33">
        <v>107</v>
      </c>
      <c r="D37" s="32" t="s">
        <v>302</v>
      </c>
      <c r="E37" s="30">
        <v>35951</v>
      </c>
      <c r="F37" s="31" t="s">
        <v>65</v>
      </c>
      <c r="G37" s="31" t="s">
        <v>28</v>
      </c>
      <c r="H37" s="38"/>
      <c r="I37" s="31"/>
      <c r="J37" s="38"/>
      <c r="K37" s="80" t="s">
        <v>183</v>
      </c>
      <c r="L37" s="83" t="s">
        <v>63</v>
      </c>
      <c r="M37" s="86" t="s">
        <v>24</v>
      </c>
    </row>
    <row r="38" spans="1:49" s="26" customFormat="1" ht="18.75" customHeight="1">
      <c r="A38" s="50">
        <v>28</v>
      </c>
      <c r="B38" s="29" t="e">
        <f>CONCATENATE(M38,"-",#REF!)</f>
        <v>#REF!</v>
      </c>
      <c r="C38" s="33">
        <v>108</v>
      </c>
      <c r="D38" s="32" t="s">
        <v>302</v>
      </c>
      <c r="E38" s="30">
        <v>35465</v>
      </c>
      <c r="F38" s="31" t="s">
        <v>66</v>
      </c>
      <c r="G38" s="31" t="s">
        <v>30</v>
      </c>
      <c r="H38" s="38"/>
      <c r="I38" s="31"/>
      <c r="J38" s="38"/>
      <c r="K38" s="80" t="s">
        <v>183</v>
      </c>
      <c r="L38" s="83" t="s">
        <v>63</v>
      </c>
      <c r="M38" s="86" t="s">
        <v>24</v>
      </c>
    </row>
    <row r="39" spans="1:49" s="26" customFormat="1" ht="18.75" customHeight="1">
      <c r="A39" s="50">
        <v>29</v>
      </c>
      <c r="B39" s="29" t="e">
        <f>CONCATENATE(M39,"-",#REF!)</f>
        <v>#REF!</v>
      </c>
      <c r="C39" s="33">
        <v>109</v>
      </c>
      <c r="D39" s="32" t="s">
        <v>302</v>
      </c>
      <c r="E39" s="30">
        <v>36104</v>
      </c>
      <c r="F39" s="31" t="s">
        <v>67</v>
      </c>
      <c r="G39" s="31" t="s">
        <v>32</v>
      </c>
      <c r="H39" s="38"/>
      <c r="I39" s="31"/>
      <c r="J39" s="38"/>
      <c r="K39" s="80" t="s">
        <v>183</v>
      </c>
      <c r="L39" s="83" t="s">
        <v>63</v>
      </c>
      <c r="M39" s="86" t="s">
        <v>24</v>
      </c>
    </row>
    <row r="40" spans="1:49" s="26" customFormat="1" ht="18.75" customHeight="1" thickBot="1">
      <c r="A40" s="51">
        <v>30</v>
      </c>
      <c r="B40" s="52" t="e">
        <f>CONCATENATE(M40,"-",#REF!)</f>
        <v>#REF!</v>
      </c>
      <c r="C40" s="53">
        <v>109</v>
      </c>
      <c r="D40" s="54" t="s">
        <v>302</v>
      </c>
      <c r="E40" s="55">
        <v>36104</v>
      </c>
      <c r="F40" s="56" t="s">
        <v>67</v>
      </c>
      <c r="G40" s="56" t="s">
        <v>34</v>
      </c>
      <c r="H40" s="57"/>
      <c r="I40" s="56"/>
      <c r="J40" s="57"/>
      <c r="K40" s="81" t="s">
        <v>183</v>
      </c>
      <c r="L40" s="84" t="s">
        <v>63</v>
      </c>
      <c r="M40" s="87" t="s">
        <v>24</v>
      </c>
    </row>
    <row r="41" spans="1:49" s="26" customFormat="1" ht="18.75" customHeight="1">
      <c r="A41" s="43">
        <v>31</v>
      </c>
      <c r="B41" s="44" t="e">
        <f>CONCATENATE(M41,"-",#REF!)</f>
        <v>#REF!</v>
      </c>
      <c r="C41" s="45">
        <v>110</v>
      </c>
      <c r="D41" s="46" t="s">
        <v>302</v>
      </c>
      <c r="E41" s="47">
        <v>35832</v>
      </c>
      <c r="F41" s="48" t="s">
        <v>68</v>
      </c>
      <c r="G41" s="48" t="s">
        <v>22</v>
      </c>
      <c r="H41" s="49" t="s">
        <v>69</v>
      </c>
      <c r="I41" s="48"/>
      <c r="J41" s="49"/>
      <c r="K41" s="79" t="s">
        <v>183</v>
      </c>
      <c r="L41" s="82" t="s">
        <v>70</v>
      </c>
      <c r="M41" s="85" t="s">
        <v>71</v>
      </c>
    </row>
    <row r="42" spans="1:49" s="26" customFormat="1" ht="18.75" customHeight="1">
      <c r="A42" s="50">
        <v>32</v>
      </c>
      <c r="B42" s="29" t="e">
        <f>CONCATENATE(M42,"-",#REF!)</f>
        <v>#REF!</v>
      </c>
      <c r="C42" s="33">
        <v>111</v>
      </c>
      <c r="D42" s="32" t="s">
        <v>302</v>
      </c>
      <c r="E42" s="30">
        <v>35121</v>
      </c>
      <c r="F42" s="31" t="s">
        <v>72</v>
      </c>
      <c r="G42" s="31" t="s">
        <v>26</v>
      </c>
      <c r="H42" s="38" t="s">
        <v>73</v>
      </c>
      <c r="I42" s="31"/>
      <c r="J42" s="38"/>
      <c r="K42" s="80" t="s">
        <v>183</v>
      </c>
      <c r="L42" s="83" t="s">
        <v>70</v>
      </c>
      <c r="M42" s="86" t="s">
        <v>71</v>
      </c>
    </row>
    <row r="43" spans="1:49" s="26" customFormat="1" ht="18.75" customHeight="1">
      <c r="A43" s="50">
        <v>33</v>
      </c>
      <c r="B43" s="29" t="e">
        <f>CONCATENATE(M43,"-",#REF!)</f>
        <v>#REF!</v>
      </c>
      <c r="C43" s="33">
        <v>112</v>
      </c>
      <c r="D43" s="32" t="s">
        <v>302</v>
      </c>
      <c r="E43" s="30">
        <v>36003</v>
      </c>
      <c r="F43" s="31" t="s">
        <v>74</v>
      </c>
      <c r="G43" s="31" t="s">
        <v>28</v>
      </c>
      <c r="H43" s="38" t="s">
        <v>75</v>
      </c>
      <c r="I43" s="31"/>
      <c r="J43" s="38"/>
      <c r="K43" s="80" t="s">
        <v>183</v>
      </c>
      <c r="L43" s="83" t="s">
        <v>70</v>
      </c>
      <c r="M43" s="86" t="s">
        <v>71</v>
      </c>
    </row>
    <row r="44" spans="1:49" s="26" customFormat="1" ht="18.75" customHeight="1">
      <c r="A44" s="50">
        <v>34</v>
      </c>
      <c r="B44" s="29" t="e">
        <f>CONCATENATE(M44,"-",#REF!)</f>
        <v>#REF!</v>
      </c>
      <c r="C44" s="33">
        <v>113</v>
      </c>
      <c r="D44" s="32" t="s">
        <v>302</v>
      </c>
      <c r="E44" s="30">
        <v>35873</v>
      </c>
      <c r="F44" s="31" t="s">
        <v>76</v>
      </c>
      <c r="G44" s="31" t="s">
        <v>30</v>
      </c>
      <c r="H44" s="38" t="s">
        <v>77</v>
      </c>
      <c r="I44" s="31"/>
      <c r="J44" s="38"/>
      <c r="K44" s="80" t="s">
        <v>183</v>
      </c>
      <c r="L44" s="83" t="s">
        <v>70</v>
      </c>
      <c r="M44" s="86" t="s">
        <v>71</v>
      </c>
    </row>
    <row r="45" spans="1:49" s="25" customFormat="1" ht="18.75" customHeight="1">
      <c r="A45" s="50">
        <v>35</v>
      </c>
      <c r="B45" s="29" t="e">
        <f>CONCATENATE(M45,"-",#REF!)</f>
        <v>#REF!</v>
      </c>
      <c r="C45" s="33">
        <v>114</v>
      </c>
      <c r="D45" s="32" t="s">
        <v>302</v>
      </c>
      <c r="E45" s="30">
        <v>35751</v>
      </c>
      <c r="F45" s="31" t="s">
        <v>78</v>
      </c>
      <c r="G45" s="31" t="s">
        <v>32</v>
      </c>
      <c r="H45" s="38" t="s">
        <v>79</v>
      </c>
      <c r="I45" s="31"/>
      <c r="J45" s="38"/>
      <c r="K45" s="80" t="s">
        <v>183</v>
      </c>
      <c r="L45" s="83" t="s">
        <v>70</v>
      </c>
      <c r="M45" s="86" t="s">
        <v>71</v>
      </c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1:49" s="25" customFormat="1" ht="18.75" customHeight="1" thickBot="1">
      <c r="A46" s="51">
        <v>36</v>
      </c>
      <c r="B46" s="52" t="e">
        <f>CONCATENATE(M46,"-",#REF!)</f>
        <v>#REF!</v>
      </c>
      <c r="C46" s="53">
        <v>115</v>
      </c>
      <c r="D46" s="54" t="s">
        <v>302</v>
      </c>
      <c r="E46" s="55">
        <v>36020</v>
      </c>
      <c r="F46" s="56" t="s">
        <v>80</v>
      </c>
      <c r="G46" s="56" t="s">
        <v>34</v>
      </c>
      <c r="H46" s="57" t="s">
        <v>81</v>
      </c>
      <c r="I46" s="56"/>
      <c r="J46" s="57"/>
      <c r="K46" s="81" t="s">
        <v>183</v>
      </c>
      <c r="L46" s="84" t="s">
        <v>70</v>
      </c>
      <c r="M46" s="87" t="s">
        <v>71</v>
      </c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</row>
    <row r="47" spans="1:49" s="25" customFormat="1" ht="18.75" customHeight="1">
      <c r="A47" s="43">
        <v>37</v>
      </c>
      <c r="B47" s="44" t="e">
        <f>CONCATENATE(M47,"-",#REF!)</f>
        <v>#REF!</v>
      </c>
      <c r="C47" s="45">
        <v>116</v>
      </c>
      <c r="D47" s="46" t="s">
        <v>302</v>
      </c>
      <c r="E47" s="47">
        <v>36295</v>
      </c>
      <c r="F47" s="48" t="s">
        <v>82</v>
      </c>
      <c r="G47" s="48" t="s">
        <v>22</v>
      </c>
      <c r="H47" s="49" t="s">
        <v>83</v>
      </c>
      <c r="I47" s="48"/>
      <c r="J47" s="49"/>
      <c r="K47" s="79" t="s">
        <v>183</v>
      </c>
      <c r="L47" s="82" t="s">
        <v>84</v>
      </c>
      <c r="M47" s="85" t="s">
        <v>85</v>
      </c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1:49" s="25" customFormat="1" ht="18.75" customHeight="1">
      <c r="A48" s="50">
        <v>38</v>
      </c>
      <c r="B48" s="29" t="e">
        <f>CONCATENATE(M48,"-",#REF!)</f>
        <v>#REF!</v>
      </c>
      <c r="C48" s="33">
        <v>117</v>
      </c>
      <c r="D48" s="32" t="s">
        <v>302</v>
      </c>
      <c r="E48" s="30">
        <v>35607</v>
      </c>
      <c r="F48" s="31" t="s">
        <v>86</v>
      </c>
      <c r="G48" s="31" t="s">
        <v>26</v>
      </c>
      <c r="H48" s="38" t="s">
        <v>87</v>
      </c>
      <c r="I48" s="31"/>
      <c r="J48" s="38"/>
      <c r="K48" s="80" t="s">
        <v>183</v>
      </c>
      <c r="L48" s="83" t="s">
        <v>84</v>
      </c>
      <c r="M48" s="86" t="s">
        <v>85</v>
      </c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1:49" s="25" customFormat="1" ht="18.75" customHeight="1">
      <c r="A49" s="50">
        <v>39</v>
      </c>
      <c r="B49" s="29" t="e">
        <f>CONCATENATE(M49,"-",#REF!)</f>
        <v>#REF!</v>
      </c>
      <c r="C49" s="33">
        <v>118</v>
      </c>
      <c r="D49" s="32" t="s">
        <v>302</v>
      </c>
      <c r="E49" s="30">
        <v>35289</v>
      </c>
      <c r="F49" s="31" t="s">
        <v>88</v>
      </c>
      <c r="G49" s="31" t="s">
        <v>28</v>
      </c>
      <c r="H49" s="38" t="s">
        <v>89</v>
      </c>
      <c r="I49" s="31"/>
      <c r="J49" s="38"/>
      <c r="K49" s="80" t="s">
        <v>183</v>
      </c>
      <c r="L49" s="83" t="s">
        <v>84</v>
      </c>
      <c r="M49" s="86" t="s">
        <v>85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1:49" s="25" customFormat="1" ht="18.75" customHeight="1">
      <c r="A50" s="50">
        <v>40</v>
      </c>
      <c r="B50" s="29" t="e">
        <f>CONCATENATE(M50,"-",#REF!)</f>
        <v>#REF!</v>
      </c>
      <c r="C50" s="33">
        <v>117</v>
      </c>
      <c r="D50" s="32" t="s">
        <v>302</v>
      </c>
      <c r="E50" s="30">
        <v>35607</v>
      </c>
      <c r="F50" s="31" t="s">
        <v>86</v>
      </c>
      <c r="G50" s="31" t="s">
        <v>30</v>
      </c>
      <c r="H50" s="38" t="s">
        <v>90</v>
      </c>
      <c r="I50" s="31"/>
      <c r="J50" s="38"/>
      <c r="K50" s="80" t="s">
        <v>183</v>
      </c>
      <c r="L50" s="83" t="s">
        <v>84</v>
      </c>
      <c r="M50" s="86" t="s">
        <v>85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s="25" customFormat="1" ht="18.75" customHeight="1">
      <c r="A51" s="50">
        <v>41</v>
      </c>
      <c r="B51" s="29" t="e">
        <f>CONCATENATE(M51,"-",#REF!)</f>
        <v>#REF!</v>
      </c>
      <c r="C51" s="33">
        <v>119</v>
      </c>
      <c r="D51" s="32" t="s">
        <v>302</v>
      </c>
      <c r="E51" s="30">
        <v>35556</v>
      </c>
      <c r="F51" s="31" t="s">
        <v>91</v>
      </c>
      <c r="G51" s="31" t="s">
        <v>32</v>
      </c>
      <c r="H51" s="38" t="s">
        <v>92</v>
      </c>
      <c r="I51" s="31"/>
      <c r="J51" s="38"/>
      <c r="K51" s="80" t="s">
        <v>183</v>
      </c>
      <c r="L51" s="83" t="s">
        <v>84</v>
      </c>
      <c r="M51" s="86" t="s">
        <v>85</v>
      </c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s="25" customFormat="1" ht="18.75" customHeight="1" thickBot="1">
      <c r="A52" s="51">
        <v>42</v>
      </c>
      <c r="B52" s="52" t="e">
        <f>CONCATENATE(M52,"-",#REF!)</f>
        <v>#REF!</v>
      </c>
      <c r="C52" s="53">
        <v>120</v>
      </c>
      <c r="D52" s="54" t="s">
        <v>302</v>
      </c>
      <c r="E52" s="55">
        <v>35634</v>
      </c>
      <c r="F52" s="56" t="s">
        <v>93</v>
      </c>
      <c r="G52" s="56" t="s">
        <v>34</v>
      </c>
      <c r="H52" s="57" t="s">
        <v>94</v>
      </c>
      <c r="I52" s="56"/>
      <c r="J52" s="57"/>
      <c r="K52" s="81" t="s">
        <v>183</v>
      </c>
      <c r="L52" s="84" t="s">
        <v>84</v>
      </c>
      <c r="M52" s="87" t="s">
        <v>85</v>
      </c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</row>
    <row r="53" spans="1:49" s="25" customFormat="1" ht="18.75" customHeight="1">
      <c r="A53" s="43">
        <v>43</v>
      </c>
      <c r="B53" s="44" t="e">
        <f>CONCATENATE(M53,"-",#REF!)</f>
        <v>#REF!</v>
      </c>
      <c r="C53" s="45">
        <v>121</v>
      </c>
      <c r="D53" s="46" t="s">
        <v>302</v>
      </c>
      <c r="E53" s="47">
        <v>36192</v>
      </c>
      <c r="F53" s="48" t="s">
        <v>95</v>
      </c>
      <c r="G53" s="48" t="s">
        <v>22</v>
      </c>
      <c r="H53" s="49"/>
      <c r="I53" s="48"/>
      <c r="J53" s="49"/>
      <c r="K53" s="79" t="s">
        <v>183</v>
      </c>
      <c r="L53" s="82" t="s">
        <v>96</v>
      </c>
      <c r="M53" s="85" t="s">
        <v>24</v>
      </c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s="25" customFormat="1" ht="18.75" customHeight="1">
      <c r="A54" s="50">
        <v>44</v>
      </c>
      <c r="B54" s="29" t="e">
        <f>CONCATENATE(M54,"-",#REF!)</f>
        <v>#REF!</v>
      </c>
      <c r="C54" s="33">
        <v>122</v>
      </c>
      <c r="D54" s="32" t="s">
        <v>302</v>
      </c>
      <c r="E54" s="30">
        <v>36386</v>
      </c>
      <c r="F54" s="31" t="s">
        <v>97</v>
      </c>
      <c r="G54" s="31" t="s">
        <v>26</v>
      </c>
      <c r="H54" s="38" t="s">
        <v>98</v>
      </c>
      <c r="I54" s="31"/>
      <c r="J54" s="38"/>
      <c r="K54" s="80" t="s">
        <v>183</v>
      </c>
      <c r="L54" s="83" t="s">
        <v>96</v>
      </c>
      <c r="M54" s="86" t="s">
        <v>24</v>
      </c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s="25" customFormat="1" ht="18.75" customHeight="1">
      <c r="A55" s="50">
        <v>45</v>
      </c>
      <c r="B55" s="29" t="e">
        <f>CONCATENATE(M55,"-",#REF!)</f>
        <v>#REF!</v>
      </c>
      <c r="C55" s="33">
        <v>123</v>
      </c>
      <c r="D55" s="32" t="s">
        <v>302</v>
      </c>
      <c r="E55" s="30">
        <v>35606</v>
      </c>
      <c r="F55" s="31" t="s">
        <v>99</v>
      </c>
      <c r="G55" s="31" t="s">
        <v>28</v>
      </c>
      <c r="H55" s="38" t="s">
        <v>100</v>
      </c>
      <c r="I55" s="31"/>
      <c r="J55" s="38"/>
      <c r="K55" s="80" t="s">
        <v>183</v>
      </c>
      <c r="L55" s="83" t="s">
        <v>96</v>
      </c>
      <c r="M55" s="86" t="s">
        <v>24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s="25" customFormat="1" ht="18.75" customHeight="1">
      <c r="A56" s="50">
        <v>46</v>
      </c>
      <c r="B56" s="29" t="e">
        <f>CONCATENATE(M56,"-",#REF!)</f>
        <v>#REF!</v>
      </c>
      <c r="C56" s="33">
        <v>124</v>
      </c>
      <c r="D56" s="32" t="s">
        <v>302</v>
      </c>
      <c r="E56" s="30">
        <v>35102</v>
      </c>
      <c r="F56" s="31" t="s">
        <v>101</v>
      </c>
      <c r="G56" s="31" t="s">
        <v>30</v>
      </c>
      <c r="H56" s="38">
        <v>5.36</v>
      </c>
      <c r="I56" s="31"/>
      <c r="J56" s="38"/>
      <c r="K56" s="80" t="s">
        <v>183</v>
      </c>
      <c r="L56" s="83" t="s">
        <v>96</v>
      </c>
      <c r="M56" s="86" t="s">
        <v>24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s="25" customFormat="1" ht="18.75" customHeight="1">
      <c r="A57" s="50">
        <v>47</v>
      </c>
      <c r="B57" s="29" t="e">
        <f>CONCATENATE(M57,"-",#REF!)</f>
        <v>#REF!</v>
      </c>
      <c r="C57" s="33">
        <v>125</v>
      </c>
      <c r="D57" s="32" t="s">
        <v>302</v>
      </c>
      <c r="E57" s="30">
        <v>35885</v>
      </c>
      <c r="F57" s="31" t="s">
        <v>102</v>
      </c>
      <c r="G57" s="31" t="s">
        <v>32</v>
      </c>
      <c r="H57" s="38">
        <v>1.71</v>
      </c>
      <c r="I57" s="31"/>
      <c r="J57" s="38"/>
      <c r="K57" s="80" t="s">
        <v>183</v>
      </c>
      <c r="L57" s="83" t="s">
        <v>96</v>
      </c>
      <c r="M57" s="86" t="s">
        <v>24</v>
      </c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s="25" customFormat="1" ht="18.75" customHeight="1" thickBot="1">
      <c r="A58" s="51">
        <v>48</v>
      </c>
      <c r="B58" s="52" t="e">
        <f>CONCATENATE(M58,"-",#REF!)</f>
        <v>#REF!</v>
      </c>
      <c r="C58" s="53">
        <v>126</v>
      </c>
      <c r="D58" s="54" t="s">
        <v>302</v>
      </c>
      <c r="E58" s="55">
        <v>36161</v>
      </c>
      <c r="F58" s="56" t="s">
        <v>103</v>
      </c>
      <c r="G58" s="56" t="s">
        <v>34</v>
      </c>
      <c r="H58" s="57">
        <v>9.56</v>
      </c>
      <c r="I58" s="56"/>
      <c r="J58" s="57"/>
      <c r="K58" s="81" t="s">
        <v>183</v>
      </c>
      <c r="L58" s="84" t="s">
        <v>96</v>
      </c>
      <c r="M58" s="87" t="s">
        <v>24</v>
      </c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1:49" s="25" customFormat="1" ht="18.75" customHeight="1">
      <c r="A59" s="43">
        <v>49</v>
      </c>
      <c r="B59" s="44" t="e">
        <f>CONCATENATE(M59,"-",#REF!)</f>
        <v>#REF!</v>
      </c>
      <c r="C59" s="45">
        <v>127</v>
      </c>
      <c r="D59" s="46" t="s">
        <v>302</v>
      </c>
      <c r="E59" s="47">
        <v>35324</v>
      </c>
      <c r="F59" s="48" t="s">
        <v>104</v>
      </c>
      <c r="G59" s="48" t="s">
        <v>22</v>
      </c>
      <c r="H59" s="49" t="s">
        <v>105</v>
      </c>
      <c r="I59" s="48"/>
      <c r="J59" s="49"/>
      <c r="K59" s="79" t="s">
        <v>183</v>
      </c>
      <c r="L59" s="82" t="s">
        <v>106</v>
      </c>
      <c r="M59" s="85" t="s">
        <v>85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  <row r="60" spans="1:49" s="25" customFormat="1" ht="18.75" customHeight="1">
      <c r="A60" s="50">
        <v>50</v>
      </c>
      <c r="B60" s="29" t="e">
        <f>CONCATENATE(M60,"-",#REF!)</f>
        <v>#REF!</v>
      </c>
      <c r="C60" s="33">
        <v>128</v>
      </c>
      <c r="D60" s="32" t="s">
        <v>302</v>
      </c>
      <c r="E60" s="30">
        <v>35436</v>
      </c>
      <c r="F60" s="31" t="s">
        <v>107</v>
      </c>
      <c r="G60" s="31" t="s">
        <v>26</v>
      </c>
      <c r="H60" s="38" t="s">
        <v>108</v>
      </c>
      <c r="I60" s="31"/>
      <c r="J60" s="38"/>
      <c r="K60" s="80" t="s">
        <v>183</v>
      </c>
      <c r="L60" s="83" t="s">
        <v>106</v>
      </c>
      <c r="M60" s="86" t="s">
        <v>85</v>
      </c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</row>
    <row r="61" spans="1:49" s="25" customFormat="1" ht="18.75" customHeight="1">
      <c r="A61" s="50">
        <v>51</v>
      </c>
      <c r="B61" s="29" t="e">
        <f>CONCATENATE(M61,"-",#REF!)</f>
        <v>#REF!</v>
      </c>
      <c r="C61" s="33">
        <v>129</v>
      </c>
      <c r="D61" s="32" t="s">
        <v>302</v>
      </c>
      <c r="E61" s="30">
        <v>35668</v>
      </c>
      <c r="F61" s="31" t="s">
        <v>109</v>
      </c>
      <c r="G61" s="31" t="s">
        <v>28</v>
      </c>
      <c r="H61" s="38" t="s">
        <v>110</v>
      </c>
      <c r="I61" s="31"/>
      <c r="J61" s="38"/>
      <c r="K61" s="80" t="s">
        <v>183</v>
      </c>
      <c r="L61" s="83" t="s">
        <v>106</v>
      </c>
      <c r="M61" s="86" t="s">
        <v>85</v>
      </c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</row>
    <row r="62" spans="1:49" s="25" customFormat="1" ht="18.75" customHeight="1">
      <c r="A62" s="50">
        <v>52</v>
      </c>
      <c r="B62" s="29" t="e">
        <f>CONCATENATE(M62,"-",#REF!)</f>
        <v>#REF!</v>
      </c>
      <c r="C62" s="33">
        <v>127</v>
      </c>
      <c r="D62" s="32" t="s">
        <v>302</v>
      </c>
      <c r="E62" s="30">
        <v>35324</v>
      </c>
      <c r="F62" s="31" t="s">
        <v>104</v>
      </c>
      <c r="G62" s="31" t="s">
        <v>30</v>
      </c>
      <c r="H62" s="38" t="s">
        <v>111</v>
      </c>
      <c r="I62" s="31"/>
      <c r="J62" s="38"/>
      <c r="K62" s="80" t="s">
        <v>183</v>
      </c>
      <c r="L62" s="83" t="s">
        <v>106</v>
      </c>
      <c r="M62" s="86" t="s">
        <v>85</v>
      </c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</row>
    <row r="63" spans="1:49" s="25" customFormat="1" ht="18.75" customHeight="1">
      <c r="A63" s="50">
        <v>53</v>
      </c>
      <c r="B63" s="29" t="e">
        <f>CONCATENATE(M63,"-",#REF!)</f>
        <v>#REF!</v>
      </c>
      <c r="C63" s="33">
        <v>130</v>
      </c>
      <c r="D63" s="32" t="s">
        <v>302</v>
      </c>
      <c r="E63" s="30">
        <v>36083</v>
      </c>
      <c r="F63" s="31" t="s">
        <v>112</v>
      </c>
      <c r="G63" s="31" t="s">
        <v>32</v>
      </c>
      <c r="H63" s="38" t="s">
        <v>92</v>
      </c>
      <c r="I63" s="31"/>
      <c r="J63" s="38"/>
      <c r="K63" s="80" t="s">
        <v>183</v>
      </c>
      <c r="L63" s="83" t="s">
        <v>106</v>
      </c>
      <c r="M63" s="86" t="s">
        <v>85</v>
      </c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</row>
    <row r="64" spans="1:49" s="25" customFormat="1" ht="18.75" customHeight="1" thickBot="1">
      <c r="A64" s="51">
        <v>54</v>
      </c>
      <c r="B64" s="52" t="e">
        <f>CONCATENATE(M64,"-",#REF!)</f>
        <v>#REF!</v>
      </c>
      <c r="C64" s="53">
        <v>131</v>
      </c>
      <c r="D64" s="54" t="s">
        <v>302</v>
      </c>
      <c r="E64" s="55">
        <v>35773</v>
      </c>
      <c r="F64" s="56" t="s">
        <v>113</v>
      </c>
      <c r="G64" s="56" t="s">
        <v>34</v>
      </c>
      <c r="H64" s="57" t="s">
        <v>114</v>
      </c>
      <c r="I64" s="56"/>
      <c r="J64" s="57"/>
      <c r="K64" s="81" t="s">
        <v>183</v>
      </c>
      <c r="L64" s="84" t="s">
        <v>106</v>
      </c>
      <c r="M64" s="87" t="s">
        <v>85</v>
      </c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</row>
    <row r="65" spans="1:49" s="25" customFormat="1" ht="18.75" customHeight="1">
      <c r="A65" s="43">
        <v>55</v>
      </c>
      <c r="B65" s="44" t="e">
        <f>CONCATENATE(M65,"-",#REF!)</f>
        <v>#REF!</v>
      </c>
      <c r="C65" s="45">
        <v>132</v>
      </c>
      <c r="D65" s="46" t="s">
        <v>302</v>
      </c>
      <c r="E65" s="47">
        <v>35921</v>
      </c>
      <c r="F65" s="48" t="s">
        <v>115</v>
      </c>
      <c r="G65" s="48" t="s">
        <v>22</v>
      </c>
      <c r="H65" s="49"/>
      <c r="I65" s="48"/>
      <c r="J65" s="49"/>
      <c r="K65" s="79" t="s">
        <v>183</v>
      </c>
      <c r="L65" s="82" t="s">
        <v>116</v>
      </c>
      <c r="M65" s="85" t="s">
        <v>117</v>
      </c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</row>
    <row r="66" spans="1:49" s="25" customFormat="1" ht="18.75" customHeight="1">
      <c r="A66" s="50">
        <v>56</v>
      </c>
      <c r="B66" s="29" t="e">
        <f>CONCATENATE(M66,"-",#REF!)</f>
        <v>#REF!</v>
      </c>
      <c r="C66" s="33">
        <v>133</v>
      </c>
      <c r="D66" s="32" t="s">
        <v>302</v>
      </c>
      <c r="E66" s="30">
        <v>36395</v>
      </c>
      <c r="F66" s="31" t="s">
        <v>118</v>
      </c>
      <c r="G66" s="31" t="s">
        <v>26</v>
      </c>
      <c r="H66" s="38" t="s">
        <v>119</v>
      </c>
      <c r="I66" s="31"/>
      <c r="J66" s="38"/>
      <c r="K66" s="80" t="s">
        <v>183</v>
      </c>
      <c r="L66" s="83" t="s">
        <v>116</v>
      </c>
      <c r="M66" s="86" t="s">
        <v>117</v>
      </c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</row>
    <row r="67" spans="1:49" s="25" customFormat="1" ht="18.75" customHeight="1">
      <c r="A67" s="50">
        <v>57</v>
      </c>
      <c r="B67" s="29" t="e">
        <f>CONCATENATE(M67,"-",#REF!)</f>
        <v>#REF!</v>
      </c>
      <c r="C67" s="33">
        <v>134</v>
      </c>
      <c r="D67" s="32" t="s">
        <v>302</v>
      </c>
      <c r="E67" s="30">
        <v>35899</v>
      </c>
      <c r="F67" s="31" t="s">
        <v>120</v>
      </c>
      <c r="G67" s="31" t="s">
        <v>28</v>
      </c>
      <c r="H67" s="38"/>
      <c r="I67" s="31"/>
      <c r="J67" s="38"/>
      <c r="K67" s="80" t="s">
        <v>183</v>
      </c>
      <c r="L67" s="83" t="s">
        <v>116</v>
      </c>
      <c r="M67" s="86" t="s">
        <v>117</v>
      </c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</row>
    <row r="68" spans="1:49" s="25" customFormat="1" ht="18.75" customHeight="1">
      <c r="A68" s="50">
        <v>58</v>
      </c>
      <c r="B68" s="29" t="e">
        <f>CONCATENATE(M68,"-",#REF!)</f>
        <v>#REF!</v>
      </c>
      <c r="C68" s="33">
        <v>135</v>
      </c>
      <c r="D68" s="32" t="s">
        <v>302</v>
      </c>
      <c r="E68" s="30">
        <v>35858</v>
      </c>
      <c r="F68" s="31" t="s">
        <v>121</v>
      </c>
      <c r="G68" s="31" t="s">
        <v>30</v>
      </c>
      <c r="H68" s="38"/>
      <c r="I68" s="31"/>
      <c r="J68" s="38"/>
      <c r="K68" s="80" t="s">
        <v>183</v>
      </c>
      <c r="L68" s="83" t="s">
        <v>116</v>
      </c>
      <c r="M68" s="86" t="s">
        <v>117</v>
      </c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</row>
    <row r="69" spans="1:49" s="25" customFormat="1" ht="18.75" customHeight="1">
      <c r="A69" s="50">
        <v>59</v>
      </c>
      <c r="B69" s="29" t="e">
        <f>CONCATENATE(M69,"-",#REF!)</f>
        <v>#REF!</v>
      </c>
      <c r="C69" s="33">
        <v>136</v>
      </c>
      <c r="D69" s="32" t="s">
        <v>302</v>
      </c>
      <c r="E69" s="30">
        <v>35550</v>
      </c>
      <c r="F69" s="31" t="s">
        <v>122</v>
      </c>
      <c r="G69" s="31" t="s">
        <v>32</v>
      </c>
      <c r="H69" s="38">
        <v>150</v>
      </c>
      <c r="I69" s="31"/>
      <c r="J69" s="38"/>
      <c r="K69" s="80" t="s">
        <v>183</v>
      </c>
      <c r="L69" s="83" t="s">
        <v>116</v>
      </c>
      <c r="M69" s="86" t="s">
        <v>117</v>
      </c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</row>
    <row r="70" spans="1:49" s="25" customFormat="1" ht="18.75" customHeight="1" thickBot="1">
      <c r="A70" s="51">
        <v>60</v>
      </c>
      <c r="B70" s="52" t="e">
        <f>CONCATENATE(M70,"-",#REF!)</f>
        <v>#REF!</v>
      </c>
      <c r="C70" s="53">
        <v>137</v>
      </c>
      <c r="D70" s="54" t="s">
        <v>302</v>
      </c>
      <c r="E70" s="55">
        <v>36005</v>
      </c>
      <c r="F70" s="56" t="s">
        <v>123</v>
      </c>
      <c r="G70" s="56" t="s">
        <v>34</v>
      </c>
      <c r="H70" s="57"/>
      <c r="I70" s="56"/>
      <c r="J70" s="57"/>
      <c r="K70" s="81" t="s">
        <v>183</v>
      </c>
      <c r="L70" s="84" t="s">
        <v>116</v>
      </c>
      <c r="M70" s="87" t="s">
        <v>117</v>
      </c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</row>
    <row r="71" spans="1:49" s="25" customFormat="1" ht="18.75" customHeight="1">
      <c r="A71" s="43">
        <v>61</v>
      </c>
      <c r="B71" s="44" t="e">
        <f>CONCATENATE(M71,"-",#REF!)</f>
        <v>#REF!</v>
      </c>
      <c r="C71" s="45">
        <v>138</v>
      </c>
      <c r="D71" s="46" t="s">
        <v>302</v>
      </c>
      <c r="E71" s="47">
        <v>36018</v>
      </c>
      <c r="F71" s="48" t="s">
        <v>124</v>
      </c>
      <c r="G71" s="48" t="s">
        <v>22</v>
      </c>
      <c r="H71" s="49" t="s">
        <v>125</v>
      </c>
      <c r="I71" s="48"/>
      <c r="J71" s="49"/>
      <c r="K71" s="79" t="s">
        <v>183</v>
      </c>
      <c r="L71" s="82" t="s">
        <v>126</v>
      </c>
      <c r="M71" s="85" t="s">
        <v>127</v>
      </c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</row>
    <row r="72" spans="1:49" s="25" customFormat="1" ht="18.75" customHeight="1">
      <c r="A72" s="50">
        <v>62</v>
      </c>
      <c r="B72" s="29" t="e">
        <f>CONCATENATE(M72,"-",#REF!)</f>
        <v>#REF!</v>
      </c>
      <c r="C72" s="33">
        <v>139</v>
      </c>
      <c r="D72" s="32" t="s">
        <v>302</v>
      </c>
      <c r="E72" s="30">
        <v>35697</v>
      </c>
      <c r="F72" s="31" t="s">
        <v>128</v>
      </c>
      <c r="G72" s="31" t="s">
        <v>26</v>
      </c>
      <c r="H72" s="38" t="s">
        <v>129</v>
      </c>
      <c r="I72" s="31"/>
      <c r="J72" s="38"/>
      <c r="K72" s="80" t="s">
        <v>183</v>
      </c>
      <c r="L72" s="83" t="s">
        <v>126</v>
      </c>
      <c r="M72" s="86" t="s">
        <v>127</v>
      </c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</row>
    <row r="73" spans="1:49" s="25" customFormat="1" ht="18.75" customHeight="1">
      <c r="A73" s="50">
        <v>63</v>
      </c>
      <c r="B73" s="29" t="e">
        <f>CONCATENATE(M73,"-",#REF!)</f>
        <v>#REF!</v>
      </c>
      <c r="C73" s="33">
        <v>140</v>
      </c>
      <c r="D73" s="32" t="s">
        <v>302</v>
      </c>
      <c r="E73" s="30">
        <v>35796</v>
      </c>
      <c r="F73" s="31" t="s">
        <v>130</v>
      </c>
      <c r="G73" s="31" t="s">
        <v>28</v>
      </c>
      <c r="H73" s="38" t="s">
        <v>131</v>
      </c>
      <c r="I73" s="31"/>
      <c r="J73" s="38"/>
      <c r="K73" s="80" t="s">
        <v>183</v>
      </c>
      <c r="L73" s="83" t="s">
        <v>126</v>
      </c>
      <c r="M73" s="86" t="s">
        <v>127</v>
      </c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</row>
    <row r="74" spans="1:49" s="25" customFormat="1" ht="18.75" customHeight="1">
      <c r="A74" s="50">
        <v>64</v>
      </c>
      <c r="B74" s="29" t="e">
        <f>CONCATENATE(M74,"-",#REF!)</f>
        <v>#REF!</v>
      </c>
      <c r="C74" s="33">
        <v>141</v>
      </c>
      <c r="D74" s="32" t="s">
        <v>302</v>
      </c>
      <c r="E74" s="30">
        <v>36058</v>
      </c>
      <c r="F74" s="31" t="s">
        <v>132</v>
      </c>
      <c r="G74" s="31" t="s">
        <v>30</v>
      </c>
      <c r="H74" s="38" t="s">
        <v>133</v>
      </c>
      <c r="I74" s="31"/>
      <c r="J74" s="38"/>
      <c r="K74" s="80" t="s">
        <v>183</v>
      </c>
      <c r="L74" s="83" t="s">
        <v>126</v>
      </c>
      <c r="M74" s="86" t="s">
        <v>127</v>
      </c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</row>
    <row r="75" spans="1:49" s="25" customFormat="1" ht="18.75" customHeight="1">
      <c r="A75" s="50">
        <v>65</v>
      </c>
      <c r="B75" s="29" t="e">
        <f>CONCATENATE(M75,"-",#REF!)</f>
        <v>#REF!</v>
      </c>
      <c r="C75" s="33">
        <v>142</v>
      </c>
      <c r="D75" s="32" t="s">
        <v>302</v>
      </c>
      <c r="E75" s="30">
        <v>36393</v>
      </c>
      <c r="F75" s="31" t="s">
        <v>134</v>
      </c>
      <c r="G75" s="31" t="s">
        <v>32</v>
      </c>
      <c r="H75" s="38" t="s">
        <v>135</v>
      </c>
      <c r="I75" s="31"/>
      <c r="J75" s="38"/>
      <c r="K75" s="80" t="s">
        <v>183</v>
      </c>
      <c r="L75" s="83" t="s">
        <v>126</v>
      </c>
      <c r="M75" s="86" t="s">
        <v>127</v>
      </c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</row>
    <row r="76" spans="1:49" s="25" customFormat="1" ht="18.75" customHeight="1" thickBot="1">
      <c r="A76" s="51">
        <v>66</v>
      </c>
      <c r="B76" s="52" t="e">
        <f>CONCATENATE(M76,"-",#REF!)</f>
        <v>#REF!</v>
      </c>
      <c r="C76" s="53">
        <v>143</v>
      </c>
      <c r="D76" s="54" t="s">
        <v>302</v>
      </c>
      <c r="E76" s="55">
        <v>36471</v>
      </c>
      <c r="F76" s="56" t="s">
        <v>136</v>
      </c>
      <c r="G76" s="56" t="s">
        <v>34</v>
      </c>
      <c r="H76" s="57" t="s">
        <v>137</v>
      </c>
      <c r="I76" s="56"/>
      <c r="J76" s="57"/>
      <c r="K76" s="81" t="s">
        <v>183</v>
      </c>
      <c r="L76" s="84" t="s">
        <v>126</v>
      </c>
      <c r="M76" s="87" t="s">
        <v>127</v>
      </c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</row>
    <row r="77" spans="1:49" s="25" customFormat="1" ht="18.75" customHeight="1">
      <c r="A77" s="43">
        <v>67</v>
      </c>
      <c r="B77" s="44" t="e">
        <f>CONCATENATE(M77,"-",#REF!)</f>
        <v>#REF!</v>
      </c>
      <c r="C77" s="45">
        <v>144</v>
      </c>
      <c r="D77" s="46" t="s">
        <v>302</v>
      </c>
      <c r="E77" s="47">
        <v>36195</v>
      </c>
      <c r="F77" s="48" t="s">
        <v>138</v>
      </c>
      <c r="G77" s="48" t="s">
        <v>22</v>
      </c>
      <c r="H77" s="49" t="s">
        <v>139</v>
      </c>
      <c r="I77" s="48"/>
      <c r="J77" s="49"/>
      <c r="K77" s="79" t="s">
        <v>183</v>
      </c>
      <c r="L77" s="82" t="s">
        <v>140</v>
      </c>
      <c r="M77" s="85" t="s">
        <v>117</v>
      </c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</row>
    <row r="78" spans="1:49" s="25" customFormat="1" ht="18.75" customHeight="1">
      <c r="A78" s="50">
        <v>68</v>
      </c>
      <c r="B78" s="29" t="e">
        <f>CONCATENATE(M78,"-",#REF!)</f>
        <v>#REF!</v>
      </c>
      <c r="C78" s="33">
        <v>144</v>
      </c>
      <c r="D78" s="32" t="s">
        <v>302</v>
      </c>
      <c r="E78" s="30">
        <v>36195</v>
      </c>
      <c r="F78" s="31" t="s">
        <v>138</v>
      </c>
      <c r="G78" s="31" t="s">
        <v>26</v>
      </c>
      <c r="H78" s="38" t="s">
        <v>141</v>
      </c>
      <c r="I78" s="31"/>
      <c r="J78" s="38"/>
      <c r="K78" s="80" t="s">
        <v>183</v>
      </c>
      <c r="L78" s="83" t="s">
        <v>140</v>
      </c>
      <c r="M78" s="86" t="s">
        <v>117</v>
      </c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</row>
    <row r="79" spans="1:49" s="25" customFormat="1" ht="18.75" customHeight="1">
      <c r="A79" s="50">
        <v>69</v>
      </c>
      <c r="B79" s="29" t="e">
        <f>CONCATENATE(M79,"-",#REF!)</f>
        <v>#REF!</v>
      </c>
      <c r="C79" s="33">
        <v>145</v>
      </c>
      <c r="D79" s="32" t="s">
        <v>302</v>
      </c>
      <c r="E79" s="30">
        <v>35645</v>
      </c>
      <c r="F79" s="31" t="s">
        <v>142</v>
      </c>
      <c r="G79" s="31" t="s">
        <v>28</v>
      </c>
      <c r="H79" s="38" t="s">
        <v>143</v>
      </c>
      <c r="I79" s="31"/>
      <c r="J79" s="38"/>
      <c r="K79" s="80" t="s">
        <v>183</v>
      </c>
      <c r="L79" s="83" t="s">
        <v>140</v>
      </c>
      <c r="M79" s="86" t="s">
        <v>117</v>
      </c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</row>
    <row r="80" spans="1:49" s="25" customFormat="1" ht="18.75" customHeight="1">
      <c r="A80" s="50">
        <v>70</v>
      </c>
      <c r="B80" s="29" t="e">
        <f>CONCATENATE(M80,"-",#REF!)</f>
        <v>#REF!</v>
      </c>
      <c r="C80" s="33">
        <v>146</v>
      </c>
      <c r="D80" s="32" t="s">
        <v>302</v>
      </c>
      <c r="E80" s="30">
        <v>35654</v>
      </c>
      <c r="F80" s="31" t="s">
        <v>144</v>
      </c>
      <c r="G80" s="31" t="s">
        <v>30</v>
      </c>
      <c r="H80" s="38" t="s">
        <v>89</v>
      </c>
      <c r="I80" s="31"/>
      <c r="J80" s="38"/>
      <c r="K80" s="80" t="s">
        <v>183</v>
      </c>
      <c r="L80" s="83" t="s">
        <v>140</v>
      </c>
      <c r="M80" s="86" t="s">
        <v>117</v>
      </c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</row>
    <row r="81" spans="1:49" s="25" customFormat="1" ht="18.75" customHeight="1">
      <c r="A81" s="50">
        <v>71</v>
      </c>
      <c r="B81" s="29" t="e">
        <f>CONCATENATE(M81,"-",#REF!)</f>
        <v>#REF!</v>
      </c>
      <c r="C81" s="33">
        <v>146</v>
      </c>
      <c r="D81" s="32" t="s">
        <v>302</v>
      </c>
      <c r="E81" s="30">
        <v>35654</v>
      </c>
      <c r="F81" s="31" t="s">
        <v>144</v>
      </c>
      <c r="G81" s="31" t="s">
        <v>32</v>
      </c>
      <c r="H81" s="38" t="s">
        <v>145</v>
      </c>
      <c r="I81" s="31"/>
      <c r="J81" s="38"/>
      <c r="K81" s="80" t="s">
        <v>183</v>
      </c>
      <c r="L81" s="83" t="s">
        <v>140</v>
      </c>
      <c r="M81" s="86" t="s">
        <v>117</v>
      </c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</row>
    <row r="82" spans="1:49" s="25" customFormat="1" ht="18.75" customHeight="1" thickBot="1">
      <c r="A82" s="51">
        <v>72</v>
      </c>
      <c r="B82" s="52" t="e">
        <f>CONCATENATE(M82,"-",#REF!)</f>
        <v>#REF!</v>
      </c>
      <c r="C82" s="53">
        <v>147</v>
      </c>
      <c r="D82" s="54" t="s">
        <v>302</v>
      </c>
      <c r="E82" s="55">
        <v>36269</v>
      </c>
      <c r="F82" s="56" t="s">
        <v>146</v>
      </c>
      <c r="G82" s="56" t="s">
        <v>34</v>
      </c>
      <c r="H82" s="57" t="s">
        <v>147</v>
      </c>
      <c r="I82" s="56"/>
      <c r="J82" s="57"/>
      <c r="K82" s="81" t="s">
        <v>183</v>
      </c>
      <c r="L82" s="84" t="s">
        <v>140</v>
      </c>
      <c r="M82" s="87" t="s">
        <v>117</v>
      </c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</row>
    <row r="83" spans="1:49" s="25" customFormat="1" ht="18.75" customHeight="1">
      <c r="A83" s="43">
        <v>73</v>
      </c>
      <c r="B83" s="44" t="e">
        <f>CONCATENATE(M83,"-",#REF!)</f>
        <v>#REF!</v>
      </c>
      <c r="C83" s="45">
        <v>148</v>
      </c>
      <c r="D83" s="46" t="s">
        <v>302</v>
      </c>
      <c r="E83" s="47">
        <v>35792</v>
      </c>
      <c r="F83" s="48" t="s">
        <v>148</v>
      </c>
      <c r="G83" s="48" t="s">
        <v>22</v>
      </c>
      <c r="H83" s="49"/>
      <c r="I83" s="48"/>
      <c r="J83" s="49"/>
      <c r="K83" s="79" t="s">
        <v>183</v>
      </c>
      <c r="L83" s="82" t="s">
        <v>149</v>
      </c>
      <c r="M83" s="85" t="s">
        <v>150</v>
      </c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</row>
    <row r="84" spans="1:49" s="25" customFormat="1" ht="18.75" customHeight="1">
      <c r="A84" s="50">
        <v>74</v>
      </c>
      <c r="B84" s="29" t="e">
        <f>CONCATENATE(M84,"-",#REF!)</f>
        <v>#REF!</v>
      </c>
      <c r="C84" s="33">
        <v>149</v>
      </c>
      <c r="D84" s="32" t="s">
        <v>302</v>
      </c>
      <c r="E84" s="30">
        <v>36458</v>
      </c>
      <c r="F84" s="31" t="s">
        <v>151</v>
      </c>
      <c r="G84" s="31" t="s">
        <v>26</v>
      </c>
      <c r="H84" s="38" t="s">
        <v>152</v>
      </c>
      <c r="I84" s="31"/>
      <c r="J84" s="38"/>
      <c r="K84" s="80" t="s">
        <v>183</v>
      </c>
      <c r="L84" s="83" t="s">
        <v>149</v>
      </c>
      <c r="M84" s="86" t="s">
        <v>150</v>
      </c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</row>
    <row r="85" spans="1:49" s="25" customFormat="1" ht="18.75" customHeight="1">
      <c r="A85" s="50">
        <v>75</v>
      </c>
      <c r="B85" s="29" t="e">
        <f>CONCATENATE(M85,"-",#REF!)</f>
        <v>#REF!</v>
      </c>
      <c r="C85" s="33">
        <v>150</v>
      </c>
      <c r="D85" s="32" t="s">
        <v>302</v>
      </c>
      <c r="E85" s="30">
        <v>36194</v>
      </c>
      <c r="F85" s="31" t="s">
        <v>153</v>
      </c>
      <c r="G85" s="31" t="s">
        <v>28</v>
      </c>
      <c r="H85" s="38" t="s">
        <v>154</v>
      </c>
      <c r="I85" s="31"/>
      <c r="J85" s="38"/>
      <c r="K85" s="80" t="s">
        <v>183</v>
      </c>
      <c r="L85" s="83" t="s">
        <v>149</v>
      </c>
      <c r="M85" s="86" t="s">
        <v>150</v>
      </c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</row>
    <row r="86" spans="1:49" s="25" customFormat="1" ht="18.75" customHeight="1">
      <c r="A86" s="50">
        <v>76</v>
      </c>
      <c r="B86" s="29" t="e">
        <f>CONCATENATE(M86,"-",#REF!)</f>
        <v>#REF!</v>
      </c>
      <c r="C86" s="33">
        <v>151</v>
      </c>
      <c r="D86" s="32" t="s">
        <v>302</v>
      </c>
      <c r="E86" s="30">
        <v>36209</v>
      </c>
      <c r="F86" s="31" t="s">
        <v>155</v>
      </c>
      <c r="G86" s="31" t="s">
        <v>30</v>
      </c>
      <c r="H86" s="38" t="s">
        <v>156</v>
      </c>
      <c r="I86" s="31"/>
      <c r="J86" s="38"/>
      <c r="K86" s="80" t="s">
        <v>183</v>
      </c>
      <c r="L86" s="83" t="s">
        <v>149</v>
      </c>
      <c r="M86" s="86" t="s">
        <v>150</v>
      </c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</row>
    <row r="87" spans="1:49" s="25" customFormat="1" ht="18.75" customHeight="1">
      <c r="A87" s="50">
        <v>77</v>
      </c>
      <c r="B87" s="29" t="e">
        <f>CONCATENATE(M87,"-",#REF!)</f>
        <v>#REF!</v>
      </c>
      <c r="C87" s="33">
        <v>152</v>
      </c>
      <c r="D87" s="32" t="s">
        <v>302</v>
      </c>
      <c r="E87" s="30">
        <v>35172</v>
      </c>
      <c r="F87" s="31" t="s">
        <v>157</v>
      </c>
      <c r="G87" s="31" t="s">
        <v>32</v>
      </c>
      <c r="H87" s="38" t="s">
        <v>79</v>
      </c>
      <c r="I87" s="31"/>
      <c r="J87" s="38"/>
      <c r="K87" s="80" t="s">
        <v>183</v>
      </c>
      <c r="L87" s="83" t="s">
        <v>149</v>
      </c>
      <c r="M87" s="86" t="s">
        <v>150</v>
      </c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</row>
    <row r="88" spans="1:49" s="25" customFormat="1" ht="18.75" customHeight="1" thickBot="1">
      <c r="A88" s="51">
        <v>78</v>
      </c>
      <c r="B88" s="52" t="e">
        <f>CONCATENATE(M88,"-",#REF!)</f>
        <v>#REF!</v>
      </c>
      <c r="C88" s="53">
        <v>153</v>
      </c>
      <c r="D88" s="54" t="s">
        <v>302</v>
      </c>
      <c r="E88" s="55">
        <v>35065</v>
      </c>
      <c r="F88" s="56" t="s">
        <v>158</v>
      </c>
      <c r="G88" s="56" t="s">
        <v>34</v>
      </c>
      <c r="H88" s="57" t="s">
        <v>159</v>
      </c>
      <c r="I88" s="56"/>
      <c r="J88" s="57"/>
      <c r="K88" s="81" t="s">
        <v>183</v>
      </c>
      <c r="L88" s="84" t="s">
        <v>149</v>
      </c>
      <c r="M88" s="87" t="s">
        <v>150</v>
      </c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</row>
    <row r="89" spans="1:49" s="25" customFormat="1" ht="18.75" customHeight="1">
      <c r="A89" s="43">
        <v>79</v>
      </c>
      <c r="B89" s="44" t="e">
        <f>CONCATENATE(M89,"-",#REF!)</f>
        <v>#REF!</v>
      </c>
      <c r="C89" s="45">
        <v>154</v>
      </c>
      <c r="D89" s="46" t="s">
        <v>302</v>
      </c>
      <c r="E89" s="47">
        <v>36199</v>
      </c>
      <c r="F89" s="48" t="s">
        <v>160</v>
      </c>
      <c r="G89" s="48" t="s">
        <v>22</v>
      </c>
      <c r="H89" s="49"/>
      <c r="I89" s="48"/>
      <c r="J89" s="49"/>
      <c r="K89" s="79" t="s">
        <v>183</v>
      </c>
      <c r="L89" s="82" t="s">
        <v>161</v>
      </c>
      <c r="M89" s="85" t="s">
        <v>24</v>
      </c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</row>
    <row r="90" spans="1:49" s="25" customFormat="1" ht="18.75" customHeight="1">
      <c r="A90" s="50">
        <v>80</v>
      </c>
      <c r="B90" s="29" t="e">
        <f>CONCATENATE(M90,"-",#REF!)</f>
        <v>#REF!</v>
      </c>
      <c r="C90" s="33">
        <v>154</v>
      </c>
      <c r="D90" s="32" t="s">
        <v>302</v>
      </c>
      <c r="E90" s="30">
        <v>36199</v>
      </c>
      <c r="F90" s="31" t="s">
        <v>160</v>
      </c>
      <c r="G90" s="31" t="s">
        <v>26</v>
      </c>
      <c r="H90" s="38"/>
      <c r="I90" s="31"/>
      <c r="J90" s="38"/>
      <c r="K90" s="80" t="s">
        <v>183</v>
      </c>
      <c r="L90" s="83" t="s">
        <v>161</v>
      </c>
      <c r="M90" s="86" t="s">
        <v>24</v>
      </c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</row>
    <row r="91" spans="1:49" s="25" customFormat="1" ht="18.75" customHeight="1">
      <c r="A91" s="50">
        <v>81</v>
      </c>
      <c r="B91" s="29" t="e">
        <f>CONCATENATE(M91,"-",#REF!)</f>
        <v>#REF!</v>
      </c>
      <c r="C91" s="33">
        <v>155</v>
      </c>
      <c r="D91" s="32" t="s">
        <v>302</v>
      </c>
      <c r="E91" s="30">
        <v>35460</v>
      </c>
      <c r="F91" s="31" t="s">
        <v>162</v>
      </c>
      <c r="G91" s="31" t="s">
        <v>28</v>
      </c>
      <c r="H91" s="38"/>
      <c r="I91" s="31"/>
      <c r="J91" s="38"/>
      <c r="K91" s="80" t="s">
        <v>183</v>
      </c>
      <c r="L91" s="83" t="s">
        <v>161</v>
      </c>
      <c r="M91" s="86" t="s">
        <v>24</v>
      </c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</row>
    <row r="92" spans="1:49" s="25" customFormat="1" ht="18.75" customHeight="1">
      <c r="A92" s="50">
        <v>82</v>
      </c>
      <c r="B92" s="29" t="e">
        <f>CONCATENATE(M92,"-",#REF!)</f>
        <v>#REF!</v>
      </c>
      <c r="C92" s="33">
        <v>156</v>
      </c>
      <c r="D92" s="32" t="s">
        <v>302</v>
      </c>
      <c r="E92" s="30">
        <v>36253</v>
      </c>
      <c r="F92" s="31" t="s">
        <v>163</v>
      </c>
      <c r="G92" s="31" t="s">
        <v>30</v>
      </c>
      <c r="H92" s="38"/>
      <c r="I92" s="31"/>
      <c r="J92" s="38"/>
      <c r="K92" s="80" t="s">
        <v>183</v>
      </c>
      <c r="L92" s="83" t="s">
        <v>161</v>
      </c>
      <c r="M92" s="86" t="s">
        <v>24</v>
      </c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</row>
    <row r="93" spans="1:49" s="25" customFormat="1" ht="18.75" customHeight="1">
      <c r="A93" s="50">
        <v>83</v>
      </c>
      <c r="B93" s="29" t="e">
        <f>CONCATENATE(M93,"-",#REF!)</f>
        <v>#REF!</v>
      </c>
      <c r="C93" s="33">
        <v>156</v>
      </c>
      <c r="D93" s="32" t="s">
        <v>302</v>
      </c>
      <c r="E93" s="30">
        <v>36253</v>
      </c>
      <c r="F93" s="31" t="s">
        <v>163</v>
      </c>
      <c r="G93" s="31" t="s">
        <v>32</v>
      </c>
      <c r="H93" s="38"/>
      <c r="I93" s="31"/>
      <c r="J93" s="38"/>
      <c r="K93" s="80" t="s">
        <v>183</v>
      </c>
      <c r="L93" s="83" t="s">
        <v>161</v>
      </c>
      <c r="M93" s="86" t="s">
        <v>24</v>
      </c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</row>
    <row r="94" spans="1:49" s="25" customFormat="1" ht="18.75" customHeight="1" thickBot="1">
      <c r="A94" s="51">
        <v>84</v>
      </c>
      <c r="B94" s="52" t="e">
        <f>CONCATENATE(M94,"-",#REF!)</f>
        <v>#REF!</v>
      </c>
      <c r="C94" s="53">
        <v>157</v>
      </c>
      <c r="D94" s="54" t="s">
        <v>302</v>
      </c>
      <c r="E94" s="55">
        <v>35856</v>
      </c>
      <c r="F94" s="56" t="s">
        <v>164</v>
      </c>
      <c r="G94" s="56" t="s">
        <v>34</v>
      </c>
      <c r="H94" s="57"/>
      <c r="I94" s="56"/>
      <c r="J94" s="57"/>
      <c r="K94" s="81" t="s">
        <v>183</v>
      </c>
      <c r="L94" s="84" t="s">
        <v>161</v>
      </c>
      <c r="M94" s="87" t="s">
        <v>24</v>
      </c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</row>
    <row r="95" spans="1:49" s="25" customFormat="1" ht="18.75" customHeight="1">
      <c r="A95" s="43">
        <v>85</v>
      </c>
      <c r="B95" s="44" t="e">
        <f>CONCATENATE(M95,"-",#REF!)</f>
        <v>#REF!</v>
      </c>
      <c r="C95" s="45">
        <v>158</v>
      </c>
      <c r="D95" s="46" t="s">
        <v>302</v>
      </c>
      <c r="E95" s="47">
        <v>35383</v>
      </c>
      <c r="F95" s="48" t="s">
        <v>165</v>
      </c>
      <c r="G95" s="48" t="s">
        <v>22</v>
      </c>
      <c r="H95" s="49" t="s">
        <v>43</v>
      </c>
      <c r="I95" s="48"/>
      <c r="J95" s="49"/>
      <c r="K95" s="79" t="s">
        <v>183</v>
      </c>
      <c r="L95" s="82" t="s">
        <v>166</v>
      </c>
      <c r="M95" s="85" t="s">
        <v>167</v>
      </c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</row>
    <row r="96" spans="1:49" s="25" customFormat="1" ht="18.75" customHeight="1">
      <c r="A96" s="50">
        <v>86</v>
      </c>
      <c r="B96" s="29" t="e">
        <f>CONCATENATE(M96,"-",#REF!)</f>
        <v>#REF!</v>
      </c>
      <c r="C96" s="33">
        <v>159</v>
      </c>
      <c r="D96" s="32" t="s">
        <v>302</v>
      </c>
      <c r="E96" s="30">
        <v>35096</v>
      </c>
      <c r="F96" s="31" t="s">
        <v>168</v>
      </c>
      <c r="G96" s="31" t="s">
        <v>26</v>
      </c>
      <c r="H96" s="38" t="s">
        <v>169</v>
      </c>
      <c r="I96" s="31"/>
      <c r="J96" s="38"/>
      <c r="K96" s="80" t="s">
        <v>183</v>
      </c>
      <c r="L96" s="83" t="s">
        <v>166</v>
      </c>
      <c r="M96" s="86" t="s">
        <v>167</v>
      </c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</row>
    <row r="97" spans="1:49" s="25" customFormat="1" ht="18.75" customHeight="1">
      <c r="A97" s="50">
        <v>87</v>
      </c>
      <c r="B97" s="29" t="e">
        <f>CONCATENATE(M97,"-",#REF!)</f>
        <v>#REF!</v>
      </c>
      <c r="C97" s="33">
        <v>159</v>
      </c>
      <c r="D97" s="32" t="s">
        <v>302</v>
      </c>
      <c r="E97" s="30">
        <v>35096</v>
      </c>
      <c r="F97" s="31" t="s">
        <v>168</v>
      </c>
      <c r="G97" s="31" t="s">
        <v>28</v>
      </c>
      <c r="H97" s="38" t="s">
        <v>170</v>
      </c>
      <c r="I97" s="31"/>
      <c r="J97" s="38"/>
      <c r="K97" s="80" t="s">
        <v>183</v>
      </c>
      <c r="L97" s="83" t="s">
        <v>166</v>
      </c>
      <c r="M97" s="86" t="s">
        <v>167</v>
      </c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</row>
    <row r="98" spans="1:49" s="25" customFormat="1" ht="18.75" customHeight="1">
      <c r="A98" s="50">
        <v>88</v>
      </c>
      <c r="B98" s="29" t="e">
        <f>CONCATENATE(M98,"-",#REF!)</f>
        <v>#REF!</v>
      </c>
      <c r="C98" s="33">
        <v>160</v>
      </c>
      <c r="D98" s="32" t="s">
        <v>302</v>
      </c>
      <c r="E98" s="30">
        <v>36113</v>
      </c>
      <c r="F98" s="31" t="s">
        <v>171</v>
      </c>
      <c r="G98" s="31" t="s">
        <v>30</v>
      </c>
      <c r="H98" s="38" t="s">
        <v>172</v>
      </c>
      <c r="I98" s="31"/>
      <c r="J98" s="38"/>
      <c r="K98" s="80" t="s">
        <v>183</v>
      </c>
      <c r="L98" s="83" t="s">
        <v>166</v>
      </c>
      <c r="M98" s="86" t="s">
        <v>167</v>
      </c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</row>
    <row r="99" spans="1:49" s="25" customFormat="1" ht="18.75" customHeight="1">
      <c r="A99" s="50">
        <v>89</v>
      </c>
      <c r="B99" s="29" t="e">
        <f>CONCATENATE(M99,"-",#REF!)</f>
        <v>#REF!</v>
      </c>
      <c r="C99" s="33">
        <v>161</v>
      </c>
      <c r="D99" s="32" t="s">
        <v>302</v>
      </c>
      <c r="E99" s="30">
        <v>35858</v>
      </c>
      <c r="F99" s="31" t="s">
        <v>173</v>
      </c>
      <c r="G99" s="31" t="s">
        <v>32</v>
      </c>
      <c r="H99" s="38" t="s">
        <v>135</v>
      </c>
      <c r="I99" s="31"/>
      <c r="J99" s="38"/>
      <c r="K99" s="80" t="s">
        <v>183</v>
      </c>
      <c r="L99" s="83" t="s">
        <v>166</v>
      </c>
      <c r="M99" s="86" t="s">
        <v>167</v>
      </c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</row>
    <row r="100" spans="1:49" s="25" customFormat="1" ht="18.75" customHeight="1" thickBot="1">
      <c r="A100" s="51">
        <v>90</v>
      </c>
      <c r="B100" s="52" t="e">
        <f>CONCATENATE(M100,"-",#REF!)</f>
        <v>#REF!</v>
      </c>
      <c r="C100" s="53">
        <v>162</v>
      </c>
      <c r="D100" s="54" t="s">
        <v>302</v>
      </c>
      <c r="E100" s="55">
        <v>35796</v>
      </c>
      <c r="F100" s="56" t="s">
        <v>174</v>
      </c>
      <c r="G100" s="56" t="s">
        <v>34</v>
      </c>
      <c r="H100" s="57" t="s">
        <v>175</v>
      </c>
      <c r="I100" s="56"/>
      <c r="J100" s="57"/>
      <c r="K100" s="81" t="s">
        <v>183</v>
      </c>
      <c r="L100" s="84" t="s">
        <v>166</v>
      </c>
      <c r="M100" s="87" t="s">
        <v>167</v>
      </c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</row>
    <row r="101" spans="1:49" s="25" customFormat="1" ht="18.75" customHeight="1">
      <c r="A101" s="43">
        <v>91</v>
      </c>
      <c r="B101" s="44" t="e">
        <f>CONCATENATE(M101,"-",#REF!)</f>
        <v>#REF!</v>
      </c>
      <c r="C101" s="45">
        <v>163</v>
      </c>
      <c r="D101" s="46" t="s">
        <v>302</v>
      </c>
      <c r="E101" s="47">
        <v>36396</v>
      </c>
      <c r="F101" s="48" t="s">
        <v>176</v>
      </c>
      <c r="G101" s="48" t="s">
        <v>22</v>
      </c>
      <c r="H101" s="49"/>
      <c r="I101" s="48"/>
      <c r="J101" s="49"/>
      <c r="K101" s="79" t="s">
        <v>183</v>
      </c>
      <c r="L101" s="82" t="s">
        <v>177</v>
      </c>
      <c r="M101" s="85" t="s">
        <v>178</v>
      </c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</row>
    <row r="102" spans="1:49" s="25" customFormat="1" ht="18.75" customHeight="1">
      <c r="A102" s="50">
        <v>92</v>
      </c>
      <c r="B102" s="29" t="e">
        <f>CONCATENATE(M102,"-",#REF!)</f>
        <v>#REF!</v>
      </c>
      <c r="C102" s="33">
        <v>164</v>
      </c>
      <c r="D102" s="32" t="s">
        <v>302</v>
      </c>
      <c r="E102" s="30">
        <v>35839</v>
      </c>
      <c r="F102" s="31" t="s">
        <v>179</v>
      </c>
      <c r="G102" s="31" t="s">
        <v>26</v>
      </c>
      <c r="H102" s="38"/>
      <c r="I102" s="31"/>
      <c r="J102" s="38"/>
      <c r="K102" s="80" t="s">
        <v>183</v>
      </c>
      <c r="L102" s="83" t="s">
        <v>177</v>
      </c>
      <c r="M102" s="86" t="s">
        <v>178</v>
      </c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</row>
    <row r="103" spans="1:49" s="25" customFormat="1" ht="18.75" customHeight="1">
      <c r="A103" s="50">
        <v>93</v>
      </c>
      <c r="B103" s="29" t="e">
        <f>CONCATENATE(M103,"-",#REF!)</f>
        <v>#REF!</v>
      </c>
      <c r="C103" s="33">
        <v>165</v>
      </c>
      <c r="D103" s="32" t="s">
        <v>302</v>
      </c>
      <c r="E103" s="30">
        <v>36208</v>
      </c>
      <c r="F103" s="31" t="s">
        <v>180</v>
      </c>
      <c r="G103" s="31" t="s">
        <v>28</v>
      </c>
      <c r="H103" s="38"/>
      <c r="I103" s="31"/>
      <c r="J103" s="38"/>
      <c r="K103" s="80" t="s">
        <v>183</v>
      </c>
      <c r="L103" s="83" t="s">
        <v>177</v>
      </c>
      <c r="M103" s="86" t="s">
        <v>178</v>
      </c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</row>
    <row r="104" spans="1:49" s="25" customFormat="1" ht="18.75" customHeight="1">
      <c r="A104" s="50">
        <v>94</v>
      </c>
      <c r="B104" s="29" t="e">
        <f>CONCATENATE(M104,"-",#REF!)</f>
        <v>#REF!</v>
      </c>
      <c r="C104" s="33">
        <v>166</v>
      </c>
      <c r="D104" s="32" t="s">
        <v>302</v>
      </c>
      <c r="E104" s="30">
        <v>36218</v>
      </c>
      <c r="F104" s="31" t="s">
        <v>181</v>
      </c>
      <c r="G104" s="31" t="s">
        <v>30</v>
      </c>
      <c r="H104" s="38"/>
      <c r="I104" s="31"/>
      <c r="J104" s="38"/>
      <c r="K104" s="80" t="s">
        <v>183</v>
      </c>
      <c r="L104" s="83" t="s">
        <v>177</v>
      </c>
      <c r="M104" s="86" t="s">
        <v>178</v>
      </c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</row>
    <row r="105" spans="1:49" s="25" customFormat="1" ht="18.75" customHeight="1">
      <c r="A105" s="50">
        <v>95</v>
      </c>
      <c r="B105" s="29" t="e">
        <f>CONCATENATE(M105,"-",#REF!)</f>
        <v>#REF!</v>
      </c>
      <c r="C105" s="33">
        <v>166</v>
      </c>
      <c r="D105" s="32" t="s">
        <v>302</v>
      </c>
      <c r="E105" s="30">
        <v>36218</v>
      </c>
      <c r="F105" s="31" t="s">
        <v>181</v>
      </c>
      <c r="G105" s="31" t="s">
        <v>32</v>
      </c>
      <c r="H105" s="38"/>
      <c r="I105" s="31"/>
      <c r="J105" s="38"/>
      <c r="K105" s="80" t="s">
        <v>183</v>
      </c>
      <c r="L105" s="83" t="s">
        <v>177</v>
      </c>
      <c r="M105" s="86" t="s">
        <v>178</v>
      </c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</row>
    <row r="106" spans="1:49" s="25" customFormat="1" ht="18.75" customHeight="1" thickBot="1">
      <c r="A106" s="51">
        <v>96</v>
      </c>
      <c r="B106" s="52" t="e">
        <f>CONCATENATE(M106,"-",#REF!)</f>
        <v>#REF!</v>
      </c>
      <c r="C106" s="53">
        <v>167</v>
      </c>
      <c r="D106" s="54" t="s">
        <v>302</v>
      </c>
      <c r="E106" s="55">
        <v>36024</v>
      </c>
      <c r="F106" s="56" t="s">
        <v>182</v>
      </c>
      <c r="G106" s="56" t="s">
        <v>34</v>
      </c>
      <c r="H106" s="57"/>
      <c r="I106" s="56"/>
      <c r="J106" s="57"/>
      <c r="K106" s="81" t="s">
        <v>183</v>
      </c>
      <c r="L106" s="84" t="s">
        <v>177</v>
      </c>
      <c r="M106" s="87" t="s">
        <v>178</v>
      </c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</row>
    <row r="107" spans="1:49" s="25" customFormat="1" ht="18.75" customHeight="1">
      <c r="A107" s="43">
        <v>97</v>
      </c>
      <c r="B107" s="44" t="e">
        <f>CONCATENATE(M107,"-",#REF!)</f>
        <v>#REF!</v>
      </c>
      <c r="C107" s="45">
        <v>168</v>
      </c>
      <c r="D107" s="46" t="s">
        <v>302</v>
      </c>
      <c r="E107" s="47">
        <v>36005</v>
      </c>
      <c r="F107" s="48" t="s">
        <v>184</v>
      </c>
      <c r="G107" s="48" t="s">
        <v>22</v>
      </c>
      <c r="H107" s="49"/>
      <c r="I107" s="48"/>
      <c r="J107" s="49"/>
      <c r="K107" s="92" t="s">
        <v>185</v>
      </c>
      <c r="L107" s="82" t="s">
        <v>291</v>
      </c>
      <c r="M107" s="85" t="s">
        <v>24</v>
      </c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</row>
    <row r="108" spans="1:49" s="25" customFormat="1" ht="18.75" customHeight="1">
      <c r="A108" s="50">
        <v>98</v>
      </c>
      <c r="B108" s="29" t="e">
        <f>CONCATENATE(M108,"-",#REF!)</f>
        <v>#REF!</v>
      </c>
      <c r="C108" s="33">
        <v>169</v>
      </c>
      <c r="D108" s="32" t="s">
        <v>302</v>
      </c>
      <c r="E108" s="30">
        <v>35467</v>
      </c>
      <c r="F108" s="31" t="s">
        <v>186</v>
      </c>
      <c r="G108" s="31" t="s">
        <v>26</v>
      </c>
      <c r="H108" s="38"/>
      <c r="I108" s="31"/>
      <c r="J108" s="38"/>
      <c r="K108" s="93" t="s">
        <v>185</v>
      </c>
      <c r="L108" s="83" t="s">
        <v>291</v>
      </c>
      <c r="M108" s="86" t="s">
        <v>24</v>
      </c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</row>
    <row r="109" spans="1:49" s="25" customFormat="1" ht="18.75" customHeight="1">
      <c r="A109" s="50">
        <v>99</v>
      </c>
      <c r="B109" s="29" t="e">
        <f>CONCATENATE(M109,"-",#REF!)</f>
        <v>#REF!</v>
      </c>
      <c r="C109" s="33">
        <v>170</v>
      </c>
      <c r="D109" s="32" t="s">
        <v>302</v>
      </c>
      <c r="E109" s="30">
        <v>36400</v>
      </c>
      <c r="F109" s="31" t="s">
        <v>187</v>
      </c>
      <c r="G109" s="31" t="s">
        <v>28</v>
      </c>
      <c r="H109" s="38"/>
      <c r="I109" s="31"/>
      <c r="J109" s="38"/>
      <c r="K109" s="93" t="s">
        <v>185</v>
      </c>
      <c r="L109" s="83" t="s">
        <v>291</v>
      </c>
      <c r="M109" s="86" t="s">
        <v>24</v>
      </c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</row>
    <row r="110" spans="1:49" s="25" customFormat="1" ht="18.75" customHeight="1">
      <c r="A110" s="50">
        <v>100</v>
      </c>
      <c r="B110" s="29" t="e">
        <f>CONCATENATE(M110,"-",#REF!)</f>
        <v>#REF!</v>
      </c>
      <c r="C110" s="33">
        <v>171</v>
      </c>
      <c r="D110" s="32" t="s">
        <v>302</v>
      </c>
      <c r="E110" s="30">
        <v>36522</v>
      </c>
      <c r="F110" s="31" t="s">
        <v>188</v>
      </c>
      <c r="G110" s="31" t="s">
        <v>30</v>
      </c>
      <c r="H110" s="38"/>
      <c r="I110" s="31"/>
      <c r="J110" s="38"/>
      <c r="K110" s="93" t="s">
        <v>185</v>
      </c>
      <c r="L110" s="83" t="s">
        <v>291</v>
      </c>
      <c r="M110" s="86" t="s">
        <v>24</v>
      </c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</row>
    <row r="111" spans="1:49" s="25" customFormat="1" ht="18.75" customHeight="1">
      <c r="A111" s="50">
        <v>101</v>
      </c>
      <c r="B111" s="29" t="e">
        <f>CONCATENATE(M111,"-",#REF!)</f>
        <v>#REF!</v>
      </c>
      <c r="C111" s="33">
        <v>172</v>
      </c>
      <c r="D111" s="32" t="s">
        <v>302</v>
      </c>
      <c r="E111" s="30">
        <v>35704</v>
      </c>
      <c r="F111" s="31" t="s">
        <v>189</v>
      </c>
      <c r="G111" s="31" t="s">
        <v>32</v>
      </c>
      <c r="H111" s="38"/>
      <c r="I111" s="31"/>
      <c r="J111" s="38"/>
      <c r="K111" s="93" t="s">
        <v>185</v>
      </c>
      <c r="L111" s="83" t="s">
        <v>291</v>
      </c>
      <c r="M111" s="86" t="s">
        <v>24</v>
      </c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</row>
    <row r="112" spans="1:49" s="25" customFormat="1" ht="18.75" customHeight="1" thickBot="1">
      <c r="A112" s="51">
        <v>102</v>
      </c>
      <c r="B112" s="52" t="e">
        <f>CONCATENATE(M112,"-",#REF!)</f>
        <v>#REF!</v>
      </c>
      <c r="C112" s="53">
        <v>173</v>
      </c>
      <c r="D112" s="54" t="s">
        <v>302</v>
      </c>
      <c r="E112" s="55">
        <v>36224</v>
      </c>
      <c r="F112" s="56" t="s">
        <v>190</v>
      </c>
      <c r="G112" s="56" t="s">
        <v>191</v>
      </c>
      <c r="H112" s="57"/>
      <c r="I112" s="56"/>
      <c r="J112" s="57"/>
      <c r="K112" s="94" t="s">
        <v>185</v>
      </c>
      <c r="L112" s="84" t="s">
        <v>291</v>
      </c>
      <c r="M112" s="87" t="s">
        <v>24</v>
      </c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</row>
    <row r="113" spans="1:49" s="25" customFormat="1" ht="18.75" customHeight="1">
      <c r="A113" s="43">
        <v>103</v>
      </c>
      <c r="B113" s="44" t="e">
        <f>CONCATENATE(M113,"-",#REF!)</f>
        <v>#REF!</v>
      </c>
      <c r="C113" s="45">
        <v>174</v>
      </c>
      <c r="D113" s="46" t="s">
        <v>302</v>
      </c>
      <c r="E113" s="47">
        <v>36390</v>
      </c>
      <c r="F113" s="48" t="s">
        <v>192</v>
      </c>
      <c r="G113" s="48" t="s">
        <v>22</v>
      </c>
      <c r="H113" s="49"/>
      <c r="I113" s="48"/>
      <c r="J113" s="49"/>
      <c r="K113" s="92" t="s">
        <v>185</v>
      </c>
      <c r="L113" s="82" t="s">
        <v>23</v>
      </c>
      <c r="M113" s="85" t="s">
        <v>24</v>
      </c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</row>
    <row r="114" spans="1:49" s="25" customFormat="1" ht="18.75" customHeight="1">
      <c r="A114" s="50">
        <v>104</v>
      </c>
      <c r="B114" s="29" t="e">
        <f>CONCATENATE(M114,"-",#REF!)</f>
        <v>#REF!</v>
      </c>
      <c r="C114" s="33">
        <v>175</v>
      </c>
      <c r="D114" s="32" t="s">
        <v>302</v>
      </c>
      <c r="E114" s="30">
        <v>36105</v>
      </c>
      <c r="F114" s="31" t="s">
        <v>193</v>
      </c>
      <c r="G114" s="31" t="s">
        <v>26</v>
      </c>
      <c r="H114" s="38"/>
      <c r="I114" s="31"/>
      <c r="J114" s="38"/>
      <c r="K114" s="93" t="s">
        <v>185</v>
      </c>
      <c r="L114" s="83" t="s">
        <v>23</v>
      </c>
      <c r="M114" s="86" t="s">
        <v>24</v>
      </c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</row>
    <row r="115" spans="1:49" s="25" customFormat="1" ht="18.75" customHeight="1">
      <c r="A115" s="50">
        <v>105</v>
      </c>
      <c r="B115" s="29" t="e">
        <f>CONCATENATE(M115,"-",#REF!)</f>
        <v>#REF!</v>
      </c>
      <c r="C115" s="33">
        <v>176</v>
      </c>
      <c r="D115" s="32" t="s">
        <v>302</v>
      </c>
      <c r="E115" s="30">
        <v>0</v>
      </c>
      <c r="F115" s="31" t="s">
        <v>194</v>
      </c>
      <c r="G115" s="31" t="s">
        <v>28</v>
      </c>
      <c r="H115" s="38"/>
      <c r="I115" s="31"/>
      <c r="J115" s="38"/>
      <c r="K115" s="93" t="s">
        <v>185</v>
      </c>
      <c r="L115" s="83" t="s">
        <v>23</v>
      </c>
      <c r="M115" s="86" t="s">
        <v>24</v>
      </c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</row>
    <row r="116" spans="1:49" s="25" customFormat="1" ht="18.75" customHeight="1">
      <c r="A116" s="50">
        <v>106</v>
      </c>
      <c r="B116" s="29" t="e">
        <f>CONCATENATE(M116,"-",#REF!)</f>
        <v>#REF!</v>
      </c>
      <c r="C116" s="33">
        <v>177</v>
      </c>
      <c r="D116" s="32" t="s">
        <v>302</v>
      </c>
      <c r="E116" s="30">
        <v>35646</v>
      </c>
      <c r="F116" s="31" t="s">
        <v>195</v>
      </c>
      <c r="G116" s="31" t="s">
        <v>30</v>
      </c>
      <c r="H116" s="38"/>
      <c r="I116" s="31"/>
      <c r="J116" s="38"/>
      <c r="K116" s="93" t="s">
        <v>185</v>
      </c>
      <c r="L116" s="83" t="s">
        <v>23</v>
      </c>
      <c r="M116" s="86" t="s">
        <v>24</v>
      </c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</row>
    <row r="117" spans="1:49" s="25" customFormat="1" ht="18.75" customHeight="1">
      <c r="A117" s="50">
        <v>107</v>
      </c>
      <c r="B117" s="29" t="e">
        <f>CONCATENATE(M117,"-",#REF!)</f>
        <v>#REF!</v>
      </c>
      <c r="C117" s="33">
        <v>178</v>
      </c>
      <c r="D117" s="32" t="s">
        <v>302</v>
      </c>
      <c r="E117" s="30">
        <v>36161</v>
      </c>
      <c r="F117" s="31" t="s">
        <v>196</v>
      </c>
      <c r="G117" s="31" t="s">
        <v>32</v>
      </c>
      <c r="H117" s="38"/>
      <c r="I117" s="31"/>
      <c r="J117" s="38"/>
      <c r="K117" s="93" t="s">
        <v>185</v>
      </c>
      <c r="L117" s="83" t="s">
        <v>23</v>
      </c>
      <c r="M117" s="86" t="s">
        <v>24</v>
      </c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</row>
    <row r="118" spans="1:49" s="25" customFormat="1" ht="18.75" customHeight="1" thickBot="1">
      <c r="A118" s="51">
        <v>108</v>
      </c>
      <c r="B118" s="52" t="e">
        <f>CONCATENATE(M118,"-",#REF!)</f>
        <v>#REF!</v>
      </c>
      <c r="C118" s="53">
        <v>175</v>
      </c>
      <c r="D118" s="54" t="s">
        <v>302</v>
      </c>
      <c r="E118" s="55">
        <v>36105</v>
      </c>
      <c r="F118" s="56" t="s">
        <v>193</v>
      </c>
      <c r="G118" s="56" t="s">
        <v>191</v>
      </c>
      <c r="H118" s="57"/>
      <c r="I118" s="56"/>
      <c r="J118" s="57"/>
      <c r="K118" s="94" t="s">
        <v>185</v>
      </c>
      <c r="L118" s="84" t="s">
        <v>23</v>
      </c>
      <c r="M118" s="87" t="s">
        <v>24</v>
      </c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</row>
    <row r="119" spans="1:49" s="25" customFormat="1" ht="18.75" customHeight="1">
      <c r="A119" s="43">
        <v>109</v>
      </c>
      <c r="B119" s="44"/>
      <c r="C119" s="45">
        <v>179</v>
      </c>
      <c r="D119" s="46" t="s">
        <v>302</v>
      </c>
      <c r="E119" s="47">
        <v>35836</v>
      </c>
      <c r="F119" s="48" t="s">
        <v>197</v>
      </c>
      <c r="G119" s="48" t="s">
        <v>22</v>
      </c>
      <c r="H119" s="49"/>
      <c r="I119" s="48"/>
      <c r="J119" s="49"/>
      <c r="K119" s="92" t="s">
        <v>185</v>
      </c>
      <c r="L119" s="82" t="s">
        <v>36</v>
      </c>
      <c r="M119" s="85" t="s">
        <v>37</v>
      </c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</row>
    <row r="120" spans="1:49" s="25" customFormat="1" ht="18.75" customHeight="1">
      <c r="A120" s="50">
        <v>110</v>
      </c>
      <c r="B120" s="29"/>
      <c r="C120" s="33">
        <v>180</v>
      </c>
      <c r="D120" s="32" t="s">
        <v>302</v>
      </c>
      <c r="E120" s="30">
        <v>35451</v>
      </c>
      <c r="F120" s="31" t="s">
        <v>198</v>
      </c>
      <c r="G120" s="31" t="s">
        <v>26</v>
      </c>
      <c r="H120" s="38"/>
      <c r="I120" s="31"/>
      <c r="J120" s="38"/>
      <c r="K120" s="93" t="s">
        <v>185</v>
      </c>
      <c r="L120" s="83" t="s">
        <v>36</v>
      </c>
      <c r="M120" s="86" t="s">
        <v>37</v>
      </c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</row>
    <row r="121" spans="1:49" s="25" customFormat="1" ht="18.75" customHeight="1">
      <c r="A121" s="50">
        <v>111</v>
      </c>
      <c r="B121" s="29"/>
      <c r="C121" s="33">
        <v>181</v>
      </c>
      <c r="D121" s="32" t="s">
        <v>302</v>
      </c>
      <c r="E121" s="30">
        <v>35465</v>
      </c>
      <c r="F121" s="31" t="s">
        <v>199</v>
      </c>
      <c r="G121" s="31" t="s">
        <v>28</v>
      </c>
      <c r="H121" s="38"/>
      <c r="I121" s="31"/>
      <c r="J121" s="38"/>
      <c r="K121" s="93" t="s">
        <v>185</v>
      </c>
      <c r="L121" s="83" t="s">
        <v>36</v>
      </c>
      <c r="M121" s="86" t="s">
        <v>37</v>
      </c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</row>
    <row r="122" spans="1:49" s="25" customFormat="1" ht="18.75" customHeight="1">
      <c r="A122" s="50">
        <v>112</v>
      </c>
      <c r="B122" s="29"/>
      <c r="C122" s="33">
        <v>182</v>
      </c>
      <c r="D122" s="32" t="s">
        <v>302</v>
      </c>
      <c r="E122" s="30">
        <v>35796</v>
      </c>
      <c r="F122" s="31" t="s">
        <v>200</v>
      </c>
      <c r="G122" s="31" t="s">
        <v>30</v>
      </c>
      <c r="H122" s="38"/>
      <c r="I122" s="31"/>
      <c r="J122" s="38"/>
      <c r="K122" s="93" t="s">
        <v>185</v>
      </c>
      <c r="L122" s="83" t="s">
        <v>36</v>
      </c>
      <c r="M122" s="86" t="s">
        <v>37</v>
      </c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</row>
    <row r="123" spans="1:49" s="25" customFormat="1" ht="18.75" customHeight="1">
      <c r="A123" s="50">
        <v>113</v>
      </c>
      <c r="B123" s="29"/>
      <c r="C123" s="33">
        <v>183</v>
      </c>
      <c r="D123" s="32" t="s">
        <v>302</v>
      </c>
      <c r="E123" s="30">
        <v>36161</v>
      </c>
      <c r="F123" s="31" t="s">
        <v>201</v>
      </c>
      <c r="G123" s="31" t="s">
        <v>32</v>
      </c>
      <c r="H123" s="38"/>
      <c r="I123" s="31"/>
      <c r="J123" s="38"/>
      <c r="K123" s="93" t="s">
        <v>185</v>
      </c>
      <c r="L123" s="83" t="s">
        <v>36</v>
      </c>
      <c r="M123" s="86" t="s">
        <v>37</v>
      </c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</row>
    <row r="124" spans="1:49" s="25" customFormat="1" ht="18.75" customHeight="1" thickBot="1">
      <c r="A124" s="51">
        <v>114</v>
      </c>
      <c r="B124" s="52"/>
      <c r="C124" s="53">
        <v>184</v>
      </c>
      <c r="D124" s="54" t="s">
        <v>302</v>
      </c>
      <c r="E124" s="55">
        <v>36194</v>
      </c>
      <c r="F124" s="56" t="s">
        <v>202</v>
      </c>
      <c r="G124" s="56" t="s">
        <v>191</v>
      </c>
      <c r="H124" s="57"/>
      <c r="I124" s="56"/>
      <c r="J124" s="57"/>
      <c r="K124" s="94" t="s">
        <v>185</v>
      </c>
      <c r="L124" s="84" t="s">
        <v>36</v>
      </c>
      <c r="M124" s="87" t="s">
        <v>37</v>
      </c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</row>
    <row r="125" spans="1:49" s="25" customFormat="1" ht="18.75" customHeight="1">
      <c r="A125" s="43">
        <v>115</v>
      </c>
      <c r="B125" s="44"/>
      <c r="C125" s="45">
        <v>185</v>
      </c>
      <c r="D125" s="46" t="s">
        <v>302</v>
      </c>
      <c r="E125" s="47">
        <v>35566</v>
      </c>
      <c r="F125" s="48" t="s">
        <v>203</v>
      </c>
      <c r="G125" s="48" t="s">
        <v>22</v>
      </c>
      <c r="H125" s="49" t="s">
        <v>204</v>
      </c>
      <c r="I125" s="48"/>
      <c r="J125" s="49"/>
      <c r="K125" s="92" t="s">
        <v>185</v>
      </c>
      <c r="L125" s="82" t="s">
        <v>292</v>
      </c>
      <c r="M125" s="85" t="s">
        <v>293</v>
      </c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</row>
    <row r="126" spans="1:49" s="25" customFormat="1" ht="18.75" customHeight="1">
      <c r="A126" s="50">
        <v>116</v>
      </c>
      <c r="B126" s="29"/>
      <c r="C126" s="33">
        <v>186</v>
      </c>
      <c r="D126" s="32" t="s">
        <v>302</v>
      </c>
      <c r="E126" s="30">
        <v>35268</v>
      </c>
      <c r="F126" s="31" t="s">
        <v>205</v>
      </c>
      <c r="G126" s="31" t="s">
        <v>26</v>
      </c>
      <c r="H126" s="38">
        <v>55</v>
      </c>
      <c r="I126" s="31"/>
      <c r="J126" s="38"/>
      <c r="K126" s="93" t="s">
        <v>185</v>
      </c>
      <c r="L126" s="83" t="s">
        <v>292</v>
      </c>
      <c r="M126" s="86" t="s">
        <v>293</v>
      </c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</row>
    <row r="127" spans="1:49" s="25" customFormat="1" ht="18.75" customHeight="1">
      <c r="A127" s="50">
        <v>117</v>
      </c>
      <c r="B127" s="29"/>
      <c r="C127" s="33">
        <v>187</v>
      </c>
      <c r="D127" s="32" t="s">
        <v>302</v>
      </c>
      <c r="E127" s="30">
        <v>35548</v>
      </c>
      <c r="F127" s="31" t="s">
        <v>206</v>
      </c>
      <c r="G127" s="31" t="s">
        <v>28</v>
      </c>
      <c r="H127" s="38" t="s">
        <v>207</v>
      </c>
      <c r="I127" s="31"/>
      <c r="J127" s="38"/>
      <c r="K127" s="93" t="s">
        <v>185</v>
      </c>
      <c r="L127" s="83" t="s">
        <v>292</v>
      </c>
      <c r="M127" s="86" t="s">
        <v>293</v>
      </c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</row>
    <row r="128" spans="1:49" s="25" customFormat="1" ht="18.75" customHeight="1">
      <c r="A128" s="50">
        <v>118</v>
      </c>
      <c r="B128" s="29"/>
      <c r="C128" s="33">
        <v>185</v>
      </c>
      <c r="D128" s="32" t="s">
        <v>302</v>
      </c>
      <c r="E128" s="30">
        <v>35566</v>
      </c>
      <c r="F128" s="31" t="s">
        <v>203</v>
      </c>
      <c r="G128" s="31" t="s">
        <v>30</v>
      </c>
      <c r="H128" s="38" t="s">
        <v>208</v>
      </c>
      <c r="I128" s="31"/>
      <c r="J128" s="38"/>
      <c r="K128" s="93" t="s">
        <v>185</v>
      </c>
      <c r="L128" s="83" t="s">
        <v>292</v>
      </c>
      <c r="M128" s="86" t="s">
        <v>293</v>
      </c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</row>
    <row r="129" spans="1:49" s="25" customFormat="1" ht="18.75" customHeight="1">
      <c r="A129" s="50">
        <v>119</v>
      </c>
      <c r="B129" s="29"/>
      <c r="C129" s="33">
        <v>188</v>
      </c>
      <c r="D129" s="32" t="s">
        <v>302</v>
      </c>
      <c r="E129" s="30">
        <v>35491</v>
      </c>
      <c r="F129" s="31" t="s">
        <v>209</v>
      </c>
      <c r="G129" s="31" t="s">
        <v>32</v>
      </c>
      <c r="H129" s="38" t="s">
        <v>210</v>
      </c>
      <c r="I129" s="31"/>
      <c r="J129" s="38"/>
      <c r="K129" s="93" t="s">
        <v>185</v>
      </c>
      <c r="L129" s="83" t="s">
        <v>292</v>
      </c>
      <c r="M129" s="86" t="s">
        <v>293</v>
      </c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</row>
    <row r="130" spans="1:49" s="25" customFormat="1" ht="18.75" customHeight="1" thickBot="1">
      <c r="A130" s="51">
        <v>120</v>
      </c>
      <c r="B130" s="52"/>
      <c r="C130" s="53">
        <v>189</v>
      </c>
      <c r="D130" s="54" t="s">
        <v>302</v>
      </c>
      <c r="E130" s="55">
        <v>36219</v>
      </c>
      <c r="F130" s="56" t="s">
        <v>211</v>
      </c>
      <c r="G130" s="56" t="s">
        <v>191</v>
      </c>
      <c r="H130" s="57" t="s">
        <v>212</v>
      </c>
      <c r="I130" s="56"/>
      <c r="J130" s="57"/>
      <c r="K130" s="94" t="s">
        <v>185</v>
      </c>
      <c r="L130" s="84" t="s">
        <v>292</v>
      </c>
      <c r="M130" s="87" t="s">
        <v>293</v>
      </c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</row>
    <row r="131" spans="1:49" s="25" customFormat="1" ht="18.75" customHeight="1">
      <c r="A131" s="43">
        <v>121</v>
      </c>
      <c r="B131" s="44"/>
      <c r="C131" s="45">
        <v>190</v>
      </c>
      <c r="D131" s="46" t="s">
        <v>302</v>
      </c>
      <c r="E131" s="47">
        <v>36232</v>
      </c>
      <c r="F131" s="48" t="s">
        <v>213</v>
      </c>
      <c r="G131" s="48" t="s">
        <v>22</v>
      </c>
      <c r="H131" s="49"/>
      <c r="I131" s="48"/>
      <c r="J131" s="49"/>
      <c r="K131" s="92" t="s">
        <v>185</v>
      </c>
      <c r="L131" s="82" t="s">
        <v>294</v>
      </c>
      <c r="M131" s="85" t="s">
        <v>24</v>
      </c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</row>
    <row r="132" spans="1:49" s="25" customFormat="1" ht="18.75" customHeight="1">
      <c r="A132" s="50">
        <v>122</v>
      </c>
      <c r="B132" s="29"/>
      <c r="C132" s="33">
        <v>191</v>
      </c>
      <c r="D132" s="32" t="s">
        <v>302</v>
      </c>
      <c r="E132" s="30">
        <v>36216</v>
      </c>
      <c r="F132" s="31" t="s">
        <v>214</v>
      </c>
      <c r="G132" s="31" t="s">
        <v>26</v>
      </c>
      <c r="H132" s="38"/>
      <c r="I132" s="31"/>
      <c r="J132" s="38"/>
      <c r="K132" s="93" t="s">
        <v>185</v>
      </c>
      <c r="L132" s="83" t="s">
        <v>294</v>
      </c>
      <c r="M132" s="86" t="s">
        <v>24</v>
      </c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</row>
    <row r="133" spans="1:49" s="25" customFormat="1" ht="18.75" customHeight="1">
      <c r="A133" s="50">
        <v>123</v>
      </c>
      <c r="B133" s="29"/>
      <c r="C133" s="33">
        <v>192</v>
      </c>
      <c r="D133" s="32" t="s">
        <v>302</v>
      </c>
      <c r="E133" s="30">
        <v>36123</v>
      </c>
      <c r="F133" s="31" t="s">
        <v>215</v>
      </c>
      <c r="G133" s="31" t="s">
        <v>28</v>
      </c>
      <c r="H133" s="38" t="s">
        <v>216</v>
      </c>
      <c r="I133" s="31"/>
      <c r="J133" s="38"/>
      <c r="K133" s="93" t="s">
        <v>185</v>
      </c>
      <c r="L133" s="83" t="s">
        <v>294</v>
      </c>
      <c r="M133" s="86" t="s">
        <v>24</v>
      </c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</row>
    <row r="134" spans="1:49" s="25" customFormat="1" ht="18.75" customHeight="1">
      <c r="A134" s="50">
        <v>124</v>
      </c>
      <c r="B134" s="29"/>
      <c r="C134" s="33">
        <v>193</v>
      </c>
      <c r="D134" s="32" t="s">
        <v>302</v>
      </c>
      <c r="E134" s="30">
        <v>35820</v>
      </c>
      <c r="F134" s="31" t="s">
        <v>217</v>
      </c>
      <c r="G134" s="31" t="s">
        <v>30</v>
      </c>
      <c r="H134" s="38"/>
      <c r="I134" s="31"/>
      <c r="J134" s="38"/>
      <c r="K134" s="93" t="s">
        <v>185</v>
      </c>
      <c r="L134" s="83" t="s">
        <v>294</v>
      </c>
      <c r="M134" s="86" t="s">
        <v>24</v>
      </c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</row>
    <row r="135" spans="1:49" s="25" customFormat="1" ht="18.75" customHeight="1">
      <c r="A135" s="50">
        <v>125</v>
      </c>
      <c r="B135" s="29"/>
      <c r="C135" s="33">
        <v>194</v>
      </c>
      <c r="D135" s="32" t="s">
        <v>302</v>
      </c>
      <c r="E135" s="30">
        <v>36252</v>
      </c>
      <c r="F135" s="31" t="s">
        <v>218</v>
      </c>
      <c r="G135" s="31" t="s">
        <v>32</v>
      </c>
      <c r="H135" s="38"/>
      <c r="I135" s="31"/>
      <c r="J135" s="38"/>
      <c r="K135" s="93" t="s">
        <v>185</v>
      </c>
      <c r="L135" s="83" t="s">
        <v>294</v>
      </c>
      <c r="M135" s="86" t="s">
        <v>24</v>
      </c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</row>
    <row r="136" spans="1:49" s="25" customFormat="1" ht="18.75" customHeight="1" thickBot="1">
      <c r="A136" s="51">
        <v>126</v>
      </c>
      <c r="B136" s="52"/>
      <c r="C136" s="53">
        <v>193</v>
      </c>
      <c r="D136" s="54" t="s">
        <v>302</v>
      </c>
      <c r="E136" s="55">
        <v>35820</v>
      </c>
      <c r="F136" s="56" t="s">
        <v>217</v>
      </c>
      <c r="G136" s="56" t="s">
        <v>191</v>
      </c>
      <c r="H136" s="57"/>
      <c r="I136" s="56"/>
      <c r="J136" s="57"/>
      <c r="K136" s="94" t="s">
        <v>185</v>
      </c>
      <c r="L136" s="84" t="s">
        <v>294</v>
      </c>
      <c r="M136" s="87" t="s">
        <v>24</v>
      </c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</row>
    <row r="137" spans="1:49" s="25" customFormat="1" ht="18.75" customHeight="1">
      <c r="A137" s="43">
        <v>127</v>
      </c>
      <c r="B137" s="44"/>
      <c r="C137" s="45">
        <v>195</v>
      </c>
      <c r="D137" s="46" t="s">
        <v>302</v>
      </c>
      <c r="E137" s="47">
        <v>36199</v>
      </c>
      <c r="F137" s="48" t="s">
        <v>219</v>
      </c>
      <c r="G137" s="48" t="s">
        <v>22</v>
      </c>
      <c r="H137" s="49" t="s">
        <v>220</v>
      </c>
      <c r="I137" s="48"/>
      <c r="J137" s="49"/>
      <c r="K137" s="92" t="s">
        <v>185</v>
      </c>
      <c r="L137" s="82" t="s">
        <v>70</v>
      </c>
      <c r="M137" s="85" t="s">
        <v>71</v>
      </c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</row>
    <row r="138" spans="1:49" s="25" customFormat="1" ht="18.75" customHeight="1">
      <c r="A138" s="50">
        <v>128</v>
      </c>
      <c r="B138" s="29"/>
      <c r="C138" s="33">
        <v>196</v>
      </c>
      <c r="D138" s="32" t="s">
        <v>302</v>
      </c>
      <c r="E138" s="30">
        <v>36167</v>
      </c>
      <c r="F138" s="31" t="s">
        <v>221</v>
      </c>
      <c r="G138" s="31" t="s">
        <v>26</v>
      </c>
      <c r="H138" s="38" t="s">
        <v>222</v>
      </c>
      <c r="I138" s="31"/>
      <c r="J138" s="38"/>
      <c r="K138" s="93" t="s">
        <v>185</v>
      </c>
      <c r="L138" s="83" t="s">
        <v>70</v>
      </c>
      <c r="M138" s="86" t="s">
        <v>71</v>
      </c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</row>
    <row r="139" spans="1:49" s="25" customFormat="1" ht="18.75" customHeight="1">
      <c r="A139" s="50">
        <v>129</v>
      </c>
      <c r="B139" s="29"/>
      <c r="C139" s="33">
        <v>197</v>
      </c>
      <c r="D139" s="32" t="s">
        <v>302</v>
      </c>
      <c r="E139" s="30">
        <v>35929</v>
      </c>
      <c r="F139" s="31" t="s">
        <v>223</v>
      </c>
      <c r="G139" s="31" t="s">
        <v>28</v>
      </c>
      <c r="H139" s="38" t="s">
        <v>224</v>
      </c>
      <c r="I139" s="31"/>
      <c r="J139" s="38"/>
      <c r="K139" s="93" t="s">
        <v>185</v>
      </c>
      <c r="L139" s="83" t="s">
        <v>70</v>
      </c>
      <c r="M139" s="86" t="s">
        <v>71</v>
      </c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</row>
    <row r="140" spans="1:49" s="25" customFormat="1" ht="18.75" customHeight="1">
      <c r="A140" s="50">
        <v>130</v>
      </c>
      <c r="B140" s="29"/>
      <c r="C140" s="33">
        <v>195</v>
      </c>
      <c r="D140" s="32" t="s">
        <v>302</v>
      </c>
      <c r="E140" s="30">
        <v>36199</v>
      </c>
      <c r="F140" s="31" t="s">
        <v>219</v>
      </c>
      <c r="G140" s="31" t="s">
        <v>30</v>
      </c>
      <c r="H140" s="38" t="s">
        <v>225</v>
      </c>
      <c r="I140" s="31"/>
      <c r="J140" s="38"/>
      <c r="K140" s="93" t="s">
        <v>185</v>
      </c>
      <c r="L140" s="83" t="s">
        <v>70</v>
      </c>
      <c r="M140" s="86" t="s">
        <v>71</v>
      </c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</row>
    <row r="141" spans="1:49" s="25" customFormat="1" ht="18.75" customHeight="1">
      <c r="A141" s="50">
        <v>131</v>
      </c>
      <c r="B141" s="29"/>
      <c r="C141" s="33">
        <v>198</v>
      </c>
      <c r="D141" s="32" t="s">
        <v>302</v>
      </c>
      <c r="E141" s="30">
        <v>36005</v>
      </c>
      <c r="F141" s="31" t="s">
        <v>226</v>
      </c>
      <c r="G141" s="31" t="s">
        <v>32</v>
      </c>
      <c r="H141" s="38" t="s">
        <v>145</v>
      </c>
      <c r="I141" s="31"/>
      <c r="J141" s="38"/>
      <c r="K141" s="93" t="s">
        <v>185</v>
      </c>
      <c r="L141" s="83" t="s">
        <v>70</v>
      </c>
      <c r="M141" s="86" t="s">
        <v>71</v>
      </c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</row>
    <row r="142" spans="1:49" s="25" customFormat="1" ht="18.75" customHeight="1" thickBot="1">
      <c r="A142" s="51">
        <v>132</v>
      </c>
      <c r="B142" s="52"/>
      <c r="C142" s="53">
        <v>199</v>
      </c>
      <c r="D142" s="54" t="s">
        <v>302</v>
      </c>
      <c r="E142" s="55">
        <v>35431</v>
      </c>
      <c r="F142" s="56" t="s">
        <v>227</v>
      </c>
      <c r="G142" s="56" t="s">
        <v>191</v>
      </c>
      <c r="H142" s="57" t="s">
        <v>228</v>
      </c>
      <c r="I142" s="56"/>
      <c r="J142" s="57"/>
      <c r="K142" s="94" t="s">
        <v>185</v>
      </c>
      <c r="L142" s="84" t="s">
        <v>70</v>
      </c>
      <c r="M142" s="87" t="s">
        <v>71</v>
      </c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</row>
    <row r="143" spans="1:49" s="25" customFormat="1" ht="18.75" customHeight="1">
      <c r="A143" s="43">
        <v>133</v>
      </c>
      <c r="B143" s="44"/>
      <c r="C143" s="45">
        <v>200</v>
      </c>
      <c r="D143" s="46" t="s">
        <v>302</v>
      </c>
      <c r="E143" s="47">
        <v>36010</v>
      </c>
      <c r="F143" s="48" t="s">
        <v>229</v>
      </c>
      <c r="G143" s="48" t="s">
        <v>22</v>
      </c>
      <c r="H143" s="49" t="s">
        <v>230</v>
      </c>
      <c r="I143" s="48"/>
      <c r="J143" s="49"/>
      <c r="K143" s="92" t="s">
        <v>185</v>
      </c>
      <c r="L143" s="82" t="s">
        <v>295</v>
      </c>
      <c r="M143" s="85" t="s">
        <v>296</v>
      </c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</row>
    <row r="144" spans="1:49" s="25" customFormat="1" ht="18.75" customHeight="1">
      <c r="A144" s="50">
        <v>134</v>
      </c>
      <c r="B144" s="29"/>
      <c r="C144" s="33">
        <v>201</v>
      </c>
      <c r="D144" s="32" t="s">
        <v>302</v>
      </c>
      <c r="E144" s="30">
        <v>35678</v>
      </c>
      <c r="F144" s="31" t="s">
        <v>231</v>
      </c>
      <c r="G144" s="31" t="s">
        <v>26</v>
      </c>
      <c r="H144" s="38">
        <v>51.3</v>
      </c>
      <c r="I144" s="31"/>
      <c r="J144" s="38"/>
      <c r="K144" s="93" t="s">
        <v>185</v>
      </c>
      <c r="L144" s="83" t="s">
        <v>295</v>
      </c>
      <c r="M144" s="86" t="s">
        <v>296</v>
      </c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</row>
    <row r="145" spans="1:49" s="25" customFormat="1" ht="18.75" customHeight="1">
      <c r="A145" s="50">
        <v>135</v>
      </c>
      <c r="B145" s="29"/>
      <c r="C145" s="33">
        <v>202</v>
      </c>
      <c r="D145" s="32" t="s">
        <v>302</v>
      </c>
      <c r="E145" s="30">
        <v>35518</v>
      </c>
      <c r="F145" s="31" t="s">
        <v>232</v>
      </c>
      <c r="G145" s="31" t="s">
        <v>28</v>
      </c>
      <c r="H145" s="38">
        <v>4.04</v>
      </c>
      <c r="I145" s="31"/>
      <c r="J145" s="38"/>
      <c r="K145" s="93" t="s">
        <v>185</v>
      </c>
      <c r="L145" s="83" t="s">
        <v>295</v>
      </c>
      <c r="M145" s="86" t="s">
        <v>296</v>
      </c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</row>
    <row r="146" spans="1:49" s="25" customFormat="1" ht="18.75" customHeight="1">
      <c r="A146" s="50">
        <v>136</v>
      </c>
      <c r="B146" s="29"/>
      <c r="C146" s="33">
        <v>203</v>
      </c>
      <c r="D146" s="32" t="s">
        <v>302</v>
      </c>
      <c r="E146" s="30">
        <v>35534</v>
      </c>
      <c r="F146" s="31" t="s">
        <v>233</v>
      </c>
      <c r="G146" s="31" t="s">
        <v>30</v>
      </c>
      <c r="H146" s="38">
        <v>6.9</v>
      </c>
      <c r="I146" s="31"/>
      <c r="J146" s="38"/>
      <c r="K146" s="93" t="s">
        <v>185</v>
      </c>
      <c r="L146" s="83" t="s">
        <v>295</v>
      </c>
      <c r="M146" s="86" t="s">
        <v>296</v>
      </c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</row>
    <row r="147" spans="1:49" s="25" customFormat="1" ht="18.75" customHeight="1">
      <c r="A147" s="50">
        <v>137</v>
      </c>
      <c r="B147" s="29"/>
      <c r="C147" s="33">
        <v>204</v>
      </c>
      <c r="D147" s="32" t="s">
        <v>302</v>
      </c>
      <c r="E147" s="30">
        <v>35861</v>
      </c>
      <c r="F147" s="31" t="s">
        <v>234</v>
      </c>
      <c r="G147" s="31" t="s">
        <v>32</v>
      </c>
      <c r="H147" s="38">
        <v>2.0499999999999998</v>
      </c>
      <c r="I147" s="31"/>
      <c r="J147" s="38"/>
      <c r="K147" s="93" t="s">
        <v>185</v>
      </c>
      <c r="L147" s="83" t="s">
        <v>295</v>
      </c>
      <c r="M147" s="86" t="s">
        <v>296</v>
      </c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</row>
    <row r="148" spans="1:49" s="25" customFormat="1" ht="18.75" customHeight="1" thickBot="1">
      <c r="A148" s="51">
        <v>138</v>
      </c>
      <c r="B148" s="52"/>
      <c r="C148" s="53">
        <v>205</v>
      </c>
      <c r="D148" s="54" t="s">
        <v>302</v>
      </c>
      <c r="E148" s="55">
        <v>36427</v>
      </c>
      <c r="F148" s="56" t="s">
        <v>235</v>
      </c>
      <c r="G148" s="56" t="s">
        <v>191</v>
      </c>
      <c r="H148" s="57" t="s">
        <v>236</v>
      </c>
      <c r="I148" s="56"/>
      <c r="J148" s="57"/>
      <c r="K148" s="94" t="s">
        <v>185</v>
      </c>
      <c r="L148" s="84" t="s">
        <v>295</v>
      </c>
      <c r="M148" s="87" t="s">
        <v>296</v>
      </c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</row>
    <row r="149" spans="1:49" s="25" customFormat="1" ht="18.75" customHeight="1">
      <c r="A149" s="43">
        <v>139</v>
      </c>
      <c r="B149" s="44"/>
      <c r="C149" s="45">
        <v>206</v>
      </c>
      <c r="D149" s="46" t="s">
        <v>302</v>
      </c>
      <c r="E149" s="47">
        <v>35462</v>
      </c>
      <c r="F149" s="48" t="s">
        <v>237</v>
      </c>
      <c r="G149" s="48" t="s">
        <v>22</v>
      </c>
      <c r="H149" s="49">
        <v>745</v>
      </c>
      <c r="I149" s="48"/>
      <c r="J149" s="49"/>
      <c r="K149" s="92" t="s">
        <v>185</v>
      </c>
      <c r="L149" s="82" t="s">
        <v>297</v>
      </c>
      <c r="M149" s="85" t="s">
        <v>117</v>
      </c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</row>
    <row r="150" spans="1:49" s="25" customFormat="1" ht="18.75" customHeight="1">
      <c r="A150" s="50">
        <v>140</v>
      </c>
      <c r="B150" s="29"/>
      <c r="C150" s="33">
        <v>207</v>
      </c>
      <c r="D150" s="32" t="s">
        <v>302</v>
      </c>
      <c r="E150" s="30">
        <v>36374</v>
      </c>
      <c r="F150" s="31" t="s">
        <v>238</v>
      </c>
      <c r="G150" s="31" t="s">
        <v>26</v>
      </c>
      <c r="H150" s="38" t="s">
        <v>239</v>
      </c>
      <c r="I150" s="31"/>
      <c r="J150" s="38"/>
      <c r="K150" s="93" t="s">
        <v>185</v>
      </c>
      <c r="L150" s="83" t="s">
        <v>297</v>
      </c>
      <c r="M150" s="86" t="s">
        <v>117</v>
      </c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</row>
    <row r="151" spans="1:49" s="25" customFormat="1" ht="18.75" customHeight="1">
      <c r="A151" s="50">
        <v>141</v>
      </c>
      <c r="B151" s="29"/>
      <c r="C151" s="33">
        <v>208</v>
      </c>
      <c r="D151" s="32" t="s">
        <v>302</v>
      </c>
      <c r="E151" s="30">
        <v>36027</v>
      </c>
      <c r="F151" s="31" t="s">
        <v>240</v>
      </c>
      <c r="G151" s="31" t="s">
        <v>28</v>
      </c>
      <c r="H151" s="38"/>
      <c r="I151" s="31"/>
      <c r="J151" s="38"/>
      <c r="K151" s="93" t="s">
        <v>185</v>
      </c>
      <c r="L151" s="83" t="s">
        <v>297</v>
      </c>
      <c r="M151" s="86" t="s">
        <v>117</v>
      </c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</row>
    <row r="152" spans="1:49" s="25" customFormat="1" ht="18.75" customHeight="1">
      <c r="A152" s="50">
        <v>142</v>
      </c>
      <c r="B152" s="29"/>
      <c r="C152" s="33">
        <v>209</v>
      </c>
      <c r="D152" s="32" t="s">
        <v>302</v>
      </c>
      <c r="E152" s="30">
        <v>35475</v>
      </c>
      <c r="F152" s="31" t="s">
        <v>241</v>
      </c>
      <c r="G152" s="31" t="s">
        <v>30</v>
      </c>
      <c r="H152" s="38" t="s">
        <v>242</v>
      </c>
      <c r="I152" s="31"/>
      <c r="J152" s="38"/>
      <c r="K152" s="93" t="s">
        <v>185</v>
      </c>
      <c r="L152" s="83" t="s">
        <v>297</v>
      </c>
      <c r="M152" s="86" t="s">
        <v>117</v>
      </c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</row>
    <row r="153" spans="1:49" s="25" customFormat="1" ht="18.75" customHeight="1">
      <c r="A153" s="50">
        <v>143</v>
      </c>
      <c r="B153" s="29"/>
      <c r="C153" s="33">
        <v>209</v>
      </c>
      <c r="D153" s="32" t="s">
        <v>302</v>
      </c>
      <c r="E153" s="30">
        <v>35475</v>
      </c>
      <c r="F153" s="31" t="s">
        <v>241</v>
      </c>
      <c r="G153" s="31" t="s">
        <v>32</v>
      </c>
      <c r="H153" s="38">
        <v>185</v>
      </c>
      <c r="I153" s="31"/>
      <c r="J153" s="38"/>
      <c r="K153" s="93" t="s">
        <v>185</v>
      </c>
      <c r="L153" s="83" t="s">
        <v>297</v>
      </c>
      <c r="M153" s="86" t="s">
        <v>117</v>
      </c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</row>
    <row r="154" spans="1:49" s="25" customFormat="1" ht="18.75" customHeight="1" thickBot="1">
      <c r="A154" s="51">
        <v>144</v>
      </c>
      <c r="B154" s="52"/>
      <c r="C154" s="53">
        <v>210</v>
      </c>
      <c r="D154" s="54" t="s">
        <v>302</v>
      </c>
      <c r="E154" s="55">
        <v>35589</v>
      </c>
      <c r="F154" s="56" t="s">
        <v>243</v>
      </c>
      <c r="G154" s="56" t="s">
        <v>191</v>
      </c>
      <c r="H154" s="57"/>
      <c r="I154" s="56"/>
      <c r="J154" s="57"/>
      <c r="K154" s="94" t="s">
        <v>185</v>
      </c>
      <c r="L154" s="84" t="s">
        <v>297</v>
      </c>
      <c r="M154" s="87" t="s">
        <v>117</v>
      </c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</row>
    <row r="155" spans="1:49" s="25" customFormat="1" ht="18.75" customHeight="1">
      <c r="A155" s="43">
        <v>145</v>
      </c>
      <c r="B155" s="44"/>
      <c r="C155" s="45">
        <v>211</v>
      </c>
      <c r="D155" s="46" t="s">
        <v>302</v>
      </c>
      <c r="E155" s="47">
        <v>36161</v>
      </c>
      <c r="F155" s="48" t="s">
        <v>244</v>
      </c>
      <c r="G155" s="48" t="s">
        <v>22</v>
      </c>
      <c r="H155" s="49">
        <v>7.19</v>
      </c>
      <c r="I155" s="48"/>
      <c r="J155" s="49"/>
      <c r="K155" s="92" t="s">
        <v>185</v>
      </c>
      <c r="L155" s="82" t="s">
        <v>96</v>
      </c>
      <c r="M155" s="85" t="s">
        <v>24</v>
      </c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</row>
    <row r="156" spans="1:49" s="25" customFormat="1" ht="18.75" customHeight="1">
      <c r="A156" s="50">
        <v>146</v>
      </c>
      <c r="B156" s="29"/>
      <c r="C156" s="33">
        <v>212</v>
      </c>
      <c r="D156" s="32" t="s">
        <v>302</v>
      </c>
      <c r="E156" s="30">
        <v>35374</v>
      </c>
      <c r="F156" s="31" t="s">
        <v>245</v>
      </c>
      <c r="G156" s="31" t="s">
        <v>26</v>
      </c>
      <c r="H156" s="38">
        <v>51.23</v>
      </c>
      <c r="I156" s="31"/>
      <c r="J156" s="38"/>
      <c r="K156" s="93" t="s">
        <v>185</v>
      </c>
      <c r="L156" s="83" t="s">
        <v>96</v>
      </c>
      <c r="M156" s="86" t="s">
        <v>24</v>
      </c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</row>
    <row r="157" spans="1:49" s="25" customFormat="1" ht="18.75" customHeight="1">
      <c r="A157" s="50">
        <v>147</v>
      </c>
      <c r="B157" s="29"/>
      <c r="C157" s="33">
        <v>213</v>
      </c>
      <c r="D157" s="32" t="s">
        <v>302</v>
      </c>
      <c r="E157" s="30">
        <v>36165</v>
      </c>
      <c r="F157" s="31" t="s">
        <v>246</v>
      </c>
      <c r="G157" s="31" t="s">
        <v>28</v>
      </c>
      <c r="H157" s="38" t="s">
        <v>247</v>
      </c>
      <c r="I157" s="31"/>
      <c r="J157" s="38"/>
      <c r="K157" s="93" t="s">
        <v>185</v>
      </c>
      <c r="L157" s="83" t="s">
        <v>96</v>
      </c>
      <c r="M157" s="86" t="s">
        <v>24</v>
      </c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</row>
    <row r="158" spans="1:49" s="25" customFormat="1" ht="18.75" customHeight="1">
      <c r="A158" s="50">
        <v>148</v>
      </c>
      <c r="B158" s="29"/>
      <c r="C158" s="33">
        <v>214</v>
      </c>
      <c r="D158" s="32" t="s">
        <v>302</v>
      </c>
      <c r="E158" s="30">
        <v>36385</v>
      </c>
      <c r="F158" s="31" t="s">
        <v>248</v>
      </c>
      <c r="G158" s="31" t="s">
        <v>30</v>
      </c>
      <c r="H158" s="38">
        <v>6.25</v>
      </c>
      <c r="I158" s="31"/>
      <c r="J158" s="38"/>
      <c r="K158" s="93" t="s">
        <v>185</v>
      </c>
      <c r="L158" s="83" t="s">
        <v>96</v>
      </c>
      <c r="M158" s="86" t="s">
        <v>24</v>
      </c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</row>
    <row r="159" spans="1:49" s="25" customFormat="1" ht="18.75" customHeight="1">
      <c r="A159" s="50">
        <v>149</v>
      </c>
      <c r="B159" s="29"/>
      <c r="C159" s="33">
        <v>214</v>
      </c>
      <c r="D159" s="32" t="s">
        <v>302</v>
      </c>
      <c r="E159" s="30">
        <v>36385</v>
      </c>
      <c r="F159" s="31" t="s">
        <v>248</v>
      </c>
      <c r="G159" s="31" t="s">
        <v>32</v>
      </c>
      <c r="H159" s="38">
        <v>1.86</v>
      </c>
      <c r="I159" s="31"/>
      <c r="J159" s="38"/>
      <c r="K159" s="93" t="s">
        <v>185</v>
      </c>
      <c r="L159" s="83" t="s">
        <v>96</v>
      </c>
      <c r="M159" s="86" t="s">
        <v>24</v>
      </c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</row>
    <row r="160" spans="1:49" s="25" customFormat="1" ht="18.75" customHeight="1" thickBot="1">
      <c r="A160" s="51">
        <v>150</v>
      </c>
      <c r="B160" s="52"/>
      <c r="C160" s="53">
        <v>215</v>
      </c>
      <c r="D160" s="54" t="s">
        <v>302</v>
      </c>
      <c r="E160" s="55">
        <v>35639</v>
      </c>
      <c r="F160" s="56" t="s">
        <v>249</v>
      </c>
      <c r="G160" s="56" t="s">
        <v>191</v>
      </c>
      <c r="H160" s="57">
        <v>13.26</v>
      </c>
      <c r="I160" s="56"/>
      <c r="J160" s="57"/>
      <c r="K160" s="94" t="s">
        <v>185</v>
      </c>
      <c r="L160" s="84" t="s">
        <v>96</v>
      </c>
      <c r="M160" s="87" t="s">
        <v>24</v>
      </c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</row>
    <row r="161" spans="1:49" s="25" customFormat="1" ht="18.75" customHeight="1">
      <c r="A161" s="43">
        <v>151</v>
      </c>
      <c r="B161" s="44"/>
      <c r="C161" s="45">
        <v>216</v>
      </c>
      <c r="D161" s="46" t="s">
        <v>302</v>
      </c>
      <c r="E161" s="47">
        <v>35505</v>
      </c>
      <c r="F161" s="48" t="s">
        <v>250</v>
      </c>
      <c r="G161" s="48" t="s">
        <v>22</v>
      </c>
      <c r="H161" s="49" t="s">
        <v>251</v>
      </c>
      <c r="I161" s="48"/>
      <c r="J161" s="49"/>
      <c r="K161" s="92" t="s">
        <v>185</v>
      </c>
      <c r="L161" s="82" t="s">
        <v>126</v>
      </c>
      <c r="M161" s="85" t="s">
        <v>127</v>
      </c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</row>
    <row r="162" spans="1:49" s="25" customFormat="1" ht="18.75" customHeight="1">
      <c r="A162" s="50">
        <v>152</v>
      </c>
      <c r="B162" s="29"/>
      <c r="C162" s="33">
        <v>217</v>
      </c>
      <c r="D162" s="32" t="s">
        <v>302</v>
      </c>
      <c r="E162" s="30">
        <v>35367</v>
      </c>
      <c r="F162" s="31" t="s">
        <v>252</v>
      </c>
      <c r="G162" s="31" t="s">
        <v>26</v>
      </c>
      <c r="H162" s="38" t="s">
        <v>253</v>
      </c>
      <c r="I162" s="31"/>
      <c r="J162" s="38"/>
      <c r="K162" s="93" t="s">
        <v>185</v>
      </c>
      <c r="L162" s="83" t="s">
        <v>126</v>
      </c>
      <c r="M162" s="86" t="s">
        <v>127</v>
      </c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</row>
    <row r="163" spans="1:49" s="25" customFormat="1" ht="18.75" customHeight="1">
      <c r="A163" s="50">
        <v>153</v>
      </c>
      <c r="B163" s="29"/>
      <c r="C163" s="33">
        <v>218</v>
      </c>
      <c r="D163" s="32" t="s">
        <v>302</v>
      </c>
      <c r="E163" s="30">
        <v>35583</v>
      </c>
      <c r="F163" s="31" t="s">
        <v>254</v>
      </c>
      <c r="G163" s="31" t="s">
        <v>28</v>
      </c>
      <c r="H163" s="38" t="s">
        <v>255</v>
      </c>
      <c r="I163" s="31"/>
      <c r="J163" s="38"/>
      <c r="K163" s="93" t="s">
        <v>185</v>
      </c>
      <c r="L163" s="83" t="s">
        <v>126</v>
      </c>
      <c r="M163" s="86" t="s">
        <v>127</v>
      </c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</row>
    <row r="164" spans="1:49" s="25" customFormat="1" ht="18.75" customHeight="1">
      <c r="A164" s="50">
        <v>154</v>
      </c>
      <c r="B164" s="29"/>
      <c r="C164" s="33">
        <v>219</v>
      </c>
      <c r="D164" s="32" t="s">
        <v>302</v>
      </c>
      <c r="E164" s="30">
        <v>35090</v>
      </c>
      <c r="F164" s="31" t="s">
        <v>256</v>
      </c>
      <c r="G164" s="31" t="s">
        <v>30</v>
      </c>
      <c r="H164" s="38" t="s">
        <v>257</v>
      </c>
      <c r="I164" s="31"/>
      <c r="J164" s="38"/>
      <c r="K164" s="93" t="s">
        <v>185</v>
      </c>
      <c r="L164" s="83" t="s">
        <v>126</v>
      </c>
      <c r="M164" s="86" t="s">
        <v>127</v>
      </c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</row>
    <row r="165" spans="1:49" s="25" customFormat="1" ht="18.75" customHeight="1">
      <c r="A165" s="50">
        <v>155</v>
      </c>
      <c r="B165" s="29"/>
      <c r="C165" s="33">
        <v>220</v>
      </c>
      <c r="D165" s="32" t="s">
        <v>302</v>
      </c>
      <c r="E165" s="30">
        <v>36314</v>
      </c>
      <c r="F165" s="31" t="s">
        <v>258</v>
      </c>
      <c r="G165" s="31" t="s">
        <v>32</v>
      </c>
      <c r="H165" s="38" t="s">
        <v>259</v>
      </c>
      <c r="I165" s="31"/>
      <c r="J165" s="38"/>
      <c r="K165" s="93" t="s">
        <v>185</v>
      </c>
      <c r="L165" s="83" t="s">
        <v>126</v>
      </c>
      <c r="M165" s="86" t="s">
        <v>127</v>
      </c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</row>
    <row r="166" spans="1:49" s="25" customFormat="1" ht="18.75" customHeight="1" thickBot="1">
      <c r="A166" s="51">
        <v>156</v>
      </c>
      <c r="B166" s="52"/>
      <c r="C166" s="53">
        <v>221</v>
      </c>
      <c r="D166" s="54" t="s">
        <v>302</v>
      </c>
      <c r="E166" s="55">
        <v>35762</v>
      </c>
      <c r="F166" s="56" t="s">
        <v>260</v>
      </c>
      <c r="G166" s="56" t="s">
        <v>191</v>
      </c>
      <c r="H166" s="57" t="s">
        <v>261</v>
      </c>
      <c r="I166" s="56"/>
      <c r="J166" s="57"/>
      <c r="K166" s="94" t="s">
        <v>185</v>
      </c>
      <c r="L166" s="84" t="s">
        <v>126</v>
      </c>
      <c r="M166" s="87" t="s">
        <v>127</v>
      </c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</row>
    <row r="167" spans="1:49" s="25" customFormat="1" ht="18.75" customHeight="1">
      <c r="A167" s="43">
        <v>157</v>
      </c>
      <c r="B167" s="44"/>
      <c r="C167" s="45">
        <v>222</v>
      </c>
      <c r="D167" s="46" t="s">
        <v>302</v>
      </c>
      <c r="E167" s="47">
        <v>35135</v>
      </c>
      <c r="F167" s="48" t="s">
        <v>262</v>
      </c>
      <c r="G167" s="48" t="s">
        <v>22</v>
      </c>
      <c r="H167" s="49"/>
      <c r="I167" s="48"/>
      <c r="J167" s="49"/>
      <c r="K167" s="92" t="s">
        <v>185</v>
      </c>
      <c r="L167" s="82" t="s">
        <v>298</v>
      </c>
      <c r="M167" s="85" t="s">
        <v>150</v>
      </c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</row>
    <row r="168" spans="1:49" s="25" customFormat="1" ht="18.75" customHeight="1">
      <c r="A168" s="50">
        <v>158</v>
      </c>
      <c r="B168" s="29"/>
      <c r="C168" s="33">
        <v>223</v>
      </c>
      <c r="D168" s="32" t="s">
        <v>302</v>
      </c>
      <c r="E168" s="30">
        <v>35217</v>
      </c>
      <c r="F168" s="31" t="s">
        <v>263</v>
      </c>
      <c r="G168" s="31" t="s">
        <v>26</v>
      </c>
      <c r="H168" s="38" t="s">
        <v>264</v>
      </c>
      <c r="I168" s="31"/>
      <c r="J168" s="38"/>
      <c r="K168" s="93" t="s">
        <v>185</v>
      </c>
      <c r="L168" s="83" t="s">
        <v>298</v>
      </c>
      <c r="M168" s="86" t="s">
        <v>150</v>
      </c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</row>
    <row r="169" spans="1:49" s="25" customFormat="1" ht="18.75" customHeight="1">
      <c r="A169" s="50">
        <v>159</v>
      </c>
      <c r="B169" s="29"/>
      <c r="C169" s="33">
        <v>224</v>
      </c>
      <c r="D169" s="32" t="s">
        <v>302</v>
      </c>
      <c r="E169" s="30">
        <v>35782</v>
      </c>
      <c r="F169" s="31" t="s">
        <v>265</v>
      </c>
      <c r="G169" s="31" t="s">
        <v>28</v>
      </c>
      <c r="H169" s="38" t="s">
        <v>266</v>
      </c>
      <c r="I169" s="31"/>
      <c r="J169" s="38"/>
      <c r="K169" s="93" t="s">
        <v>185</v>
      </c>
      <c r="L169" s="83" t="s">
        <v>298</v>
      </c>
      <c r="M169" s="86" t="s">
        <v>150</v>
      </c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</row>
    <row r="170" spans="1:49" s="25" customFormat="1" ht="18.75" customHeight="1">
      <c r="A170" s="50">
        <v>160</v>
      </c>
      <c r="B170" s="29"/>
      <c r="C170" s="33">
        <v>223</v>
      </c>
      <c r="D170" s="32" t="s">
        <v>302</v>
      </c>
      <c r="E170" s="30">
        <v>35217</v>
      </c>
      <c r="F170" s="31" t="s">
        <v>263</v>
      </c>
      <c r="G170" s="31" t="s">
        <v>30</v>
      </c>
      <c r="H170" s="38" t="s">
        <v>267</v>
      </c>
      <c r="I170" s="31"/>
      <c r="J170" s="38"/>
      <c r="K170" s="93" t="s">
        <v>185</v>
      </c>
      <c r="L170" s="83" t="s">
        <v>298</v>
      </c>
      <c r="M170" s="86" t="s">
        <v>150</v>
      </c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</row>
    <row r="171" spans="1:49" s="25" customFormat="1" ht="18.75" customHeight="1">
      <c r="A171" s="50">
        <v>161</v>
      </c>
      <c r="B171" s="29"/>
      <c r="C171" s="33">
        <v>225</v>
      </c>
      <c r="D171" s="32" t="s">
        <v>302</v>
      </c>
      <c r="E171" s="30">
        <v>36267</v>
      </c>
      <c r="F171" s="31" t="s">
        <v>268</v>
      </c>
      <c r="G171" s="31" t="s">
        <v>32</v>
      </c>
      <c r="H171" s="38" t="s">
        <v>259</v>
      </c>
      <c r="I171" s="31"/>
      <c r="J171" s="38"/>
      <c r="K171" s="93" t="s">
        <v>185</v>
      </c>
      <c r="L171" s="83" t="s">
        <v>298</v>
      </c>
      <c r="M171" s="86" t="s">
        <v>150</v>
      </c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</row>
    <row r="172" spans="1:49" s="25" customFormat="1" ht="18.75" customHeight="1" thickBot="1">
      <c r="A172" s="51">
        <v>162</v>
      </c>
      <c r="B172" s="52"/>
      <c r="C172" s="53">
        <v>226</v>
      </c>
      <c r="D172" s="54" t="s">
        <v>302</v>
      </c>
      <c r="E172" s="55">
        <v>35884</v>
      </c>
      <c r="F172" s="56" t="s">
        <v>269</v>
      </c>
      <c r="G172" s="56" t="s">
        <v>191</v>
      </c>
      <c r="H172" s="57" t="s">
        <v>270</v>
      </c>
      <c r="I172" s="56"/>
      <c r="J172" s="57"/>
      <c r="K172" s="94" t="s">
        <v>185</v>
      </c>
      <c r="L172" s="84" t="s">
        <v>298</v>
      </c>
      <c r="M172" s="87" t="s">
        <v>150</v>
      </c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</row>
    <row r="173" spans="1:49" s="25" customFormat="1" ht="18.75" customHeight="1">
      <c r="A173" s="43">
        <v>163</v>
      </c>
      <c r="B173" s="44"/>
      <c r="C173" s="45">
        <v>227</v>
      </c>
      <c r="D173" s="46" t="s">
        <v>302</v>
      </c>
      <c r="E173" s="47">
        <v>36037</v>
      </c>
      <c r="F173" s="48" t="s">
        <v>271</v>
      </c>
      <c r="G173" s="48" t="s">
        <v>22</v>
      </c>
      <c r="H173" s="49" t="s">
        <v>272</v>
      </c>
      <c r="I173" s="48"/>
      <c r="J173" s="49"/>
      <c r="K173" s="92" t="s">
        <v>185</v>
      </c>
      <c r="L173" s="82" t="s">
        <v>166</v>
      </c>
      <c r="M173" s="85" t="s">
        <v>167</v>
      </c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</row>
    <row r="174" spans="1:49" s="25" customFormat="1" ht="18.75" customHeight="1">
      <c r="A174" s="50">
        <v>164</v>
      </c>
      <c r="B174" s="29"/>
      <c r="C174" s="33">
        <v>228</v>
      </c>
      <c r="D174" s="32" t="s">
        <v>302</v>
      </c>
      <c r="E174" s="30">
        <v>36398</v>
      </c>
      <c r="F174" s="31" t="s">
        <v>273</v>
      </c>
      <c r="G174" s="31" t="s">
        <v>26</v>
      </c>
      <c r="H174" s="38" t="s">
        <v>274</v>
      </c>
      <c r="I174" s="31"/>
      <c r="J174" s="38"/>
      <c r="K174" s="93" t="s">
        <v>185</v>
      </c>
      <c r="L174" s="83" t="s">
        <v>166</v>
      </c>
      <c r="M174" s="86" t="s">
        <v>167</v>
      </c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</row>
    <row r="175" spans="1:49" s="25" customFormat="1" ht="18.75" customHeight="1">
      <c r="A175" s="50">
        <v>165</v>
      </c>
      <c r="B175" s="29"/>
      <c r="C175" s="33">
        <v>229</v>
      </c>
      <c r="D175" s="32" t="s">
        <v>302</v>
      </c>
      <c r="E175" s="30">
        <v>35560</v>
      </c>
      <c r="F175" s="31" t="s">
        <v>275</v>
      </c>
      <c r="G175" s="31" t="s">
        <v>28</v>
      </c>
      <c r="H175" s="38" t="s">
        <v>216</v>
      </c>
      <c r="I175" s="31"/>
      <c r="J175" s="38"/>
      <c r="K175" s="93" t="s">
        <v>185</v>
      </c>
      <c r="L175" s="83" t="s">
        <v>166</v>
      </c>
      <c r="M175" s="86" t="s">
        <v>167</v>
      </c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</row>
    <row r="176" spans="1:49" s="25" customFormat="1" ht="18.75" customHeight="1">
      <c r="A176" s="50">
        <v>166</v>
      </c>
      <c r="B176" s="29"/>
      <c r="C176" s="33">
        <v>230</v>
      </c>
      <c r="D176" s="32" t="s">
        <v>302</v>
      </c>
      <c r="E176" s="30">
        <v>35949</v>
      </c>
      <c r="F176" s="31" t="s">
        <v>276</v>
      </c>
      <c r="G176" s="31" t="s">
        <v>30</v>
      </c>
      <c r="H176" s="38" t="s">
        <v>277</v>
      </c>
      <c r="I176" s="31"/>
      <c r="J176" s="38"/>
      <c r="K176" s="93" t="s">
        <v>185</v>
      </c>
      <c r="L176" s="83" t="s">
        <v>166</v>
      </c>
      <c r="M176" s="86" t="s">
        <v>167</v>
      </c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</row>
    <row r="177" spans="1:49" s="25" customFormat="1" ht="18.75" customHeight="1">
      <c r="A177" s="50">
        <v>167</v>
      </c>
      <c r="B177" s="29"/>
      <c r="C177" s="33">
        <v>231</v>
      </c>
      <c r="D177" s="32" t="s">
        <v>302</v>
      </c>
      <c r="E177" s="30">
        <v>35106</v>
      </c>
      <c r="F177" s="31" t="s">
        <v>278</v>
      </c>
      <c r="G177" s="31" t="s">
        <v>32</v>
      </c>
      <c r="H177" s="38" t="s">
        <v>279</v>
      </c>
      <c r="I177" s="31"/>
      <c r="J177" s="38"/>
      <c r="K177" s="93" t="s">
        <v>185</v>
      </c>
      <c r="L177" s="83" t="s">
        <v>166</v>
      </c>
      <c r="M177" s="86" t="s">
        <v>167</v>
      </c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</row>
    <row r="178" spans="1:49" s="25" customFormat="1" ht="18.75" customHeight="1" thickBot="1">
      <c r="A178" s="51">
        <v>168</v>
      </c>
      <c r="B178" s="52"/>
      <c r="C178" s="53">
        <v>232</v>
      </c>
      <c r="D178" s="54" t="s">
        <v>302</v>
      </c>
      <c r="E178" s="55">
        <v>35570</v>
      </c>
      <c r="F178" s="56" t="s">
        <v>280</v>
      </c>
      <c r="G178" s="56" t="s">
        <v>191</v>
      </c>
      <c r="H178" s="57" t="s">
        <v>281</v>
      </c>
      <c r="I178" s="56"/>
      <c r="J178" s="57"/>
      <c r="K178" s="94" t="s">
        <v>185</v>
      </c>
      <c r="L178" s="84" t="s">
        <v>166</v>
      </c>
      <c r="M178" s="87" t="s">
        <v>167</v>
      </c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</row>
    <row r="179" spans="1:49" s="25" customFormat="1" ht="18.75" customHeight="1">
      <c r="A179" s="43">
        <v>169</v>
      </c>
      <c r="B179" s="44"/>
      <c r="C179" s="45">
        <v>233</v>
      </c>
      <c r="D179" s="46" t="s">
        <v>302</v>
      </c>
      <c r="E179" s="47">
        <v>35609</v>
      </c>
      <c r="F179" s="48" t="s">
        <v>282</v>
      </c>
      <c r="G179" s="48" t="s">
        <v>22</v>
      </c>
      <c r="H179" s="49"/>
      <c r="I179" s="48"/>
      <c r="J179" s="49"/>
      <c r="K179" s="92" t="s">
        <v>185</v>
      </c>
      <c r="L179" s="82" t="s">
        <v>299</v>
      </c>
      <c r="M179" s="85" t="s">
        <v>178</v>
      </c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</row>
    <row r="180" spans="1:49" s="25" customFormat="1" ht="18.75" customHeight="1">
      <c r="A180" s="50">
        <v>170</v>
      </c>
      <c r="B180" s="29"/>
      <c r="C180" s="33">
        <v>234</v>
      </c>
      <c r="D180" s="32" t="s">
        <v>302</v>
      </c>
      <c r="E180" s="30">
        <v>36474</v>
      </c>
      <c r="F180" s="31" t="s">
        <v>283</v>
      </c>
      <c r="G180" s="31" t="s">
        <v>26</v>
      </c>
      <c r="H180" s="38"/>
      <c r="I180" s="31"/>
      <c r="J180" s="38"/>
      <c r="K180" s="93" t="s">
        <v>185</v>
      </c>
      <c r="L180" s="83" t="s">
        <v>299</v>
      </c>
      <c r="M180" s="86" t="s">
        <v>178</v>
      </c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</row>
    <row r="181" spans="1:49" s="25" customFormat="1" ht="18.75" customHeight="1">
      <c r="A181" s="50">
        <v>171</v>
      </c>
      <c r="B181" s="29"/>
      <c r="C181" s="33">
        <v>235</v>
      </c>
      <c r="D181" s="32" t="s">
        <v>302</v>
      </c>
      <c r="E181" s="30">
        <v>35876</v>
      </c>
      <c r="F181" s="31" t="s">
        <v>284</v>
      </c>
      <c r="G181" s="31" t="s">
        <v>28</v>
      </c>
      <c r="H181" s="38"/>
      <c r="I181" s="31"/>
      <c r="J181" s="38"/>
      <c r="K181" s="93" t="s">
        <v>185</v>
      </c>
      <c r="L181" s="83" t="s">
        <v>299</v>
      </c>
      <c r="M181" s="86" t="s">
        <v>178</v>
      </c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</row>
    <row r="182" spans="1:49" s="25" customFormat="1" ht="18.75" customHeight="1">
      <c r="A182" s="50">
        <v>172</v>
      </c>
      <c r="B182" s="29"/>
      <c r="C182" s="33">
        <v>235</v>
      </c>
      <c r="D182" s="32" t="s">
        <v>302</v>
      </c>
      <c r="E182" s="30">
        <v>35876</v>
      </c>
      <c r="F182" s="31" t="s">
        <v>284</v>
      </c>
      <c r="G182" s="31" t="s">
        <v>30</v>
      </c>
      <c r="H182" s="38"/>
      <c r="I182" s="31"/>
      <c r="J182" s="38"/>
      <c r="K182" s="93" t="s">
        <v>185</v>
      </c>
      <c r="L182" s="83" t="s">
        <v>299</v>
      </c>
      <c r="M182" s="86" t="s">
        <v>178</v>
      </c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</row>
    <row r="183" spans="1:49" s="25" customFormat="1" ht="18.75" customHeight="1">
      <c r="A183" s="50">
        <v>173</v>
      </c>
      <c r="B183" s="29"/>
      <c r="C183" s="33">
        <v>236</v>
      </c>
      <c r="D183" s="32" t="s">
        <v>302</v>
      </c>
      <c r="E183" s="30">
        <v>35556</v>
      </c>
      <c r="F183" s="31" t="s">
        <v>285</v>
      </c>
      <c r="G183" s="31" t="s">
        <v>32</v>
      </c>
      <c r="H183" s="38"/>
      <c r="I183" s="31"/>
      <c r="J183" s="38"/>
      <c r="K183" s="93" t="s">
        <v>185</v>
      </c>
      <c r="L183" s="83" t="s">
        <v>299</v>
      </c>
      <c r="M183" s="86" t="s">
        <v>178</v>
      </c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</row>
    <row r="184" spans="1:49" s="25" customFormat="1" ht="18.75" customHeight="1" thickBot="1">
      <c r="A184" s="51">
        <v>174</v>
      </c>
      <c r="B184" s="52"/>
      <c r="C184" s="53">
        <v>237</v>
      </c>
      <c r="D184" s="54" t="s">
        <v>302</v>
      </c>
      <c r="E184" s="55">
        <v>35805</v>
      </c>
      <c r="F184" s="56" t="s">
        <v>286</v>
      </c>
      <c r="G184" s="56" t="s">
        <v>191</v>
      </c>
      <c r="H184" s="57"/>
      <c r="I184" s="56"/>
      <c r="J184" s="57"/>
      <c r="K184" s="94" t="s">
        <v>185</v>
      </c>
      <c r="L184" s="84" t="s">
        <v>299</v>
      </c>
      <c r="M184" s="87" t="s">
        <v>178</v>
      </c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</row>
    <row r="185" spans="1:49" s="25" customFormat="1" ht="18.75" customHeight="1">
      <c r="A185" s="43">
        <v>175</v>
      </c>
      <c r="B185" s="44"/>
      <c r="C185" s="45">
        <v>238</v>
      </c>
      <c r="D185" s="46" t="s">
        <v>302</v>
      </c>
      <c r="E185" s="47">
        <v>35877</v>
      </c>
      <c r="F185" s="48" t="s">
        <v>287</v>
      </c>
      <c r="G185" s="48" t="s">
        <v>22</v>
      </c>
      <c r="H185" s="49"/>
      <c r="I185" s="48"/>
      <c r="J185" s="49"/>
      <c r="K185" s="92" t="s">
        <v>185</v>
      </c>
      <c r="L185" s="82" t="s">
        <v>177</v>
      </c>
      <c r="M185" s="85" t="s">
        <v>178</v>
      </c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</row>
    <row r="186" spans="1:49" s="25" customFormat="1" ht="18.75" customHeight="1">
      <c r="A186" s="50">
        <v>176</v>
      </c>
      <c r="B186" s="29"/>
      <c r="C186" s="33">
        <v>239</v>
      </c>
      <c r="D186" s="32" t="s">
        <v>302</v>
      </c>
      <c r="E186" s="30">
        <v>35718</v>
      </c>
      <c r="F186" s="31" t="s">
        <v>288</v>
      </c>
      <c r="G186" s="31" t="s">
        <v>26</v>
      </c>
      <c r="H186" s="38"/>
      <c r="I186" s="31"/>
      <c r="J186" s="38"/>
      <c r="K186" s="93" t="s">
        <v>185</v>
      </c>
      <c r="L186" s="83" t="s">
        <v>177</v>
      </c>
      <c r="M186" s="86" t="s">
        <v>178</v>
      </c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</row>
    <row r="187" spans="1:49" s="25" customFormat="1" ht="18.75" customHeight="1">
      <c r="A187" s="50">
        <v>177</v>
      </c>
      <c r="B187" s="29"/>
      <c r="C187" s="33">
        <v>239</v>
      </c>
      <c r="D187" s="32" t="s">
        <v>302</v>
      </c>
      <c r="E187" s="30">
        <v>35718</v>
      </c>
      <c r="F187" s="31" t="s">
        <v>288</v>
      </c>
      <c r="G187" s="31" t="s">
        <v>28</v>
      </c>
      <c r="H187" s="38"/>
      <c r="I187" s="31"/>
      <c r="J187" s="38"/>
      <c r="K187" s="93" t="s">
        <v>185</v>
      </c>
      <c r="L187" s="83" t="s">
        <v>177</v>
      </c>
      <c r="M187" s="86" t="s">
        <v>178</v>
      </c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</row>
    <row r="188" spans="1:49" s="25" customFormat="1" ht="18.75" customHeight="1">
      <c r="A188" s="50">
        <v>178</v>
      </c>
      <c r="B188" s="29"/>
      <c r="C188" s="33">
        <v>240</v>
      </c>
      <c r="D188" s="32" t="s">
        <v>302</v>
      </c>
      <c r="E188" s="30">
        <v>35899</v>
      </c>
      <c r="F188" s="31" t="s">
        <v>289</v>
      </c>
      <c r="G188" s="31" t="s">
        <v>30</v>
      </c>
      <c r="H188" s="38"/>
      <c r="I188" s="31"/>
      <c r="J188" s="38"/>
      <c r="K188" s="93" t="s">
        <v>185</v>
      </c>
      <c r="L188" s="83" t="s">
        <v>177</v>
      </c>
      <c r="M188" s="86" t="s">
        <v>178</v>
      </c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</row>
    <row r="189" spans="1:49" s="25" customFormat="1" ht="18.75" customHeight="1">
      <c r="A189" s="50">
        <v>179</v>
      </c>
      <c r="B189" s="29"/>
      <c r="C189" s="33">
        <v>240</v>
      </c>
      <c r="D189" s="32" t="s">
        <v>302</v>
      </c>
      <c r="E189" s="30">
        <v>35899</v>
      </c>
      <c r="F189" s="31" t="s">
        <v>289</v>
      </c>
      <c r="G189" s="31" t="s">
        <v>32</v>
      </c>
      <c r="H189" s="38"/>
      <c r="I189" s="31"/>
      <c r="J189" s="38"/>
      <c r="K189" s="93" t="s">
        <v>185</v>
      </c>
      <c r="L189" s="83" t="s">
        <v>177</v>
      </c>
      <c r="M189" s="86" t="s">
        <v>178</v>
      </c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</row>
    <row r="190" spans="1:49" s="25" customFormat="1" ht="18.75" customHeight="1" thickBot="1">
      <c r="A190" s="51">
        <v>180</v>
      </c>
      <c r="B190" s="52"/>
      <c r="C190" s="53">
        <v>241</v>
      </c>
      <c r="D190" s="54" t="s">
        <v>302</v>
      </c>
      <c r="E190" s="55">
        <v>35836</v>
      </c>
      <c r="F190" s="56" t="s">
        <v>290</v>
      </c>
      <c r="G190" s="56" t="s">
        <v>191</v>
      </c>
      <c r="H190" s="57"/>
      <c r="I190" s="56"/>
      <c r="J190" s="57"/>
      <c r="K190" s="94" t="s">
        <v>185</v>
      </c>
      <c r="L190" s="84" t="s">
        <v>177</v>
      </c>
      <c r="M190" s="87" t="s">
        <v>178</v>
      </c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</row>
    <row r="191" spans="1:49">
      <c r="F191" s="28"/>
      <c r="G191" s="28"/>
    </row>
    <row r="192" spans="1:49">
      <c r="F192" s="28"/>
      <c r="G192" s="28"/>
    </row>
    <row r="193" spans="6:7">
      <c r="F193" s="28"/>
      <c r="G193" s="28"/>
    </row>
    <row r="194" spans="6:7">
      <c r="F194" s="28"/>
      <c r="G194" s="28"/>
    </row>
    <row r="195" spans="6:7">
      <c r="F195" s="28"/>
      <c r="G195" s="28"/>
    </row>
    <row r="196" spans="6:7">
      <c r="F196" s="28"/>
      <c r="G196" s="28"/>
    </row>
    <row r="197" spans="6:7">
      <c r="F197" s="28"/>
      <c r="G197" s="28"/>
    </row>
    <row r="198" spans="6:7">
      <c r="F198" s="28"/>
      <c r="G198" s="28"/>
    </row>
    <row r="199" spans="6:7">
      <c r="F199" s="28"/>
      <c r="G199" s="28"/>
    </row>
    <row r="200" spans="6:7">
      <c r="F200" s="28"/>
      <c r="G200" s="28"/>
    </row>
    <row r="201" spans="6:7">
      <c r="F201" s="28"/>
      <c r="G201" s="28"/>
    </row>
    <row r="202" spans="6:7">
      <c r="F202" s="28"/>
      <c r="G202" s="28"/>
    </row>
    <row r="203" spans="6:7">
      <c r="F203" s="28"/>
      <c r="G203" s="28"/>
    </row>
    <row r="204" spans="6:7">
      <c r="F204" s="28"/>
      <c r="G204" s="28"/>
    </row>
    <row r="205" spans="6:7">
      <c r="F205" s="28"/>
      <c r="G205" s="28"/>
    </row>
    <row r="206" spans="6:7">
      <c r="F206" s="28"/>
      <c r="G206" s="28"/>
    </row>
    <row r="207" spans="6:7">
      <c r="F207" s="28"/>
      <c r="G207" s="28"/>
    </row>
    <row r="208" spans="6:7">
      <c r="F208" s="28"/>
      <c r="G208" s="28"/>
    </row>
    <row r="209" spans="6:7">
      <c r="F209" s="28"/>
      <c r="G209" s="28"/>
    </row>
    <row r="210" spans="6:7">
      <c r="F210" s="28"/>
      <c r="G210" s="28"/>
    </row>
    <row r="211" spans="6:7">
      <c r="F211" s="28"/>
      <c r="G211" s="28"/>
    </row>
    <row r="212" spans="6:7">
      <c r="F212" s="28"/>
      <c r="G212" s="28"/>
    </row>
    <row r="213" spans="6:7">
      <c r="F213" s="28"/>
      <c r="G213" s="28"/>
    </row>
    <row r="214" spans="6:7">
      <c r="F214" s="28"/>
      <c r="G214" s="28"/>
    </row>
    <row r="215" spans="6:7">
      <c r="F215" s="28"/>
      <c r="G215" s="28"/>
    </row>
    <row r="216" spans="6:7">
      <c r="F216" s="28"/>
      <c r="G216" s="28"/>
    </row>
    <row r="217" spans="6:7">
      <c r="F217" s="28"/>
      <c r="G217" s="28"/>
    </row>
    <row r="218" spans="6:7">
      <c r="F218" s="28"/>
      <c r="G218" s="28"/>
    </row>
    <row r="219" spans="6:7">
      <c r="F219" s="28"/>
      <c r="G219" s="28"/>
    </row>
    <row r="220" spans="6:7">
      <c r="F220" s="28"/>
      <c r="G220" s="28"/>
    </row>
    <row r="221" spans="6:7">
      <c r="F221" s="28"/>
      <c r="G221" s="28"/>
    </row>
    <row r="222" spans="6:7">
      <c r="F222" s="28"/>
      <c r="G222" s="28"/>
    </row>
    <row r="223" spans="6:7">
      <c r="F223" s="28"/>
      <c r="G223" s="28"/>
    </row>
    <row r="224" spans="6:7">
      <c r="F224" s="28"/>
      <c r="G224" s="28"/>
    </row>
    <row r="225" spans="6:7">
      <c r="F225" s="28"/>
      <c r="G225" s="28"/>
    </row>
    <row r="226" spans="6:7">
      <c r="F226" s="28"/>
      <c r="G226" s="28"/>
    </row>
    <row r="227" spans="6:7">
      <c r="F227" s="28"/>
      <c r="G227" s="28"/>
    </row>
    <row r="228" spans="6:7">
      <c r="F228" s="28"/>
      <c r="G228" s="28"/>
    </row>
    <row r="229" spans="6:7">
      <c r="F229" s="28"/>
      <c r="G229" s="28"/>
    </row>
    <row r="230" spans="6:7">
      <c r="F230" s="28"/>
      <c r="G230" s="28"/>
    </row>
    <row r="231" spans="6:7">
      <c r="F231" s="28"/>
      <c r="G231" s="28"/>
    </row>
    <row r="232" spans="6:7">
      <c r="F232" s="28"/>
      <c r="G232" s="28"/>
    </row>
    <row r="233" spans="6:7">
      <c r="F233" s="28"/>
      <c r="G233" s="28"/>
    </row>
    <row r="234" spans="6:7">
      <c r="G234" s="28"/>
    </row>
    <row r="235" spans="6:7">
      <c r="G235" s="28"/>
    </row>
    <row r="236" spans="6:7">
      <c r="G236" s="28"/>
    </row>
    <row r="237" spans="6:7">
      <c r="G237" s="28"/>
    </row>
    <row r="238" spans="6:7">
      <c r="G238" s="28"/>
    </row>
    <row r="239" spans="6:7">
      <c r="G239" s="28"/>
    </row>
    <row r="240" spans="6:7">
      <c r="G240" s="28"/>
    </row>
    <row r="241" spans="7:7">
      <c r="G241" s="28"/>
    </row>
    <row r="242" spans="7:7">
      <c r="G242" s="28"/>
    </row>
    <row r="243" spans="7:7">
      <c r="G243" s="28"/>
    </row>
    <row r="244" spans="7:7">
      <c r="G244" s="28"/>
    </row>
    <row r="245" spans="7:7">
      <c r="G245" s="28"/>
    </row>
    <row r="246" spans="7:7">
      <c r="G246" s="28"/>
    </row>
    <row r="247" spans="7:7">
      <c r="G247" s="28"/>
    </row>
    <row r="248" spans="7:7">
      <c r="G248" s="28"/>
    </row>
    <row r="249" spans="7:7">
      <c r="G249" s="28"/>
    </row>
    <row r="250" spans="7:7">
      <c r="G250" s="28"/>
    </row>
    <row r="251" spans="7:7">
      <c r="G251" s="28"/>
    </row>
    <row r="252" spans="7:7">
      <c r="G252" s="28"/>
    </row>
    <row r="253" spans="7:7">
      <c r="G253" s="28"/>
    </row>
    <row r="254" spans="7:7">
      <c r="G254" s="28"/>
    </row>
    <row r="255" spans="7:7">
      <c r="G255" s="28"/>
    </row>
    <row r="256" spans="7:7">
      <c r="G256" s="28"/>
    </row>
    <row r="257" spans="7:7">
      <c r="G257" s="28"/>
    </row>
    <row r="258" spans="7:7">
      <c r="G258" s="28"/>
    </row>
    <row r="259" spans="7:7">
      <c r="G259" s="28"/>
    </row>
    <row r="260" spans="7:7">
      <c r="G260" s="28"/>
    </row>
    <row r="261" spans="7:7">
      <c r="G261" s="28"/>
    </row>
    <row r="262" spans="7:7">
      <c r="G262" s="28"/>
    </row>
    <row r="263" spans="7:7">
      <c r="G263" s="28"/>
    </row>
    <row r="264" spans="7:7">
      <c r="G264" s="28"/>
    </row>
    <row r="265" spans="7:7">
      <c r="G265" s="28"/>
    </row>
    <row r="266" spans="7:7">
      <c r="G266" s="28"/>
    </row>
    <row r="267" spans="7:7">
      <c r="G267" s="28"/>
    </row>
    <row r="268" spans="7:7">
      <c r="G268" s="28"/>
    </row>
    <row r="269" spans="7:7">
      <c r="G269" s="28"/>
    </row>
    <row r="270" spans="7:7">
      <c r="G270" s="28"/>
    </row>
    <row r="271" spans="7:7">
      <c r="G271" s="28"/>
    </row>
    <row r="272" spans="7:7">
      <c r="G272" s="28"/>
    </row>
    <row r="273" spans="7:7">
      <c r="G273" s="28"/>
    </row>
    <row r="274" spans="7:7">
      <c r="G274" s="28"/>
    </row>
    <row r="275" spans="7:7">
      <c r="G275" s="28"/>
    </row>
    <row r="276" spans="7:7">
      <c r="G276" s="28"/>
    </row>
    <row r="277" spans="7:7">
      <c r="G277" s="28"/>
    </row>
    <row r="278" spans="7:7">
      <c r="G278" s="28"/>
    </row>
    <row r="279" spans="7:7">
      <c r="G279" s="28"/>
    </row>
    <row r="280" spans="7:7">
      <c r="G280" s="28"/>
    </row>
    <row r="281" spans="7:7">
      <c r="G281" s="28"/>
    </row>
    <row r="282" spans="7:7">
      <c r="G282" s="28"/>
    </row>
    <row r="283" spans="7:7">
      <c r="G283" s="28"/>
    </row>
    <row r="284" spans="7:7">
      <c r="G284" s="28"/>
    </row>
    <row r="285" spans="7:7">
      <c r="G285" s="28"/>
    </row>
    <row r="286" spans="7:7">
      <c r="G286" s="28"/>
    </row>
    <row r="287" spans="7:7">
      <c r="G287" s="28"/>
    </row>
    <row r="288" spans="7:7">
      <c r="G288" s="28"/>
    </row>
    <row r="289" spans="7:7">
      <c r="G289" s="28"/>
    </row>
    <row r="290" spans="7:7">
      <c r="G290" s="28"/>
    </row>
    <row r="291" spans="7:7">
      <c r="G291" s="28"/>
    </row>
    <row r="292" spans="7:7">
      <c r="G292" s="28"/>
    </row>
    <row r="293" spans="7:7">
      <c r="G293" s="28"/>
    </row>
    <row r="294" spans="7:7">
      <c r="G294" s="28"/>
    </row>
    <row r="295" spans="7:7">
      <c r="G295" s="28"/>
    </row>
    <row r="296" spans="7:7">
      <c r="G296" s="28"/>
    </row>
    <row r="297" spans="7:7">
      <c r="G297" s="28"/>
    </row>
    <row r="298" spans="7:7">
      <c r="G298" s="28"/>
    </row>
    <row r="299" spans="7:7">
      <c r="G299" s="28"/>
    </row>
    <row r="300" spans="7:7">
      <c r="G300" s="28"/>
    </row>
    <row r="301" spans="7:7">
      <c r="G301" s="28"/>
    </row>
    <row r="302" spans="7:7">
      <c r="G302" s="28"/>
    </row>
    <row r="303" spans="7:7">
      <c r="G303" s="28"/>
    </row>
    <row r="304" spans="7:7">
      <c r="G304" s="28"/>
    </row>
    <row r="305" spans="7:7">
      <c r="G305" s="28"/>
    </row>
    <row r="306" spans="7:7">
      <c r="G306" s="28"/>
    </row>
    <row r="307" spans="7:7">
      <c r="G307" s="28"/>
    </row>
    <row r="308" spans="7:7">
      <c r="G308" s="28"/>
    </row>
    <row r="309" spans="7:7">
      <c r="G309" s="28"/>
    </row>
    <row r="310" spans="7:7">
      <c r="G310" s="28"/>
    </row>
    <row r="311" spans="7:7">
      <c r="G311" s="28"/>
    </row>
    <row r="312" spans="7:7">
      <c r="G312" s="28"/>
    </row>
    <row r="313" spans="7:7">
      <c r="G313" s="28"/>
    </row>
    <row r="314" spans="7:7">
      <c r="G314" s="28"/>
    </row>
    <row r="315" spans="7:7">
      <c r="G315" s="28"/>
    </row>
    <row r="316" spans="7:7">
      <c r="G316" s="28"/>
    </row>
    <row r="317" spans="7:7">
      <c r="G317" s="28"/>
    </row>
    <row r="318" spans="7:7">
      <c r="G318" s="28"/>
    </row>
    <row r="319" spans="7:7">
      <c r="G319" s="28"/>
    </row>
    <row r="320" spans="7:7">
      <c r="G320" s="28"/>
    </row>
    <row r="321" spans="7:7">
      <c r="G321" s="28"/>
    </row>
    <row r="322" spans="7:7">
      <c r="G322" s="28"/>
    </row>
    <row r="323" spans="7:7">
      <c r="G323" s="28"/>
    </row>
    <row r="324" spans="7:7">
      <c r="G324" s="28"/>
    </row>
    <row r="325" spans="7:7">
      <c r="G325" s="28"/>
    </row>
    <row r="326" spans="7:7">
      <c r="G326" s="28"/>
    </row>
    <row r="327" spans="7:7">
      <c r="G327" s="28"/>
    </row>
    <row r="328" spans="7:7">
      <c r="G328" s="28"/>
    </row>
    <row r="329" spans="7:7">
      <c r="G329" s="28"/>
    </row>
    <row r="330" spans="7:7">
      <c r="G330" s="28"/>
    </row>
    <row r="331" spans="7:7">
      <c r="G331" s="28"/>
    </row>
    <row r="332" spans="7:7">
      <c r="G332" s="28"/>
    </row>
    <row r="333" spans="7:7">
      <c r="G333" s="28"/>
    </row>
    <row r="334" spans="7:7">
      <c r="G334" s="28"/>
    </row>
    <row r="335" spans="7:7">
      <c r="G335" s="28"/>
    </row>
    <row r="336" spans="7:7">
      <c r="G336" s="28"/>
    </row>
    <row r="337" spans="7:7">
      <c r="G337" s="28"/>
    </row>
    <row r="338" spans="7:7">
      <c r="G338" s="28"/>
    </row>
    <row r="339" spans="7:7">
      <c r="G339" s="28"/>
    </row>
    <row r="340" spans="7:7">
      <c r="G340" s="28"/>
    </row>
    <row r="341" spans="7:7">
      <c r="G341" s="28"/>
    </row>
    <row r="342" spans="7:7">
      <c r="G342" s="28"/>
    </row>
    <row r="343" spans="7:7">
      <c r="G343" s="28"/>
    </row>
    <row r="344" spans="7:7">
      <c r="G344" s="28"/>
    </row>
    <row r="345" spans="7:7">
      <c r="G345" s="28"/>
    </row>
    <row r="346" spans="7:7">
      <c r="G346" s="28"/>
    </row>
    <row r="347" spans="7:7">
      <c r="G347" s="28"/>
    </row>
    <row r="348" spans="7:7">
      <c r="G348" s="28"/>
    </row>
    <row r="349" spans="7:7">
      <c r="G349" s="28"/>
    </row>
    <row r="350" spans="7:7">
      <c r="G350" s="28"/>
    </row>
    <row r="351" spans="7:7">
      <c r="G351" s="28"/>
    </row>
    <row r="352" spans="7:7">
      <c r="G352" s="28"/>
    </row>
    <row r="353" spans="7:7">
      <c r="G353" s="28"/>
    </row>
    <row r="354" spans="7:7">
      <c r="G354" s="28"/>
    </row>
    <row r="355" spans="7:7">
      <c r="G355" s="28"/>
    </row>
    <row r="356" spans="7:7">
      <c r="G356" s="28"/>
    </row>
    <row r="357" spans="7:7">
      <c r="G357" s="28"/>
    </row>
    <row r="358" spans="7:7">
      <c r="G358" s="28"/>
    </row>
    <row r="359" spans="7:7">
      <c r="G359" s="28"/>
    </row>
    <row r="360" spans="7:7">
      <c r="G360" s="28"/>
    </row>
    <row r="361" spans="7:7">
      <c r="G361" s="28"/>
    </row>
    <row r="362" spans="7:7">
      <c r="G362" s="28"/>
    </row>
    <row r="363" spans="7:7">
      <c r="G363" s="28"/>
    </row>
    <row r="364" spans="7:7">
      <c r="G364" s="28"/>
    </row>
    <row r="365" spans="7:7">
      <c r="G365" s="28"/>
    </row>
    <row r="366" spans="7:7">
      <c r="G366" s="28"/>
    </row>
    <row r="367" spans="7:7">
      <c r="G367" s="28"/>
    </row>
    <row r="368" spans="7:7">
      <c r="G368" s="28"/>
    </row>
    <row r="369" spans="7:7">
      <c r="G369" s="28"/>
    </row>
    <row r="370" spans="7:7">
      <c r="G370" s="28"/>
    </row>
    <row r="371" spans="7:7">
      <c r="G371" s="28"/>
    </row>
    <row r="372" spans="7:7">
      <c r="G372" s="28"/>
    </row>
    <row r="373" spans="7:7">
      <c r="G373" s="28"/>
    </row>
    <row r="374" spans="7:7">
      <c r="G374" s="28"/>
    </row>
    <row r="375" spans="7:7">
      <c r="G375" s="28"/>
    </row>
    <row r="376" spans="7:7">
      <c r="G376" s="28"/>
    </row>
    <row r="377" spans="7:7">
      <c r="G377" s="28"/>
    </row>
    <row r="378" spans="7:7">
      <c r="G378" s="28"/>
    </row>
    <row r="379" spans="7:7">
      <c r="G379" s="28"/>
    </row>
    <row r="380" spans="7:7">
      <c r="G380" s="28"/>
    </row>
    <row r="381" spans="7:7">
      <c r="G381" s="28"/>
    </row>
    <row r="382" spans="7:7">
      <c r="G382" s="28"/>
    </row>
    <row r="383" spans="7:7">
      <c r="G383" s="28"/>
    </row>
    <row r="384" spans="7:7">
      <c r="G384" s="28"/>
    </row>
    <row r="385" spans="7:7">
      <c r="G385" s="28"/>
    </row>
  </sheetData>
  <mergeCells count="94">
    <mergeCell ref="K179:K184"/>
    <mergeCell ref="L179:L184"/>
    <mergeCell ref="M179:M184"/>
    <mergeCell ref="K185:K190"/>
    <mergeCell ref="L185:L190"/>
    <mergeCell ref="M185:M190"/>
    <mergeCell ref="K167:K172"/>
    <mergeCell ref="L167:L172"/>
    <mergeCell ref="M167:M172"/>
    <mergeCell ref="K173:K178"/>
    <mergeCell ref="L173:L178"/>
    <mergeCell ref="M173:M178"/>
    <mergeCell ref="K155:K160"/>
    <mergeCell ref="L155:L160"/>
    <mergeCell ref="M155:M160"/>
    <mergeCell ref="K161:K166"/>
    <mergeCell ref="L161:L166"/>
    <mergeCell ref="M161:M166"/>
    <mergeCell ref="K143:K148"/>
    <mergeCell ref="L143:L148"/>
    <mergeCell ref="M143:M148"/>
    <mergeCell ref="K149:K154"/>
    <mergeCell ref="L149:L154"/>
    <mergeCell ref="M149:M154"/>
    <mergeCell ref="K131:K136"/>
    <mergeCell ref="L131:L136"/>
    <mergeCell ref="M131:M136"/>
    <mergeCell ref="K137:K142"/>
    <mergeCell ref="L137:L142"/>
    <mergeCell ref="M137:M142"/>
    <mergeCell ref="K119:K124"/>
    <mergeCell ref="L119:L124"/>
    <mergeCell ref="M119:M124"/>
    <mergeCell ref="K125:K130"/>
    <mergeCell ref="L125:L130"/>
    <mergeCell ref="M125:M130"/>
    <mergeCell ref="K107:K112"/>
    <mergeCell ref="L107:L112"/>
    <mergeCell ref="M107:M112"/>
    <mergeCell ref="K113:K118"/>
    <mergeCell ref="L113:L118"/>
    <mergeCell ref="M113:M118"/>
    <mergeCell ref="K95:K100"/>
    <mergeCell ref="L95:L100"/>
    <mergeCell ref="M95:M100"/>
    <mergeCell ref="K101:K106"/>
    <mergeCell ref="L101:L106"/>
    <mergeCell ref="M101:M106"/>
    <mergeCell ref="K83:K88"/>
    <mergeCell ref="L83:L88"/>
    <mergeCell ref="M83:M88"/>
    <mergeCell ref="K89:K94"/>
    <mergeCell ref="L89:L94"/>
    <mergeCell ref="M89:M94"/>
    <mergeCell ref="K71:K76"/>
    <mergeCell ref="L71:L76"/>
    <mergeCell ref="M71:M76"/>
    <mergeCell ref="K77:K82"/>
    <mergeCell ref="L77:L82"/>
    <mergeCell ref="M77:M82"/>
    <mergeCell ref="K59:K64"/>
    <mergeCell ref="L59:L64"/>
    <mergeCell ref="M59:M64"/>
    <mergeCell ref="K65:K70"/>
    <mergeCell ref="L65:L70"/>
    <mergeCell ref="M65:M70"/>
    <mergeCell ref="K47:K52"/>
    <mergeCell ref="L47:L52"/>
    <mergeCell ref="M47:M52"/>
    <mergeCell ref="K53:K58"/>
    <mergeCell ref="L53:L58"/>
    <mergeCell ref="M53:M58"/>
    <mergeCell ref="K35:K40"/>
    <mergeCell ref="L35:L40"/>
    <mergeCell ref="M35:M40"/>
    <mergeCell ref="K41:K46"/>
    <mergeCell ref="L41:L46"/>
    <mergeCell ref="M41:M46"/>
    <mergeCell ref="K23:K28"/>
    <mergeCell ref="L23:L28"/>
    <mergeCell ref="M23:M28"/>
    <mergeCell ref="K29:K34"/>
    <mergeCell ref="L29:L34"/>
    <mergeCell ref="M29:M34"/>
    <mergeCell ref="K17:K22"/>
    <mergeCell ref="L17:L22"/>
    <mergeCell ref="M17:M22"/>
    <mergeCell ref="A1:M1"/>
    <mergeCell ref="A2:M2"/>
    <mergeCell ref="A3:M3"/>
    <mergeCell ref="K11:K16"/>
    <mergeCell ref="L11:L16"/>
    <mergeCell ref="M11:M16"/>
    <mergeCell ref="A4:M4"/>
  </mergeCells>
  <phoneticPr fontId="28" type="noConversion"/>
  <conditionalFormatting sqref="F234:F65249 F10:F118">
    <cfRule type="duplicateValues" dxfId="34" priority="59" stopIfTrue="1"/>
  </conditionalFormatting>
  <conditionalFormatting sqref="G5:G9 G191:G1048576 M10:M11">
    <cfRule type="containsText" dxfId="33" priority="40" operator="containsText" text=" ">
      <formula>NOT(ISERROR(SEARCH(" ",G5)))</formula>
    </cfRule>
  </conditionalFormatting>
  <conditionalFormatting sqref="M185">
    <cfRule type="containsText" dxfId="32" priority="4" operator="containsText" text=" ">
      <formula>NOT(ISERROR(SEARCH(" ",M185)))</formula>
    </cfRule>
  </conditionalFormatting>
  <conditionalFormatting sqref="M17">
    <cfRule type="containsText" dxfId="31" priority="33" operator="containsText" text=" ">
      <formula>NOT(ISERROR(SEARCH(" ",M17)))</formula>
    </cfRule>
  </conditionalFormatting>
  <conditionalFormatting sqref="M23">
    <cfRule type="containsText" dxfId="30" priority="32" operator="containsText" text=" ">
      <formula>NOT(ISERROR(SEARCH(" ",M23)))</formula>
    </cfRule>
  </conditionalFormatting>
  <conditionalFormatting sqref="M29">
    <cfRule type="containsText" dxfId="29" priority="30" operator="containsText" text=" ">
      <formula>NOT(ISERROR(SEARCH(" ",M29)))</formula>
    </cfRule>
  </conditionalFormatting>
  <conditionalFormatting sqref="M35">
    <cfRule type="containsText" dxfId="28" priority="29" operator="containsText" text=" ">
      <formula>NOT(ISERROR(SEARCH(" ",M35)))</formula>
    </cfRule>
  </conditionalFormatting>
  <conditionalFormatting sqref="M41">
    <cfRule type="containsText" dxfId="27" priority="28" operator="containsText" text=" ">
      <formula>NOT(ISERROR(SEARCH(" ",M41)))</formula>
    </cfRule>
  </conditionalFormatting>
  <conditionalFormatting sqref="M47">
    <cfRule type="containsText" dxfId="26" priority="27" operator="containsText" text=" ">
      <formula>NOT(ISERROR(SEARCH(" ",M47)))</formula>
    </cfRule>
  </conditionalFormatting>
  <conditionalFormatting sqref="M53">
    <cfRule type="containsText" dxfId="25" priority="26" operator="containsText" text=" ">
      <formula>NOT(ISERROR(SEARCH(" ",M53)))</formula>
    </cfRule>
  </conditionalFormatting>
  <conditionalFormatting sqref="M59">
    <cfRule type="containsText" dxfId="24" priority="25" operator="containsText" text=" ">
      <formula>NOT(ISERROR(SEARCH(" ",M59)))</formula>
    </cfRule>
  </conditionalFormatting>
  <conditionalFormatting sqref="M65">
    <cfRule type="containsText" dxfId="23" priority="24" operator="containsText" text=" ">
      <formula>NOT(ISERROR(SEARCH(" ",M65)))</formula>
    </cfRule>
  </conditionalFormatting>
  <conditionalFormatting sqref="M71">
    <cfRule type="containsText" dxfId="22" priority="23" operator="containsText" text=" ">
      <formula>NOT(ISERROR(SEARCH(" ",M71)))</formula>
    </cfRule>
  </conditionalFormatting>
  <conditionalFormatting sqref="M77">
    <cfRule type="containsText" dxfId="21" priority="22" operator="containsText" text=" ">
      <formula>NOT(ISERROR(SEARCH(" ",M77)))</formula>
    </cfRule>
  </conditionalFormatting>
  <conditionalFormatting sqref="M83">
    <cfRule type="containsText" dxfId="20" priority="21" operator="containsText" text=" ">
      <formula>NOT(ISERROR(SEARCH(" ",M83)))</formula>
    </cfRule>
  </conditionalFormatting>
  <conditionalFormatting sqref="M89">
    <cfRule type="containsText" dxfId="19" priority="20" operator="containsText" text=" ">
      <formula>NOT(ISERROR(SEARCH(" ",M89)))</formula>
    </cfRule>
  </conditionalFormatting>
  <conditionalFormatting sqref="M95">
    <cfRule type="containsText" dxfId="18" priority="19" operator="containsText" text=" ">
      <formula>NOT(ISERROR(SEARCH(" ",M95)))</formula>
    </cfRule>
  </conditionalFormatting>
  <conditionalFormatting sqref="M101">
    <cfRule type="containsText" dxfId="17" priority="18" operator="containsText" text=" ">
      <formula>NOT(ISERROR(SEARCH(" ",M101)))</formula>
    </cfRule>
  </conditionalFormatting>
  <conditionalFormatting sqref="M107">
    <cfRule type="containsText" dxfId="16" priority="17" operator="containsText" text=" ">
      <formula>NOT(ISERROR(SEARCH(" ",M107)))</formula>
    </cfRule>
  </conditionalFormatting>
  <conditionalFormatting sqref="M113">
    <cfRule type="containsText" dxfId="15" priority="16" operator="containsText" text=" ">
      <formula>NOT(ISERROR(SEARCH(" ",M113)))</formula>
    </cfRule>
  </conditionalFormatting>
  <conditionalFormatting sqref="M119">
    <cfRule type="containsText" dxfId="14" priority="15" operator="containsText" text=" ">
      <formula>NOT(ISERROR(SEARCH(" ",M119)))</formula>
    </cfRule>
  </conditionalFormatting>
  <conditionalFormatting sqref="M125">
    <cfRule type="containsText" dxfId="13" priority="14" operator="containsText" text=" ">
      <formula>NOT(ISERROR(SEARCH(" ",M125)))</formula>
    </cfRule>
  </conditionalFormatting>
  <conditionalFormatting sqref="M131">
    <cfRule type="containsText" dxfId="12" priority="13" operator="containsText" text=" ">
      <formula>NOT(ISERROR(SEARCH(" ",M131)))</formula>
    </cfRule>
  </conditionalFormatting>
  <conditionalFormatting sqref="M137">
    <cfRule type="containsText" dxfId="11" priority="12" operator="containsText" text=" ">
      <formula>NOT(ISERROR(SEARCH(" ",M137)))</formula>
    </cfRule>
  </conditionalFormatting>
  <conditionalFormatting sqref="M143">
    <cfRule type="containsText" dxfId="10" priority="11" operator="containsText" text=" ">
      <formula>NOT(ISERROR(SEARCH(" ",M143)))</formula>
    </cfRule>
  </conditionalFormatting>
  <conditionalFormatting sqref="M149">
    <cfRule type="containsText" dxfId="9" priority="10" operator="containsText" text=" ">
      <formula>NOT(ISERROR(SEARCH(" ",M149)))</formula>
    </cfRule>
  </conditionalFormatting>
  <conditionalFormatting sqref="M155">
    <cfRule type="containsText" dxfId="8" priority="9" operator="containsText" text=" ">
      <formula>NOT(ISERROR(SEARCH(" ",M155)))</formula>
    </cfRule>
  </conditionalFormatting>
  <conditionalFormatting sqref="M161">
    <cfRule type="containsText" dxfId="7" priority="8" operator="containsText" text=" ">
      <formula>NOT(ISERROR(SEARCH(" ",M161)))</formula>
    </cfRule>
  </conditionalFormatting>
  <conditionalFormatting sqref="M167">
    <cfRule type="containsText" dxfId="6" priority="7" operator="containsText" text=" ">
      <formula>NOT(ISERROR(SEARCH(" ",M167)))</formula>
    </cfRule>
  </conditionalFormatting>
  <conditionalFormatting sqref="M173">
    <cfRule type="containsText" dxfId="5" priority="6" operator="containsText" text=" ">
      <formula>NOT(ISERROR(SEARCH(" ",M173)))</formula>
    </cfRule>
  </conditionalFormatting>
  <conditionalFormatting sqref="M179">
    <cfRule type="containsText" dxfId="4" priority="5" operator="containsText" text=" ">
      <formula>NOT(ISERROR(SEARCH(" ",M179)))</formula>
    </cfRule>
  </conditionalFormatting>
  <conditionalFormatting sqref="F11:F118">
    <cfRule type="duplicateValues" dxfId="3" priority="142" stopIfTrue="1"/>
  </conditionalFormatting>
  <conditionalFormatting sqref="F119:F190">
    <cfRule type="duplicateValues" dxfId="2" priority="166" stopIfTrue="1"/>
  </conditionalFormatting>
  <conditionalFormatting sqref="C1:C3 C5:C1048576">
    <cfRule type="duplicateValues" dxfId="1" priority="2"/>
  </conditionalFormatting>
  <conditionalFormatting sqref="C4">
    <cfRule type="duplicateValues" dxfId="0" priority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54" orientation="portrait" horizontalDpi="300" verticalDpi="300" r:id="rId1"/>
  <headerFooter alignWithMargins="0"/>
  <rowBreaks count="2" manualBreakCount="2">
    <brk id="82" max="16383" man="1"/>
    <brk id="160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2015-03-05T17:08:52Z</cp:lastPrinted>
  <dcterms:created xsi:type="dcterms:W3CDTF">2004-05-10T13:01:28Z</dcterms:created>
  <dcterms:modified xsi:type="dcterms:W3CDTF">2015-03-05T17:24:54Z</dcterms:modified>
</cp:coreProperties>
</file>