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05" windowWidth="15030" windowHeight="7185" tabRatio="945"/>
  </bookViews>
  <sheets>
    <sheet name="TERFİ SINAV SONUÇLARI" sheetId="620" r:id="rId1"/>
    <sheet name="ULUSAL Sınav Sonuçları" sheetId="621" state="hidden" r:id="rId2"/>
    <sheet name="Atletizm Hakem Sözlü" sheetId="629" state="hidden" r:id="rId3"/>
    <sheet name="Atletizm Hakem Uygulama" sheetId="631" state="hidden" r:id="rId4"/>
    <sheet name="İL HAKEMLİGİ SINAV SONUÇLARI" sheetId="622" r:id="rId5"/>
    <sheet name="Atletizm Hakem Kurs Sonuçla (2)" sheetId="632" state="hidden" r:id="rId6"/>
  </sheets>
  <definedNames>
    <definedName name="Excel_BuiltIn__FilterDatabase_3" localSheetId="5">#REF!</definedName>
    <definedName name="Excel_BuiltIn__FilterDatabase_3" localSheetId="2">#REF!</definedName>
    <definedName name="Excel_BuiltIn__FilterDatabase_3" localSheetId="3">#REF!</definedName>
    <definedName name="Excel_BuiltIn__FilterDatabase_3">#REF!</definedName>
    <definedName name="Excel_BuiltIn__FilterDatabase_3_1">#N/A</definedName>
    <definedName name="Excel_BuiltIn_Print_Area_11" localSheetId="5">#REF!</definedName>
    <definedName name="Excel_BuiltIn_Print_Area_11" localSheetId="2">#REF!</definedName>
    <definedName name="Excel_BuiltIn_Print_Area_11" localSheetId="3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5">#REF!</definedName>
    <definedName name="Excel_BuiltIn_Print_Area_12" localSheetId="2">#REF!</definedName>
    <definedName name="Excel_BuiltIn_Print_Area_12" localSheetId="3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5">#REF!</definedName>
    <definedName name="Excel_BuiltIn_Print_Area_13" localSheetId="2">#REF!</definedName>
    <definedName name="Excel_BuiltIn_Print_Area_13" localSheetId="3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5">#REF!</definedName>
    <definedName name="Excel_BuiltIn_Print_Area_16" localSheetId="2">#REF!</definedName>
    <definedName name="Excel_BuiltIn_Print_Area_16" localSheetId="3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5">#REF!</definedName>
    <definedName name="Excel_BuiltIn_Print_Area_19" localSheetId="2">#REF!</definedName>
    <definedName name="Excel_BuiltIn_Print_Area_19" localSheetId="3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5">#REF!</definedName>
    <definedName name="Excel_BuiltIn_Print_Area_20" localSheetId="2">#REF!</definedName>
    <definedName name="Excel_BuiltIn_Print_Area_20" localSheetId="3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5">#REF!</definedName>
    <definedName name="Excel_BuiltIn_Print_Area_21" localSheetId="2">#REF!</definedName>
    <definedName name="Excel_BuiltIn_Print_Area_21" localSheetId="3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5">#REF!</definedName>
    <definedName name="Excel_BuiltIn_Print_Area_4" localSheetId="2">#REF!</definedName>
    <definedName name="Excel_BuiltIn_Print_Area_4" localSheetId="3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5">#REF!</definedName>
    <definedName name="Excel_BuiltIn_Print_Area_5" localSheetId="2">#REF!</definedName>
    <definedName name="Excel_BuiltIn_Print_Area_5" localSheetId="3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5">#REF!</definedName>
    <definedName name="Excel_BuiltIn_Print_Area_9" localSheetId="2">#REF!</definedName>
    <definedName name="Excel_BuiltIn_Print_Area_9" localSheetId="3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0">'TERFİ SINAV SONUÇLARI'!$A$1:$K$33</definedName>
    <definedName name="_xlnm.Print_Area" localSheetId="1">'ULUSAL Sınav Sonuçları'!$A$1:$K$34</definedName>
  </definedNames>
  <calcPr calcId="144525"/>
</workbook>
</file>

<file path=xl/calcChain.xml><?xml version="1.0" encoding="utf-8"?>
<calcChain xmlns="http://schemas.openxmlformats.org/spreadsheetml/2006/main">
  <c r="H5" i="629" l="1"/>
  <c r="H6" i="629"/>
  <c r="H7" i="629"/>
  <c r="H8" i="629"/>
  <c r="H9" i="629"/>
  <c r="H10" i="629"/>
  <c r="H11" i="629"/>
  <c r="H12" i="629"/>
  <c r="H13" i="629"/>
  <c r="H14" i="629"/>
  <c r="H15" i="629"/>
  <c r="H16" i="629"/>
  <c r="H17" i="629"/>
  <c r="H18" i="629"/>
  <c r="H19" i="629"/>
  <c r="H20" i="629"/>
  <c r="H21" i="629"/>
  <c r="H22" i="629"/>
  <c r="H23" i="629"/>
  <c r="H24" i="629"/>
  <c r="H25" i="629"/>
  <c r="H26" i="629"/>
  <c r="H27" i="629"/>
  <c r="H28" i="629"/>
  <c r="H29" i="629"/>
  <c r="H30" i="629"/>
  <c r="H31" i="629"/>
  <c r="H32" i="629"/>
  <c r="H33" i="629"/>
  <c r="H34" i="629"/>
  <c r="H4" i="629"/>
  <c r="B31" i="621" l="1"/>
  <c r="A1" i="621"/>
  <c r="K28" i="621"/>
  <c r="K27" i="621"/>
  <c r="K26" i="621"/>
  <c r="K25" i="621"/>
  <c r="K24" i="621"/>
  <c r="K23" i="621"/>
  <c r="K22" i="621"/>
  <c r="K21" i="621"/>
  <c r="K20" i="621"/>
  <c r="K19" i="621"/>
  <c r="K18" i="621"/>
  <c r="K17" i="621"/>
  <c r="K16" i="621"/>
  <c r="K15" i="621"/>
  <c r="K14" i="621"/>
  <c r="K13" i="621"/>
  <c r="K12" i="621"/>
  <c r="K11" i="621"/>
  <c r="K10" i="621"/>
  <c r="K9" i="621"/>
  <c r="K8" i="621"/>
  <c r="K7" i="621"/>
  <c r="K4" i="621"/>
  <c r="K5" i="621"/>
  <c r="K6" i="621"/>
</calcChain>
</file>

<file path=xl/sharedStrings.xml><?xml version="1.0" encoding="utf-8"?>
<sst xmlns="http://schemas.openxmlformats.org/spreadsheetml/2006/main" count="534" uniqueCount="73">
  <si>
    <t>ADI SOYADI</t>
  </si>
  <si>
    <t>+</t>
  </si>
  <si>
    <t>SIRA 
NO</t>
  </si>
  <si>
    <t>SİCİL 
NO</t>
  </si>
  <si>
    <t>YAZILI NOTU</t>
  </si>
  <si>
    <t>SÖZLÜ NOTU</t>
  </si>
  <si>
    <t>UYGULAMA NOTU</t>
  </si>
  <si>
    <t>BAŞARI NOTU</t>
  </si>
  <si>
    <t>SEMİNERE KATILIM GÜNLERİ</t>
  </si>
  <si>
    <t>SIRA NO</t>
  </si>
  <si>
    <t>HAKEM SİCİL NO</t>
  </si>
  <si>
    <t>KURSA 
DEVAMI</t>
  </si>
  <si>
    <t>YAZILI SINAV NOTU</t>
  </si>
  <si>
    <t>SÖZLÜ SINAV NOTU</t>
  </si>
  <si>
    <t>Hakem Eğitmeni</t>
  </si>
  <si>
    <t>-</t>
  </si>
  <si>
    <t xml:space="preserve">             Hakem Eğitmeni</t>
  </si>
  <si>
    <t>Müslüm Aksakal</t>
  </si>
  <si>
    <t xml:space="preserve">            Hakem Eğitmeni</t>
  </si>
  <si>
    <t xml:space="preserve">SULTAN RABİA DEMİR </t>
  </si>
  <si>
    <t xml:space="preserve">EBRU ARSLAN </t>
  </si>
  <si>
    <t xml:space="preserve">NİLGÜN KORUCU </t>
  </si>
  <si>
    <t xml:space="preserve">YEŞİM YAKUT </t>
  </si>
  <si>
    <t xml:space="preserve">EYÜP UYSAL </t>
  </si>
  <si>
    <t>MESUT İRGE</t>
  </si>
  <si>
    <t xml:space="preserve">YAKUP GÖK </t>
  </si>
  <si>
    <t xml:space="preserve">ÇİLEM KORKMAZ </t>
  </si>
  <si>
    <t xml:space="preserve">YAHYA KOYUNCU </t>
  </si>
  <si>
    <t xml:space="preserve">BÜŞRA FATMA ERDEM </t>
  </si>
  <si>
    <t xml:space="preserve">FURKAN CAN </t>
  </si>
  <si>
    <t xml:space="preserve">EMRE IŞIKTAN </t>
  </si>
  <si>
    <t xml:space="preserve">BURHAN CANGAY </t>
  </si>
  <si>
    <t xml:space="preserve">HANİFE AVCI </t>
  </si>
  <si>
    <t>TUĞBA KAFADAĞI</t>
  </si>
  <si>
    <t>MUHAMMET ALİ ARSLAN</t>
  </si>
  <si>
    <t xml:space="preserve">SEDA SÜNME </t>
  </si>
  <si>
    <t xml:space="preserve">MUSA KARNIKARA </t>
  </si>
  <si>
    <t xml:space="preserve">AYŞE FİRDEVS YILMAZ </t>
  </si>
  <si>
    <t>GÖKÇE OTYAKMAZ</t>
  </si>
  <si>
    <t xml:space="preserve">KÜBRA RUZİYE TERLEMEZ </t>
  </si>
  <si>
    <t>SERKAN ALTINDAĞ</t>
  </si>
  <si>
    <t>İLHAN AÇIKGÖZ</t>
  </si>
  <si>
    <t>AYHAN SAĞLAM</t>
  </si>
  <si>
    <t>MESUT DOĞAN</t>
  </si>
  <si>
    <t>ORHAN KAHRAMAN</t>
  </si>
  <si>
    <t>ABDULLAH SARI</t>
  </si>
  <si>
    <t>GÖZDE GÜZELGÖZ</t>
  </si>
  <si>
    <t xml:space="preserve">GAMZE ALPDOĞAN </t>
  </si>
  <si>
    <t>ESRA SAĞLAM</t>
  </si>
  <si>
    <t>GUVANÇ TOYLYYYEV</t>
  </si>
  <si>
    <t>AGAJAH OVLYAKULYYEV</t>
  </si>
  <si>
    <t>SÜLEYMAN ARIBAŞ</t>
  </si>
  <si>
    <t>KATILMADI</t>
  </si>
  <si>
    <t>ÖMER ÇAĞLAYAN</t>
  </si>
  <si>
    <t>HASAN MUTLU</t>
  </si>
  <si>
    <t>ERTÜMEN BUĞDAY</t>
  </si>
  <si>
    <t>SÜLEYMAN AKSAKAL</t>
  </si>
  <si>
    <t>Yaprak Kalemoğlu Varol</t>
  </si>
  <si>
    <t>Aksaray İLİNDE AÇILAN ATLETİZM  HAKEM KURSU SÖZLÜ SINAV SONUÇ LİSTESİ</t>
  </si>
  <si>
    <t>SÖZLÜ SINAV SORULARI</t>
  </si>
  <si>
    <t>Müslüm AKSAKAL</t>
  </si>
  <si>
    <t>MURAT MUTLU</t>
  </si>
  <si>
    <t>ERTUĞRUL AKGÜN</t>
  </si>
  <si>
    <t>OĞUZ ARTIM (KIRŞEHİR)</t>
  </si>
  <si>
    <t>HARUN YILDIRIM (KIRŞEHİR)</t>
  </si>
  <si>
    <t>GÜLHANIM CANDAN</t>
  </si>
  <si>
    <t>MÜJGAN KAHRAMAN</t>
  </si>
  <si>
    <t>Aksaray İLİNDE AÇILAN ATLETİZM  HAKEM KURSU UYGULAMA SINAV SONUÇ LİSTESİ</t>
  </si>
  <si>
    <t>UYGULAMA SINAV SORULARI</t>
  </si>
  <si>
    <t>Aksaray İLİNDE AÇILAN ATLETİZM  HAKEM KURSU TAKİP VE SINAV SONUÇ LİSTESİ</t>
  </si>
  <si>
    <t>AKSARAY  ATLETİZM İL TEMSİLCİLİĞİ İL HAKEMLİĞİNDEN ULUSAL HAKEMLİĞE TERFİ EDEN HAKEMLERE AİT SEMİNER TAKİP VE SINAV SONUÇ LİSTESİ</t>
  </si>
  <si>
    <t xml:space="preserve">            Yaprak Kalemoğlu Varol                   </t>
  </si>
  <si>
    <t>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</si>
</sst>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27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u/>
      <sz val="10"/>
      <color indexed="12"/>
      <name val="Arial Tur"/>
      <charset val="162"/>
    </font>
    <font>
      <b/>
      <i/>
      <sz val="11"/>
      <name val="Cambria"/>
      <family val="1"/>
      <charset val="162"/>
    </font>
    <font>
      <sz val="10"/>
      <name val="Arial Tur"/>
      <charset val="162"/>
    </font>
    <font>
      <sz val="11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i/>
      <sz val="10"/>
      <name val="Cambria"/>
      <family val="1"/>
      <charset val="162"/>
    </font>
    <font>
      <b/>
      <i/>
      <sz val="9"/>
      <name val="Cambria"/>
      <family val="1"/>
      <charset val="162"/>
    </font>
    <font>
      <i/>
      <sz val="8"/>
      <color indexed="8"/>
      <name val="Cambria"/>
      <family val="1"/>
      <charset val="162"/>
    </font>
    <font>
      <b/>
      <i/>
      <sz val="8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9.35"/>
      <color theme="10"/>
      <name val="Calibri"/>
      <family val="2"/>
      <charset val="162"/>
    </font>
    <font>
      <b/>
      <i/>
      <sz val="8"/>
      <color theme="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23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Protection="1"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Protection="1"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9" fillId="4" borderId="1" xfId="0" applyNumberFormat="1" applyFont="1" applyFill="1" applyBorder="1" applyAlignment="1" applyProtection="1">
      <alignment horizontal="left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164" fontId="22" fillId="4" borderId="1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NumberFormat="1" applyFont="1" applyFill="1" applyBorder="1" applyAlignment="1">
      <alignment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6" fillId="4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8" fillId="4" borderId="1" xfId="1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textRotation="90"/>
      <protection locked="0"/>
    </xf>
    <xf numFmtId="0" fontId="20" fillId="2" borderId="4" xfId="0" applyFont="1" applyFill="1" applyBorder="1" applyAlignment="1" applyProtection="1">
      <alignment horizontal="center" vertical="center" textRotation="90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10"/>
    <cellStyle name="Köprü 3" xfId="3"/>
    <cellStyle name="Köprü 4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K48"/>
  <sheetViews>
    <sheetView tabSelected="1" view="pageBreakPreview" zoomScaleSheetLayoutView="100" workbookViewId="0">
      <selection sqref="A1:K1"/>
    </sheetView>
  </sheetViews>
  <sheetFormatPr defaultRowHeight="14.25" x14ac:dyDescent="0.2"/>
  <cols>
    <col min="1" max="1" width="7.28515625" style="10" customWidth="1"/>
    <col min="2" max="2" width="27.7109375" style="2" customWidth="1"/>
    <col min="3" max="3" width="10.140625" style="2" customWidth="1"/>
    <col min="4" max="11" width="7.42578125" style="2" customWidth="1"/>
    <col min="12" max="16384" width="9.140625" style="2"/>
  </cols>
  <sheetData>
    <row r="1" spans="1:11" ht="54" customHeight="1" x14ac:dyDescent="0.2">
      <c r="A1" s="45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s="3" customFormat="1" ht="29.25" customHeight="1" x14ac:dyDescent="0.25">
      <c r="A2" s="46" t="s">
        <v>2</v>
      </c>
      <c r="B2" s="47" t="s">
        <v>0</v>
      </c>
      <c r="C2" s="46" t="s">
        <v>3</v>
      </c>
      <c r="D2" s="46" t="s">
        <v>8</v>
      </c>
      <c r="E2" s="46"/>
      <c r="F2" s="46"/>
      <c r="G2" s="46"/>
      <c r="H2" s="48" t="s">
        <v>4</v>
      </c>
      <c r="I2" s="48" t="s">
        <v>5</v>
      </c>
      <c r="J2" s="48" t="s">
        <v>6</v>
      </c>
      <c r="K2" s="48" t="s">
        <v>7</v>
      </c>
    </row>
    <row r="3" spans="1:11" s="5" customFormat="1" ht="37.5" customHeight="1" x14ac:dyDescent="0.2">
      <c r="A3" s="47"/>
      <c r="B3" s="47"/>
      <c r="C3" s="47"/>
      <c r="D3" s="4">
        <v>1</v>
      </c>
      <c r="E3" s="4">
        <v>2</v>
      </c>
      <c r="F3" s="4">
        <v>3</v>
      </c>
      <c r="G3" s="4">
        <v>4</v>
      </c>
      <c r="H3" s="48"/>
      <c r="I3" s="48"/>
      <c r="J3" s="48"/>
      <c r="K3" s="48"/>
    </row>
    <row r="4" spans="1:11" ht="24.75" customHeight="1" x14ac:dyDescent="0.2">
      <c r="A4" s="6">
        <v>1</v>
      </c>
      <c r="B4" s="27" t="s">
        <v>62</v>
      </c>
      <c r="C4" s="8">
        <v>8919</v>
      </c>
      <c r="D4" s="32" t="s">
        <v>1</v>
      </c>
      <c r="E4" s="32" t="s">
        <v>1</v>
      </c>
      <c r="F4" s="32" t="s">
        <v>1</v>
      </c>
      <c r="G4" s="32" t="s">
        <v>1</v>
      </c>
      <c r="H4" s="9">
        <v>90</v>
      </c>
      <c r="I4" s="9">
        <v>80</v>
      </c>
      <c r="J4" s="9">
        <v>100</v>
      </c>
      <c r="K4" s="18">
        <v>90</v>
      </c>
    </row>
    <row r="5" spans="1:11" ht="24.75" customHeight="1" x14ac:dyDescent="0.2">
      <c r="A5" s="6">
        <v>2</v>
      </c>
      <c r="B5" s="27" t="s">
        <v>55</v>
      </c>
      <c r="C5" s="8">
        <v>11534</v>
      </c>
      <c r="D5" s="32" t="s">
        <v>1</v>
      </c>
      <c r="E5" s="32" t="s">
        <v>1</v>
      </c>
      <c r="F5" s="32" t="s">
        <v>1</v>
      </c>
      <c r="G5" s="32" t="s">
        <v>1</v>
      </c>
      <c r="H5" s="9">
        <v>90</v>
      </c>
      <c r="I5" s="9">
        <v>85</v>
      </c>
      <c r="J5" s="9">
        <v>95</v>
      </c>
      <c r="K5" s="18">
        <v>90</v>
      </c>
    </row>
    <row r="6" spans="1:11" ht="24.75" customHeight="1" x14ac:dyDescent="0.2">
      <c r="A6" s="6">
        <v>3</v>
      </c>
      <c r="B6" s="27" t="s">
        <v>54</v>
      </c>
      <c r="C6" s="8">
        <v>6581</v>
      </c>
      <c r="D6" s="32" t="s">
        <v>1</v>
      </c>
      <c r="E6" s="32" t="s">
        <v>1</v>
      </c>
      <c r="F6" s="32" t="s">
        <v>1</v>
      </c>
      <c r="G6" s="32" t="s">
        <v>1</v>
      </c>
      <c r="H6" s="9">
        <v>100</v>
      </c>
      <c r="I6" s="9">
        <v>98</v>
      </c>
      <c r="J6" s="9">
        <v>98</v>
      </c>
      <c r="K6" s="18">
        <v>98.666666666666671</v>
      </c>
    </row>
    <row r="7" spans="1:11" ht="24.75" customHeight="1" x14ac:dyDescent="0.2">
      <c r="A7" s="6">
        <v>4</v>
      </c>
      <c r="B7" s="27" t="s">
        <v>61</v>
      </c>
      <c r="C7" s="8">
        <v>11572</v>
      </c>
      <c r="D7" s="32" t="s">
        <v>1</v>
      </c>
      <c r="E7" s="32" t="s">
        <v>1</v>
      </c>
      <c r="F7" s="32" t="s">
        <v>1</v>
      </c>
      <c r="G7" s="32" t="s">
        <v>1</v>
      </c>
      <c r="H7" s="9">
        <v>97</v>
      </c>
      <c r="I7" s="9">
        <v>98</v>
      </c>
      <c r="J7" s="9">
        <v>100</v>
      </c>
      <c r="K7" s="18">
        <v>98.333333333333329</v>
      </c>
    </row>
    <row r="8" spans="1:11" ht="24.75" customHeight="1" x14ac:dyDescent="0.2">
      <c r="A8" s="6">
        <v>5</v>
      </c>
      <c r="B8" s="27" t="s">
        <v>53</v>
      </c>
      <c r="C8" s="8">
        <v>11515</v>
      </c>
      <c r="D8" s="32" t="s">
        <v>1</v>
      </c>
      <c r="E8" s="32" t="s">
        <v>1</v>
      </c>
      <c r="F8" s="32" t="s">
        <v>1</v>
      </c>
      <c r="G8" s="32" t="s">
        <v>1</v>
      </c>
      <c r="H8" s="9">
        <v>98</v>
      </c>
      <c r="I8" s="9">
        <v>98</v>
      </c>
      <c r="J8" s="9">
        <v>100</v>
      </c>
      <c r="K8" s="18">
        <v>98.666666666666671</v>
      </c>
    </row>
    <row r="9" spans="1:11" ht="54" customHeight="1" x14ac:dyDescent="0.2">
      <c r="A9" s="45" t="s">
        <v>70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24.75" customHeight="1" x14ac:dyDescent="0.2">
      <c r="A10" s="6">
        <v>1</v>
      </c>
      <c r="B10" s="27" t="s">
        <v>64</v>
      </c>
      <c r="C10" s="8">
        <v>16775</v>
      </c>
      <c r="D10" s="32" t="s">
        <v>1</v>
      </c>
      <c r="E10" s="32" t="s">
        <v>1</v>
      </c>
      <c r="F10" s="32" t="s">
        <v>1</v>
      </c>
      <c r="G10" s="32" t="s">
        <v>1</v>
      </c>
      <c r="H10" s="9">
        <v>80</v>
      </c>
      <c r="I10" s="9">
        <v>90</v>
      </c>
      <c r="J10" s="9">
        <v>85</v>
      </c>
      <c r="K10" s="18">
        <v>85</v>
      </c>
    </row>
    <row r="11" spans="1:11" ht="24.75" customHeight="1" x14ac:dyDescent="0.2">
      <c r="A11" s="6">
        <v>2</v>
      </c>
      <c r="B11" s="27" t="s">
        <v>63</v>
      </c>
      <c r="C11" s="8">
        <v>16764</v>
      </c>
      <c r="D11" s="32" t="s">
        <v>1</v>
      </c>
      <c r="E11" s="32" t="s">
        <v>1</v>
      </c>
      <c r="F11" s="32" t="s">
        <v>1</v>
      </c>
      <c r="G11" s="32" t="s">
        <v>1</v>
      </c>
      <c r="H11" s="9">
        <v>80</v>
      </c>
      <c r="I11" s="9">
        <v>85</v>
      </c>
      <c r="J11" s="9">
        <v>90</v>
      </c>
      <c r="K11" s="18">
        <v>85</v>
      </c>
    </row>
    <row r="12" spans="1:11" ht="24.75" customHeight="1" x14ac:dyDescent="0.2">
      <c r="A12" s="6">
        <v>3</v>
      </c>
      <c r="B12" s="27" t="s">
        <v>56</v>
      </c>
      <c r="C12" s="8">
        <v>17265</v>
      </c>
      <c r="D12" s="32" t="s">
        <v>1</v>
      </c>
      <c r="E12" s="32" t="s">
        <v>1</v>
      </c>
      <c r="F12" s="32" t="s">
        <v>1</v>
      </c>
      <c r="G12" s="32" t="s">
        <v>1</v>
      </c>
      <c r="H12" s="9">
        <v>89</v>
      </c>
      <c r="I12" s="9">
        <v>85</v>
      </c>
      <c r="J12" s="9">
        <v>90</v>
      </c>
      <c r="K12" s="18">
        <v>88</v>
      </c>
    </row>
    <row r="13" spans="1:11" ht="24.75" customHeight="1" x14ac:dyDescent="0.2">
      <c r="A13" s="6"/>
      <c r="B13" s="7"/>
      <c r="C13" s="8"/>
      <c r="D13" s="9"/>
      <c r="E13" s="9"/>
      <c r="F13" s="9"/>
      <c r="G13" s="9"/>
      <c r="H13" s="9"/>
      <c r="I13" s="9"/>
      <c r="J13" s="9"/>
      <c r="K13" s="18">
        <v>0</v>
      </c>
    </row>
    <row r="14" spans="1:11" ht="24.75" customHeight="1" x14ac:dyDescent="0.2">
      <c r="A14" s="6"/>
      <c r="B14" s="7"/>
      <c r="C14" s="8"/>
      <c r="D14" s="9"/>
      <c r="E14" s="9"/>
      <c r="F14" s="9"/>
      <c r="G14" s="9"/>
      <c r="H14" s="9"/>
      <c r="I14" s="9"/>
      <c r="J14" s="9"/>
      <c r="K14" s="18">
        <v>0</v>
      </c>
    </row>
    <row r="15" spans="1:11" ht="24.75" customHeight="1" x14ac:dyDescent="0.2">
      <c r="A15" s="6"/>
      <c r="B15" s="7"/>
      <c r="C15" s="8"/>
      <c r="D15" s="9"/>
      <c r="E15" s="9"/>
      <c r="F15" s="9"/>
      <c r="G15" s="9"/>
      <c r="H15" s="9"/>
      <c r="I15" s="9"/>
      <c r="J15" s="9"/>
      <c r="K15" s="18">
        <v>0</v>
      </c>
    </row>
    <row r="16" spans="1:11" ht="24.75" customHeight="1" x14ac:dyDescent="0.2">
      <c r="A16" s="6"/>
      <c r="B16" s="7"/>
      <c r="C16" s="8"/>
      <c r="D16" s="9"/>
      <c r="E16" s="9"/>
      <c r="F16" s="9"/>
      <c r="G16" s="9"/>
      <c r="H16" s="9"/>
      <c r="I16" s="9"/>
      <c r="J16" s="9"/>
      <c r="K16" s="18">
        <v>0</v>
      </c>
    </row>
    <row r="17" spans="1:11" ht="24.75" customHeight="1" x14ac:dyDescent="0.2">
      <c r="A17" s="6"/>
      <c r="B17" s="7"/>
      <c r="C17" s="8"/>
      <c r="D17" s="9"/>
      <c r="E17" s="9"/>
      <c r="F17" s="9"/>
      <c r="G17" s="9"/>
      <c r="H17" s="9"/>
      <c r="I17" s="9"/>
      <c r="J17" s="9"/>
      <c r="K17" s="18">
        <v>0</v>
      </c>
    </row>
    <row r="18" spans="1:11" ht="24.75" customHeight="1" x14ac:dyDescent="0.2">
      <c r="A18" s="6"/>
      <c r="B18" s="7"/>
      <c r="C18" s="8"/>
      <c r="D18" s="9"/>
      <c r="E18" s="9"/>
      <c r="F18" s="9"/>
      <c r="G18" s="9"/>
      <c r="H18" s="9"/>
      <c r="I18" s="9"/>
      <c r="J18" s="9"/>
      <c r="K18" s="18">
        <v>0</v>
      </c>
    </row>
    <row r="19" spans="1:11" ht="24.75" customHeight="1" x14ac:dyDescent="0.2">
      <c r="A19" s="6"/>
      <c r="B19" s="7"/>
      <c r="C19" s="8"/>
      <c r="D19" s="9"/>
      <c r="E19" s="9"/>
      <c r="F19" s="9"/>
      <c r="G19" s="9"/>
      <c r="H19" s="9"/>
      <c r="I19" s="9"/>
      <c r="J19" s="9"/>
      <c r="K19" s="18">
        <v>0</v>
      </c>
    </row>
    <row r="20" spans="1:11" ht="24.75" customHeight="1" x14ac:dyDescent="0.2">
      <c r="A20" s="6"/>
      <c r="B20" s="7"/>
      <c r="C20" s="8"/>
      <c r="D20" s="9"/>
      <c r="E20" s="9"/>
      <c r="F20" s="9"/>
      <c r="G20" s="9"/>
      <c r="H20" s="9"/>
      <c r="I20" s="9"/>
      <c r="J20" s="9"/>
      <c r="K20" s="18">
        <v>0</v>
      </c>
    </row>
    <row r="21" spans="1:11" ht="24.75" customHeight="1" x14ac:dyDescent="0.2">
      <c r="A21" s="6"/>
      <c r="B21" s="7"/>
      <c r="C21" s="8"/>
      <c r="D21" s="9"/>
      <c r="E21" s="9"/>
      <c r="F21" s="9"/>
      <c r="G21" s="9"/>
      <c r="H21" s="9"/>
      <c r="I21" s="9"/>
      <c r="J21" s="9"/>
      <c r="K21" s="18">
        <v>0</v>
      </c>
    </row>
    <row r="22" spans="1:11" ht="24.75" customHeight="1" x14ac:dyDescent="0.2">
      <c r="A22" s="6"/>
      <c r="B22" s="7"/>
      <c r="C22" s="8"/>
      <c r="D22" s="9"/>
      <c r="E22" s="9"/>
      <c r="F22" s="9"/>
      <c r="G22" s="9"/>
      <c r="H22" s="9"/>
      <c r="I22" s="9"/>
      <c r="J22" s="9"/>
      <c r="K22" s="18">
        <v>0</v>
      </c>
    </row>
    <row r="23" spans="1:11" ht="24.75" customHeight="1" x14ac:dyDescent="0.2">
      <c r="A23" s="6"/>
      <c r="B23" s="7"/>
      <c r="C23" s="8"/>
      <c r="D23" s="9"/>
      <c r="E23" s="9"/>
      <c r="F23" s="9"/>
      <c r="G23" s="9"/>
      <c r="H23" s="9"/>
      <c r="I23" s="9"/>
      <c r="J23" s="9"/>
      <c r="K23" s="18">
        <v>0</v>
      </c>
    </row>
    <row r="24" spans="1:11" ht="24.75" customHeight="1" x14ac:dyDescent="0.2">
      <c r="A24" s="6"/>
      <c r="B24" s="7"/>
      <c r="C24" s="8"/>
      <c r="D24" s="9"/>
      <c r="E24" s="9"/>
      <c r="F24" s="9"/>
      <c r="G24" s="9"/>
      <c r="H24" s="9"/>
      <c r="I24" s="9"/>
      <c r="J24" s="9"/>
      <c r="K24" s="18">
        <v>0</v>
      </c>
    </row>
    <row r="25" spans="1:11" ht="24.75" customHeight="1" x14ac:dyDescent="0.2">
      <c r="A25" s="6"/>
      <c r="B25" s="7"/>
      <c r="C25" s="8"/>
      <c r="D25" s="9"/>
      <c r="E25" s="9"/>
      <c r="F25" s="9"/>
      <c r="G25" s="9"/>
      <c r="H25" s="9"/>
      <c r="I25" s="9"/>
      <c r="J25" s="9"/>
      <c r="K25" s="18">
        <v>0</v>
      </c>
    </row>
    <row r="26" spans="1:11" ht="24.75" customHeight="1" x14ac:dyDescent="0.2">
      <c r="A26" s="6"/>
      <c r="B26" s="7"/>
      <c r="C26" s="8"/>
      <c r="D26" s="9"/>
      <c r="E26" s="9"/>
      <c r="F26" s="9"/>
      <c r="G26" s="9"/>
      <c r="H26" s="9"/>
      <c r="I26" s="9"/>
      <c r="J26" s="9"/>
      <c r="K26" s="18">
        <v>0</v>
      </c>
    </row>
    <row r="27" spans="1:11" ht="24.75" customHeight="1" x14ac:dyDescent="0.2">
      <c r="A27" s="6"/>
      <c r="B27" s="7"/>
      <c r="C27" s="8"/>
      <c r="D27" s="9"/>
      <c r="E27" s="9"/>
      <c r="F27" s="9"/>
      <c r="G27" s="9"/>
      <c r="H27" s="9"/>
      <c r="I27" s="9"/>
      <c r="J27" s="9"/>
      <c r="K27" s="18">
        <v>0</v>
      </c>
    </row>
    <row r="28" spans="1:11" ht="24.75" customHeight="1" x14ac:dyDescent="0.2">
      <c r="A28" s="6"/>
      <c r="B28" s="7"/>
      <c r="C28" s="8"/>
      <c r="D28" s="9"/>
      <c r="E28" s="9"/>
      <c r="F28" s="9"/>
      <c r="G28" s="9"/>
      <c r="H28" s="9"/>
      <c r="I28" s="9"/>
      <c r="J28" s="9"/>
      <c r="K28" s="18">
        <v>0</v>
      </c>
    </row>
    <row r="29" spans="1:11" ht="12.75" customHeight="1" x14ac:dyDescent="0.2"/>
    <row r="30" spans="1:11" ht="12.75" customHeight="1" x14ac:dyDescent="0.2"/>
    <row r="31" spans="1:11" ht="19.5" customHeight="1" x14ac:dyDescent="0.2">
      <c r="B31" s="42" t="s">
        <v>14</v>
      </c>
      <c r="F31" s="43" t="s">
        <v>14</v>
      </c>
      <c r="G31" s="44"/>
      <c r="H31" s="44"/>
      <c r="I31" s="44"/>
      <c r="J31" s="44"/>
    </row>
    <row r="32" spans="1:11" ht="19.5" customHeight="1" x14ac:dyDescent="0.2">
      <c r="B32" s="17" t="s">
        <v>71</v>
      </c>
      <c r="F32" s="2" t="s">
        <v>17</v>
      </c>
    </row>
    <row r="33" ht="12.75" customHeight="1" x14ac:dyDescent="0.2"/>
    <row r="34" ht="12.75" customHeight="1" x14ac:dyDescent="0.2"/>
    <row r="35" ht="12.75" customHeight="1" x14ac:dyDescent="0.2"/>
    <row r="36" ht="13.5" customHeight="1" x14ac:dyDescent="0.2"/>
    <row r="41" ht="12.75" customHeight="1" x14ac:dyDescent="0.2"/>
    <row r="42" ht="12.75" customHeight="1" x14ac:dyDescent="0.2"/>
    <row r="43" ht="12.75" customHeight="1" x14ac:dyDescent="0.2"/>
    <row r="44" ht="13.5" customHeight="1" x14ac:dyDescent="0.2"/>
    <row r="45" ht="12.75" customHeight="1" x14ac:dyDescent="0.2"/>
    <row r="46" ht="12.75" customHeight="1" x14ac:dyDescent="0.2"/>
    <row r="47" ht="12.75" customHeight="1" x14ac:dyDescent="0.2"/>
    <row r="48" ht="13.5" customHeight="1" x14ac:dyDescent="0.2"/>
  </sheetData>
  <sheetProtection formatCells="0" formatColumns="0" formatRows="0" insertColumns="0" insertRows="0" insertHyperlinks="0" deleteColumns="0" deleteRows="0" sort="0" autoFilter="0" pivotTables="0"/>
  <sortState ref="B4:K8">
    <sortCondition ref="B4:B8"/>
  </sortState>
  <mergeCells count="11">
    <mergeCell ref="F31:J31"/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A9:K9"/>
  </mergeCells>
  <phoneticPr fontId="0" type="noConversion"/>
  <printOptions horizontalCentered="1"/>
  <pageMargins left="0.70866141732283472" right="0.70866141732283472" top="0.99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1"/>
  <sheetViews>
    <sheetView view="pageBreakPreview" zoomScale="93" zoomScaleSheetLayoutView="93" workbookViewId="0">
      <selection activeCell="B4" sqref="B4:K6"/>
    </sheetView>
  </sheetViews>
  <sheetFormatPr defaultRowHeight="14.25" x14ac:dyDescent="0.2"/>
  <cols>
    <col min="1" max="1" width="8.42578125" style="10" customWidth="1"/>
    <col min="2" max="2" width="30.7109375" style="2" customWidth="1"/>
    <col min="3" max="3" width="10.85546875" style="2" customWidth="1"/>
    <col min="4" max="7" width="5.5703125" style="2" customWidth="1"/>
    <col min="8" max="11" width="7" style="2" customWidth="1"/>
    <col min="12" max="16384" width="9.140625" style="2"/>
  </cols>
  <sheetData>
    <row r="1" spans="1:11" ht="60" customHeight="1" x14ac:dyDescent="0.2">
      <c r="A1" s="45" t="e">
        <f>CONCATENATE(#REF!," "," ATLETİZM İL TEMSİLCİLİĞİ İL HAKEMLİĞİNDEN ULUSAL HAKEMLİĞE TERFİ EDEN HAKEMLERE AİT SEMİNER TAKİP VE SINAV SONUÇ LİSTESİ")</f>
        <v>#REF!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s="3" customFormat="1" ht="30.75" customHeight="1" x14ac:dyDescent="0.25">
      <c r="A2" s="46" t="s">
        <v>2</v>
      </c>
      <c r="B2" s="47" t="s">
        <v>0</v>
      </c>
      <c r="C2" s="46" t="s">
        <v>3</v>
      </c>
      <c r="D2" s="46" t="s">
        <v>8</v>
      </c>
      <c r="E2" s="46"/>
      <c r="F2" s="46"/>
      <c r="G2" s="46"/>
      <c r="H2" s="48" t="s">
        <v>4</v>
      </c>
      <c r="I2" s="48" t="s">
        <v>5</v>
      </c>
      <c r="J2" s="48" t="s">
        <v>6</v>
      </c>
      <c r="K2" s="48" t="s">
        <v>7</v>
      </c>
    </row>
    <row r="3" spans="1:11" s="5" customFormat="1" ht="26.25" customHeight="1" x14ac:dyDescent="0.2">
      <c r="A3" s="47"/>
      <c r="B3" s="47"/>
      <c r="C3" s="47"/>
      <c r="D3" s="4">
        <v>1</v>
      </c>
      <c r="E3" s="4">
        <v>2</v>
      </c>
      <c r="F3" s="4">
        <v>3</v>
      </c>
      <c r="G3" s="4">
        <v>4</v>
      </c>
      <c r="H3" s="48"/>
      <c r="I3" s="48"/>
      <c r="J3" s="48"/>
      <c r="K3" s="48"/>
    </row>
    <row r="4" spans="1:11" ht="19.5" customHeight="1" x14ac:dyDescent="0.2">
      <c r="A4" s="6">
        <v>1</v>
      </c>
      <c r="B4" s="27" t="s">
        <v>64</v>
      </c>
      <c r="C4" s="8">
        <v>16775</v>
      </c>
      <c r="D4" s="32" t="s">
        <v>1</v>
      </c>
      <c r="E4" s="32" t="s">
        <v>1</v>
      </c>
      <c r="F4" s="32" t="s">
        <v>1</v>
      </c>
      <c r="G4" s="32" t="s">
        <v>1</v>
      </c>
      <c r="H4" s="9">
        <v>80</v>
      </c>
      <c r="I4" s="9">
        <v>90</v>
      </c>
      <c r="J4" s="9">
        <v>85</v>
      </c>
      <c r="K4" s="18">
        <f>(H4+I4+J4)/3</f>
        <v>85</v>
      </c>
    </row>
    <row r="5" spans="1:11" ht="19.5" customHeight="1" x14ac:dyDescent="0.2">
      <c r="A5" s="6">
        <v>2</v>
      </c>
      <c r="B5" s="27" t="s">
        <v>63</v>
      </c>
      <c r="C5" s="8">
        <v>16764</v>
      </c>
      <c r="D5" s="32" t="s">
        <v>1</v>
      </c>
      <c r="E5" s="32" t="s">
        <v>1</v>
      </c>
      <c r="F5" s="32" t="s">
        <v>1</v>
      </c>
      <c r="G5" s="32" t="s">
        <v>1</v>
      </c>
      <c r="H5" s="9">
        <v>80</v>
      </c>
      <c r="I5" s="9">
        <v>85</v>
      </c>
      <c r="J5" s="9">
        <v>90</v>
      </c>
      <c r="K5" s="18">
        <f>(H5+I5+J5)/3</f>
        <v>85</v>
      </c>
    </row>
    <row r="6" spans="1:11" ht="19.5" customHeight="1" x14ac:dyDescent="0.2">
      <c r="A6" s="6">
        <v>3</v>
      </c>
      <c r="B6" s="27" t="s">
        <v>56</v>
      </c>
      <c r="C6" s="8">
        <v>17265</v>
      </c>
      <c r="D6" s="32" t="s">
        <v>1</v>
      </c>
      <c r="E6" s="32" t="s">
        <v>1</v>
      </c>
      <c r="F6" s="32" t="s">
        <v>1</v>
      </c>
      <c r="G6" s="32" t="s">
        <v>1</v>
      </c>
      <c r="H6" s="9">
        <v>89</v>
      </c>
      <c r="I6" s="9">
        <v>85</v>
      </c>
      <c r="J6" s="9">
        <v>90</v>
      </c>
      <c r="K6" s="18">
        <f>(H6+I6+J6)/3</f>
        <v>88</v>
      </c>
    </row>
    <row r="7" spans="1:11" ht="19.5" customHeight="1" x14ac:dyDescent="0.2">
      <c r="A7" s="6">
        <v>4</v>
      </c>
      <c r="B7" s="7"/>
      <c r="C7" s="8"/>
      <c r="D7" s="32"/>
      <c r="E7" s="32"/>
      <c r="F7" s="32"/>
      <c r="G7" s="32"/>
      <c r="H7" s="9"/>
      <c r="I7" s="9"/>
      <c r="J7" s="9"/>
      <c r="K7" s="18">
        <f t="shared" ref="K7:K28" si="0">(H7+I7+J7)/3</f>
        <v>0</v>
      </c>
    </row>
    <row r="8" spans="1:11" ht="19.5" customHeight="1" x14ac:dyDescent="0.2">
      <c r="A8" s="6">
        <v>5</v>
      </c>
      <c r="B8" s="7"/>
      <c r="C8" s="8"/>
      <c r="D8" s="9"/>
      <c r="E8" s="9"/>
      <c r="F8" s="9"/>
      <c r="G8" s="9"/>
      <c r="H8" s="9"/>
      <c r="I8" s="9"/>
      <c r="J8" s="9"/>
      <c r="K8" s="18">
        <f t="shared" si="0"/>
        <v>0</v>
      </c>
    </row>
    <row r="9" spans="1:11" ht="19.5" customHeight="1" x14ac:dyDescent="0.2">
      <c r="A9" s="6">
        <v>6</v>
      </c>
      <c r="B9" s="7"/>
      <c r="C9" s="8"/>
      <c r="D9" s="9"/>
      <c r="E9" s="9"/>
      <c r="F9" s="9"/>
      <c r="G9" s="9"/>
      <c r="H9" s="9"/>
      <c r="I9" s="9"/>
      <c r="J9" s="9"/>
      <c r="K9" s="18">
        <f t="shared" si="0"/>
        <v>0</v>
      </c>
    </row>
    <row r="10" spans="1:11" ht="19.5" customHeight="1" x14ac:dyDescent="0.2">
      <c r="A10" s="6">
        <v>7</v>
      </c>
      <c r="B10" s="7"/>
      <c r="C10" s="8"/>
      <c r="D10" s="9"/>
      <c r="E10" s="9"/>
      <c r="F10" s="9"/>
      <c r="G10" s="9"/>
      <c r="H10" s="9"/>
      <c r="I10" s="9"/>
      <c r="J10" s="9"/>
      <c r="K10" s="18">
        <f t="shared" si="0"/>
        <v>0</v>
      </c>
    </row>
    <row r="11" spans="1:11" ht="19.5" customHeight="1" x14ac:dyDescent="0.2">
      <c r="A11" s="6">
        <v>8</v>
      </c>
      <c r="B11" s="7"/>
      <c r="C11" s="8"/>
      <c r="D11" s="9"/>
      <c r="E11" s="9"/>
      <c r="F11" s="9"/>
      <c r="G11" s="9"/>
      <c r="H11" s="9"/>
      <c r="I11" s="9"/>
      <c r="J11" s="9"/>
      <c r="K11" s="18">
        <f t="shared" si="0"/>
        <v>0</v>
      </c>
    </row>
    <row r="12" spans="1:11" ht="19.5" customHeight="1" x14ac:dyDescent="0.2">
      <c r="A12" s="6">
        <v>9</v>
      </c>
      <c r="B12" s="7"/>
      <c r="C12" s="8"/>
      <c r="D12" s="9"/>
      <c r="E12" s="9"/>
      <c r="F12" s="9"/>
      <c r="G12" s="9"/>
      <c r="H12" s="9"/>
      <c r="I12" s="9"/>
      <c r="J12" s="9"/>
      <c r="K12" s="18">
        <f t="shared" si="0"/>
        <v>0</v>
      </c>
    </row>
    <row r="13" spans="1:11" ht="19.5" customHeight="1" x14ac:dyDescent="0.2">
      <c r="A13" s="6">
        <v>10</v>
      </c>
      <c r="B13" s="7"/>
      <c r="C13" s="8"/>
      <c r="D13" s="9"/>
      <c r="E13" s="9"/>
      <c r="F13" s="9"/>
      <c r="G13" s="9"/>
      <c r="H13" s="9"/>
      <c r="I13" s="9"/>
      <c r="J13" s="9"/>
      <c r="K13" s="18">
        <f t="shared" si="0"/>
        <v>0</v>
      </c>
    </row>
    <row r="14" spans="1:11" ht="19.5" customHeight="1" x14ac:dyDescent="0.2">
      <c r="A14" s="6">
        <v>11</v>
      </c>
      <c r="B14" s="7"/>
      <c r="C14" s="8"/>
      <c r="D14" s="9"/>
      <c r="E14" s="9"/>
      <c r="F14" s="9"/>
      <c r="G14" s="9"/>
      <c r="H14" s="9"/>
      <c r="I14" s="9"/>
      <c r="J14" s="9"/>
      <c r="K14" s="18">
        <f t="shared" si="0"/>
        <v>0</v>
      </c>
    </row>
    <row r="15" spans="1:11" ht="19.5" customHeight="1" x14ac:dyDescent="0.2">
      <c r="A15" s="6">
        <v>12</v>
      </c>
      <c r="B15" s="7"/>
      <c r="C15" s="8"/>
      <c r="D15" s="9"/>
      <c r="E15" s="9"/>
      <c r="F15" s="9"/>
      <c r="G15" s="9"/>
      <c r="H15" s="9"/>
      <c r="I15" s="9"/>
      <c r="J15" s="9"/>
      <c r="K15" s="18">
        <f t="shared" si="0"/>
        <v>0</v>
      </c>
    </row>
    <row r="16" spans="1:11" ht="19.5" customHeight="1" x14ac:dyDescent="0.2">
      <c r="A16" s="6">
        <v>13</v>
      </c>
      <c r="B16" s="7"/>
      <c r="C16" s="8"/>
      <c r="D16" s="9"/>
      <c r="E16" s="9"/>
      <c r="F16" s="9"/>
      <c r="G16" s="9"/>
      <c r="H16" s="9"/>
      <c r="I16" s="9"/>
      <c r="J16" s="9"/>
      <c r="K16" s="18">
        <f t="shared" si="0"/>
        <v>0</v>
      </c>
    </row>
    <row r="17" spans="1:11" ht="19.5" customHeight="1" x14ac:dyDescent="0.2">
      <c r="A17" s="6">
        <v>14</v>
      </c>
      <c r="B17" s="7"/>
      <c r="C17" s="8"/>
      <c r="D17" s="9"/>
      <c r="E17" s="9"/>
      <c r="F17" s="9"/>
      <c r="G17" s="9"/>
      <c r="H17" s="9"/>
      <c r="I17" s="9"/>
      <c r="J17" s="9"/>
      <c r="K17" s="18">
        <f t="shared" si="0"/>
        <v>0</v>
      </c>
    </row>
    <row r="18" spans="1:11" ht="19.5" customHeight="1" x14ac:dyDescent="0.2">
      <c r="A18" s="6">
        <v>15</v>
      </c>
      <c r="B18" s="7"/>
      <c r="C18" s="8"/>
      <c r="D18" s="9"/>
      <c r="E18" s="9"/>
      <c r="F18" s="9"/>
      <c r="G18" s="9"/>
      <c r="H18" s="9"/>
      <c r="I18" s="9"/>
      <c r="J18" s="9"/>
      <c r="K18" s="18">
        <f t="shared" si="0"/>
        <v>0</v>
      </c>
    </row>
    <row r="19" spans="1:11" ht="19.5" customHeight="1" x14ac:dyDescent="0.2">
      <c r="A19" s="6">
        <v>16</v>
      </c>
      <c r="B19" s="7"/>
      <c r="C19" s="8"/>
      <c r="D19" s="9"/>
      <c r="E19" s="9"/>
      <c r="F19" s="9"/>
      <c r="G19" s="9"/>
      <c r="H19" s="9"/>
      <c r="I19" s="9"/>
      <c r="J19" s="9"/>
      <c r="K19" s="18">
        <f t="shared" si="0"/>
        <v>0</v>
      </c>
    </row>
    <row r="20" spans="1:11" ht="19.5" customHeight="1" x14ac:dyDescent="0.2">
      <c r="A20" s="6">
        <v>17</v>
      </c>
      <c r="B20" s="7"/>
      <c r="C20" s="8"/>
      <c r="D20" s="9"/>
      <c r="E20" s="9"/>
      <c r="F20" s="9"/>
      <c r="G20" s="9"/>
      <c r="H20" s="9"/>
      <c r="I20" s="9"/>
      <c r="J20" s="9"/>
      <c r="K20" s="18">
        <f t="shared" si="0"/>
        <v>0</v>
      </c>
    </row>
    <row r="21" spans="1:11" ht="19.5" customHeight="1" x14ac:dyDescent="0.2">
      <c r="A21" s="6">
        <v>18</v>
      </c>
      <c r="B21" s="7"/>
      <c r="C21" s="8"/>
      <c r="D21" s="9"/>
      <c r="E21" s="9"/>
      <c r="F21" s="9"/>
      <c r="G21" s="9"/>
      <c r="H21" s="9"/>
      <c r="I21" s="9"/>
      <c r="J21" s="9"/>
      <c r="K21" s="18">
        <f t="shared" si="0"/>
        <v>0</v>
      </c>
    </row>
    <row r="22" spans="1:11" ht="19.5" customHeight="1" x14ac:dyDescent="0.2">
      <c r="A22" s="6">
        <v>19</v>
      </c>
      <c r="B22" s="7"/>
      <c r="C22" s="8"/>
      <c r="D22" s="9"/>
      <c r="E22" s="9"/>
      <c r="F22" s="9"/>
      <c r="G22" s="9"/>
      <c r="H22" s="9"/>
      <c r="I22" s="9"/>
      <c r="J22" s="9"/>
      <c r="K22" s="18">
        <f t="shared" si="0"/>
        <v>0</v>
      </c>
    </row>
    <row r="23" spans="1:11" ht="19.5" customHeight="1" x14ac:dyDescent="0.2">
      <c r="A23" s="6">
        <v>20</v>
      </c>
      <c r="B23" s="7"/>
      <c r="C23" s="8"/>
      <c r="D23" s="9"/>
      <c r="E23" s="9"/>
      <c r="F23" s="9"/>
      <c r="G23" s="9"/>
      <c r="H23" s="9"/>
      <c r="I23" s="9"/>
      <c r="J23" s="9"/>
      <c r="K23" s="18">
        <f t="shared" si="0"/>
        <v>0</v>
      </c>
    </row>
    <row r="24" spans="1:11" ht="19.5" customHeight="1" x14ac:dyDescent="0.2">
      <c r="A24" s="6">
        <v>21</v>
      </c>
      <c r="B24" s="7"/>
      <c r="C24" s="8"/>
      <c r="D24" s="9"/>
      <c r="E24" s="9"/>
      <c r="F24" s="9"/>
      <c r="G24" s="9"/>
      <c r="H24" s="9"/>
      <c r="I24" s="9"/>
      <c r="J24" s="9"/>
      <c r="K24" s="18">
        <f t="shared" si="0"/>
        <v>0</v>
      </c>
    </row>
    <row r="25" spans="1:11" ht="19.5" customHeight="1" x14ac:dyDescent="0.2">
      <c r="A25" s="6">
        <v>22</v>
      </c>
      <c r="B25" s="7"/>
      <c r="C25" s="8"/>
      <c r="D25" s="9"/>
      <c r="E25" s="9"/>
      <c r="F25" s="9"/>
      <c r="G25" s="9"/>
      <c r="H25" s="9"/>
      <c r="I25" s="9"/>
      <c r="J25" s="9"/>
      <c r="K25" s="18">
        <f t="shared" si="0"/>
        <v>0</v>
      </c>
    </row>
    <row r="26" spans="1:11" ht="19.5" customHeight="1" x14ac:dyDescent="0.2">
      <c r="A26" s="6">
        <v>23</v>
      </c>
      <c r="B26" s="7"/>
      <c r="C26" s="8"/>
      <c r="D26" s="9"/>
      <c r="E26" s="9"/>
      <c r="F26" s="9"/>
      <c r="G26" s="9"/>
      <c r="H26" s="9"/>
      <c r="I26" s="9"/>
      <c r="J26" s="9"/>
      <c r="K26" s="18">
        <f t="shared" si="0"/>
        <v>0</v>
      </c>
    </row>
    <row r="27" spans="1:11" ht="19.5" customHeight="1" x14ac:dyDescent="0.2">
      <c r="A27" s="6">
        <v>24</v>
      </c>
      <c r="B27" s="7"/>
      <c r="C27" s="8"/>
      <c r="D27" s="9"/>
      <c r="E27" s="9"/>
      <c r="F27" s="9"/>
      <c r="G27" s="9"/>
      <c r="H27" s="9"/>
      <c r="I27" s="9"/>
      <c r="J27" s="9"/>
      <c r="K27" s="18">
        <f t="shared" si="0"/>
        <v>0</v>
      </c>
    </row>
    <row r="28" spans="1:11" ht="19.5" customHeight="1" x14ac:dyDescent="0.2">
      <c r="A28" s="6">
        <v>25</v>
      </c>
      <c r="B28" s="7"/>
      <c r="C28" s="8"/>
      <c r="D28" s="9"/>
      <c r="E28" s="9"/>
      <c r="F28" s="9"/>
      <c r="G28" s="9"/>
      <c r="H28" s="9"/>
      <c r="I28" s="9"/>
      <c r="J28" s="9"/>
      <c r="K28" s="18">
        <f t="shared" si="0"/>
        <v>0</v>
      </c>
    </row>
    <row r="29" spans="1:11" ht="12.75" customHeight="1" x14ac:dyDescent="0.2"/>
    <row r="30" spans="1:11" ht="12.75" customHeight="1" x14ac:dyDescent="0.2">
      <c r="B30" s="17" t="s">
        <v>18</v>
      </c>
      <c r="C30" s="17" t="s">
        <v>14</v>
      </c>
      <c r="F30" s="17"/>
      <c r="G30" s="17"/>
      <c r="H30" s="17"/>
      <c r="I30" s="17"/>
      <c r="J30" s="17"/>
    </row>
    <row r="31" spans="1:11" ht="13.5" customHeight="1" x14ac:dyDescent="0.2">
      <c r="B31" s="16" t="e">
        <f>#REF!</f>
        <v>#REF!</v>
      </c>
      <c r="F31" s="44"/>
      <c r="G31" s="44"/>
      <c r="H31" s="44"/>
      <c r="I31" s="44"/>
      <c r="J31" s="44"/>
    </row>
    <row r="32" spans="1:11" ht="12.75" customHeight="1" x14ac:dyDescent="0.2"/>
    <row r="33" ht="12.75" customHeight="1" x14ac:dyDescent="0.2"/>
    <row r="34" ht="12.75" customHeight="1" x14ac:dyDescent="0.2"/>
    <row r="35" ht="13.5" customHeight="1" x14ac:dyDescent="0.2"/>
    <row r="36" ht="12.75" customHeight="1" x14ac:dyDescent="0.2"/>
    <row r="37" ht="12.75" customHeight="1" x14ac:dyDescent="0.2"/>
    <row r="38" ht="12.75" customHeight="1" x14ac:dyDescent="0.2"/>
    <row r="39" ht="13.5" customHeight="1" x14ac:dyDescent="0.2"/>
    <row r="44" ht="12.75" customHeight="1" x14ac:dyDescent="0.2"/>
    <row r="45" ht="12.75" customHeight="1" x14ac:dyDescent="0.2"/>
    <row r="46" ht="12.75" customHeight="1" x14ac:dyDescent="0.2"/>
    <row r="47" ht="13.5" customHeight="1" x14ac:dyDescent="0.2"/>
    <row r="48" ht="12.75" customHeight="1" x14ac:dyDescent="0.2"/>
    <row r="49" ht="12.75" customHeight="1" x14ac:dyDescent="0.2"/>
    <row r="50" ht="12.75" customHeight="1" x14ac:dyDescent="0.2"/>
    <row r="51" ht="13.5" customHeight="1" x14ac:dyDescent="0.2"/>
  </sheetData>
  <sheetProtection formatCells="0" formatColumns="0" formatRows="0" insertColumns="0" insertRows="0" insertHyperlinks="0" deleteColumns="0" deleteRows="0" sort="0" autoFilter="0" pivotTables="0"/>
  <sortState ref="B4:K6">
    <sortCondition ref="B4:B6"/>
  </sortState>
  <mergeCells count="10">
    <mergeCell ref="F31:J3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phoneticPr fontId="0" type="noConversion"/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2"/>
  <sheetViews>
    <sheetView zoomScale="103" zoomScaleNormal="103" zoomScalePageLayoutView="110" workbookViewId="0">
      <selection activeCell="H4" sqref="H4:H34"/>
    </sheetView>
  </sheetViews>
  <sheetFormatPr defaultRowHeight="12.75" x14ac:dyDescent="0.2"/>
  <cols>
    <col min="1" max="1" width="5.140625" style="15" customWidth="1"/>
    <col min="2" max="2" width="19.42578125" style="11" bestFit="1" customWidth="1"/>
    <col min="3" max="3" width="18.140625" style="11" hidden="1" customWidth="1"/>
    <col min="4" max="8" width="12.140625" style="11" customWidth="1"/>
    <col min="9" max="16384" width="9.140625" style="11"/>
  </cols>
  <sheetData>
    <row r="1" spans="1:8" ht="30.75" customHeight="1" x14ac:dyDescent="0.2">
      <c r="A1" s="53" t="s">
        <v>58</v>
      </c>
      <c r="B1" s="53"/>
      <c r="C1" s="53"/>
      <c r="D1" s="53"/>
      <c r="E1" s="53"/>
      <c r="F1" s="53"/>
      <c r="G1" s="53"/>
      <c r="H1" s="53"/>
    </row>
    <row r="2" spans="1:8" s="12" customFormat="1" ht="30" customHeight="1" x14ac:dyDescent="0.25">
      <c r="A2" s="54" t="s">
        <v>9</v>
      </c>
      <c r="B2" s="56" t="s">
        <v>0</v>
      </c>
      <c r="C2" s="57" t="s">
        <v>10</v>
      </c>
      <c r="D2" s="59" t="s">
        <v>59</v>
      </c>
      <c r="E2" s="56"/>
      <c r="F2" s="56"/>
      <c r="G2" s="56"/>
      <c r="H2" s="60" t="s">
        <v>7</v>
      </c>
    </row>
    <row r="3" spans="1:8" s="13" customFormat="1" ht="15.75" customHeight="1" x14ac:dyDescent="0.2">
      <c r="A3" s="55"/>
      <c r="B3" s="56"/>
      <c r="C3" s="58"/>
      <c r="D3" s="30">
        <v>1</v>
      </c>
      <c r="E3" s="30">
        <v>2</v>
      </c>
      <c r="F3" s="30">
        <v>3</v>
      </c>
      <c r="G3" s="30">
        <v>4</v>
      </c>
      <c r="H3" s="58"/>
    </row>
    <row r="4" spans="1:8" s="12" customFormat="1" ht="18.75" customHeight="1" x14ac:dyDescent="0.25">
      <c r="A4" s="29">
        <v>1</v>
      </c>
      <c r="B4" s="21" t="s">
        <v>45</v>
      </c>
      <c r="C4" s="34">
        <v>20386</v>
      </c>
      <c r="D4" s="22">
        <v>25</v>
      </c>
      <c r="E4" s="22">
        <v>25</v>
      </c>
      <c r="F4" s="22">
        <v>25</v>
      </c>
      <c r="G4" s="22">
        <v>25</v>
      </c>
      <c r="H4" s="23">
        <f>G4+F4+E4+D4</f>
        <v>100</v>
      </c>
    </row>
    <row r="5" spans="1:8" s="12" customFormat="1" ht="18.75" customHeight="1" x14ac:dyDescent="0.25">
      <c r="A5" s="29">
        <v>2</v>
      </c>
      <c r="B5" s="25" t="s">
        <v>50</v>
      </c>
      <c r="C5" s="34">
        <v>20387</v>
      </c>
      <c r="D5" s="22">
        <v>20</v>
      </c>
      <c r="E5" s="22">
        <v>20</v>
      </c>
      <c r="F5" s="22">
        <v>20</v>
      </c>
      <c r="G5" s="22">
        <v>20</v>
      </c>
      <c r="H5" s="23">
        <f t="shared" ref="H5:H34" si="0">G5+F5+E5+D5</f>
        <v>80</v>
      </c>
    </row>
    <row r="6" spans="1:8" s="12" customFormat="1" ht="18.75" customHeight="1" x14ac:dyDescent="0.25">
      <c r="A6" s="29">
        <v>3</v>
      </c>
      <c r="B6" s="21" t="s">
        <v>42</v>
      </c>
      <c r="C6" s="34">
        <v>20388</v>
      </c>
      <c r="D6" s="22">
        <v>20</v>
      </c>
      <c r="E6" s="22">
        <v>20</v>
      </c>
      <c r="F6" s="22"/>
      <c r="G6" s="22"/>
      <c r="H6" s="23">
        <f t="shared" si="0"/>
        <v>40</v>
      </c>
    </row>
    <row r="7" spans="1:8" s="12" customFormat="1" ht="18.75" customHeight="1" x14ac:dyDescent="0.25">
      <c r="A7" s="29">
        <v>4</v>
      </c>
      <c r="B7" s="21" t="s">
        <v>37</v>
      </c>
      <c r="C7" s="34">
        <v>20389</v>
      </c>
      <c r="D7" s="22">
        <v>25</v>
      </c>
      <c r="E7" s="22">
        <v>15</v>
      </c>
      <c r="F7" s="22">
        <v>25</v>
      </c>
      <c r="G7" s="22">
        <v>25</v>
      </c>
      <c r="H7" s="23">
        <f t="shared" si="0"/>
        <v>90</v>
      </c>
    </row>
    <row r="8" spans="1:8" s="12" customFormat="1" ht="18.75" customHeight="1" x14ac:dyDescent="0.25">
      <c r="A8" s="29">
        <v>5</v>
      </c>
      <c r="B8" s="21" t="s">
        <v>31</v>
      </c>
      <c r="C8" s="34">
        <v>20390</v>
      </c>
      <c r="D8" s="22">
        <v>25</v>
      </c>
      <c r="E8" s="22">
        <v>25</v>
      </c>
      <c r="F8" s="22">
        <v>25</v>
      </c>
      <c r="G8" s="22">
        <v>25</v>
      </c>
      <c r="H8" s="23">
        <f t="shared" si="0"/>
        <v>100</v>
      </c>
    </row>
    <row r="9" spans="1:8" s="12" customFormat="1" ht="18.75" customHeight="1" x14ac:dyDescent="0.25">
      <c r="A9" s="29">
        <v>6</v>
      </c>
      <c r="B9" s="21" t="s">
        <v>28</v>
      </c>
      <c r="C9" s="34">
        <v>20391</v>
      </c>
      <c r="D9" s="22">
        <v>15</v>
      </c>
      <c r="E9" s="22">
        <v>25</v>
      </c>
      <c r="F9" s="22">
        <v>25</v>
      </c>
      <c r="G9" s="22">
        <v>25</v>
      </c>
      <c r="H9" s="23">
        <f t="shared" si="0"/>
        <v>90</v>
      </c>
    </row>
    <row r="10" spans="1:8" s="12" customFormat="1" ht="18.75" customHeight="1" x14ac:dyDescent="0.25">
      <c r="A10" s="29">
        <v>7</v>
      </c>
      <c r="B10" s="21" t="s">
        <v>26</v>
      </c>
      <c r="C10" s="34">
        <v>20392</v>
      </c>
      <c r="D10" s="22">
        <v>20</v>
      </c>
      <c r="E10" s="22">
        <v>25</v>
      </c>
      <c r="F10" s="22">
        <v>25</v>
      </c>
      <c r="G10" s="22">
        <v>25</v>
      </c>
      <c r="H10" s="23">
        <f t="shared" si="0"/>
        <v>95</v>
      </c>
    </row>
    <row r="11" spans="1:8" s="12" customFormat="1" ht="18.75" customHeight="1" x14ac:dyDescent="0.25">
      <c r="A11" s="29">
        <v>8</v>
      </c>
      <c r="B11" s="21" t="s">
        <v>20</v>
      </c>
      <c r="C11" s="34">
        <v>20393</v>
      </c>
      <c r="D11" s="22">
        <v>25</v>
      </c>
      <c r="E11" s="22">
        <v>20</v>
      </c>
      <c r="F11" s="22">
        <v>25</v>
      </c>
      <c r="G11" s="22">
        <v>10</v>
      </c>
      <c r="H11" s="23">
        <f t="shared" si="0"/>
        <v>80</v>
      </c>
    </row>
    <row r="12" spans="1:8" s="12" customFormat="1" ht="18.75" customHeight="1" x14ac:dyDescent="0.25">
      <c r="A12" s="29">
        <v>9</v>
      </c>
      <c r="B12" s="25" t="s">
        <v>30</v>
      </c>
      <c r="C12" s="34">
        <v>20394</v>
      </c>
      <c r="D12" s="22">
        <v>20</v>
      </c>
      <c r="E12" s="22">
        <v>20</v>
      </c>
      <c r="F12" s="22">
        <v>5</v>
      </c>
      <c r="G12" s="22">
        <v>25</v>
      </c>
      <c r="H12" s="23">
        <f t="shared" si="0"/>
        <v>70</v>
      </c>
    </row>
    <row r="13" spans="1:8" s="12" customFormat="1" ht="18.75" customHeight="1" x14ac:dyDescent="0.25">
      <c r="A13" s="29">
        <v>10</v>
      </c>
      <c r="B13" s="21" t="s">
        <v>23</v>
      </c>
      <c r="C13" s="34">
        <v>20395</v>
      </c>
      <c r="D13" s="33">
        <v>25</v>
      </c>
      <c r="E13" s="22">
        <v>25</v>
      </c>
      <c r="F13" s="22">
        <v>25</v>
      </c>
      <c r="G13" s="22">
        <v>20</v>
      </c>
      <c r="H13" s="23">
        <f t="shared" si="0"/>
        <v>95</v>
      </c>
    </row>
    <row r="14" spans="1:8" s="12" customFormat="1" ht="18.75" customHeight="1" x14ac:dyDescent="0.25">
      <c r="A14" s="29">
        <v>11</v>
      </c>
      <c r="B14" s="25" t="s">
        <v>29</v>
      </c>
      <c r="C14" s="34">
        <v>20396</v>
      </c>
      <c r="D14" s="22">
        <v>25</v>
      </c>
      <c r="E14" s="22">
        <v>20</v>
      </c>
      <c r="F14" s="22">
        <v>15</v>
      </c>
      <c r="G14" s="22">
        <v>15</v>
      </c>
      <c r="H14" s="23">
        <f t="shared" si="0"/>
        <v>75</v>
      </c>
    </row>
    <row r="15" spans="1:8" s="12" customFormat="1" ht="18.75" customHeight="1" x14ac:dyDescent="0.25">
      <c r="A15" s="29">
        <v>12</v>
      </c>
      <c r="B15" s="21" t="s">
        <v>47</v>
      </c>
      <c r="C15" s="34">
        <v>20397</v>
      </c>
      <c r="D15" s="22">
        <v>25</v>
      </c>
      <c r="E15" s="22">
        <v>25</v>
      </c>
      <c r="F15" s="22">
        <v>25</v>
      </c>
      <c r="G15" s="22">
        <v>25</v>
      </c>
      <c r="H15" s="23">
        <f t="shared" si="0"/>
        <v>100</v>
      </c>
    </row>
    <row r="16" spans="1:8" s="12" customFormat="1" ht="18.75" customHeight="1" x14ac:dyDescent="0.25">
      <c r="A16" s="29">
        <v>13</v>
      </c>
      <c r="B16" s="21" t="s">
        <v>38</v>
      </c>
      <c r="C16" s="34">
        <v>20398</v>
      </c>
      <c r="D16" s="22">
        <v>15</v>
      </c>
      <c r="E16" s="22">
        <v>20</v>
      </c>
      <c r="F16" s="22">
        <v>10</v>
      </c>
      <c r="G16" s="22">
        <v>15</v>
      </c>
      <c r="H16" s="23">
        <f t="shared" si="0"/>
        <v>60</v>
      </c>
    </row>
    <row r="17" spans="1:10" s="12" customFormat="1" ht="18.75" customHeight="1" x14ac:dyDescent="0.25">
      <c r="A17" s="29">
        <v>14</v>
      </c>
      <c r="B17" s="21" t="s">
        <v>46</v>
      </c>
      <c r="C17" s="34">
        <v>20399</v>
      </c>
      <c r="D17" s="22">
        <v>25</v>
      </c>
      <c r="E17" s="22">
        <v>10</v>
      </c>
      <c r="F17" s="22">
        <v>20</v>
      </c>
      <c r="G17" s="22">
        <v>25</v>
      </c>
      <c r="H17" s="23">
        <f t="shared" si="0"/>
        <v>80</v>
      </c>
    </row>
    <row r="18" spans="1:10" s="12" customFormat="1" ht="18.75" customHeight="1" x14ac:dyDescent="0.25">
      <c r="A18" s="29">
        <v>15</v>
      </c>
      <c r="B18" s="21" t="s">
        <v>22</v>
      </c>
      <c r="C18" s="34">
        <v>20400</v>
      </c>
      <c r="D18" s="22">
        <v>25</v>
      </c>
      <c r="E18" s="22">
        <v>25</v>
      </c>
      <c r="F18" s="22">
        <v>25</v>
      </c>
      <c r="G18" s="22">
        <v>25</v>
      </c>
      <c r="H18" s="23">
        <f t="shared" si="0"/>
        <v>100</v>
      </c>
    </row>
    <row r="19" spans="1:10" s="12" customFormat="1" ht="18.75" customHeight="1" x14ac:dyDescent="0.25">
      <c r="A19" s="29">
        <v>16</v>
      </c>
      <c r="B19" s="25" t="s">
        <v>27</v>
      </c>
      <c r="C19" s="34">
        <v>20401</v>
      </c>
      <c r="D19" s="22">
        <v>25</v>
      </c>
      <c r="E19" s="22">
        <v>25</v>
      </c>
      <c r="F19" s="22">
        <v>25</v>
      </c>
      <c r="G19" s="22">
        <v>25</v>
      </c>
      <c r="H19" s="23">
        <f t="shared" si="0"/>
        <v>100</v>
      </c>
    </row>
    <row r="20" spans="1:10" s="12" customFormat="1" ht="18.75" customHeight="1" x14ac:dyDescent="0.25">
      <c r="A20" s="29">
        <v>17</v>
      </c>
      <c r="B20" s="21" t="s">
        <v>32</v>
      </c>
      <c r="C20" s="34">
        <v>20402</v>
      </c>
      <c r="D20" s="22">
        <v>15</v>
      </c>
      <c r="E20" s="22">
        <v>20</v>
      </c>
      <c r="F20" s="22">
        <v>20</v>
      </c>
      <c r="G20" s="22">
        <v>25</v>
      </c>
      <c r="H20" s="23">
        <f t="shared" si="0"/>
        <v>80</v>
      </c>
    </row>
    <row r="21" spans="1:10" s="12" customFormat="1" ht="18.75" customHeight="1" x14ac:dyDescent="0.25">
      <c r="A21" s="29">
        <v>18</v>
      </c>
      <c r="B21" s="21" t="s">
        <v>41</v>
      </c>
      <c r="C21" s="34">
        <v>20403</v>
      </c>
      <c r="D21" s="22">
        <v>25</v>
      </c>
      <c r="E21" s="22">
        <v>20</v>
      </c>
      <c r="F21" s="22">
        <v>25</v>
      </c>
      <c r="G21" s="22">
        <v>10</v>
      </c>
      <c r="H21" s="23">
        <f t="shared" si="0"/>
        <v>80</v>
      </c>
    </row>
    <row r="22" spans="1:10" s="12" customFormat="1" ht="18.75" customHeight="1" x14ac:dyDescent="0.25">
      <c r="A22" s="29">
        <v>19</v>
      </c>
      <c r="B22" s="21" t="s">
        <v>39</v>
      </c>
      <c r="C22" s="34">
        <v>20404</v>
      </c>
      <c r="D22" s="22">
        <v>25</v>
      </c>
      <c r="E22" s="22">
        <v>25</v>
      </c>
      <c r="F22" s="22">
        <v>10</v>
      </c>
      <c r="G22" s="22">
        <v>25</v>
      </c>
      <c r="H22" s="23">
        <f t="shared" si="0"/>
        <v>85</v>
      </c>
    </row>
    <row r="23" spans="1:10" s="12" customFormat="1" ht="18.75" customHeight="1" x14ac:dyDescent="0.25">
      <c r="A23" s="29">
        <v>20</v>
      </c>
      <c r="B23" s="21" t="s">
        <v>43</v>
      </c>
      <c r="C23" s="34">
        <v>20405</v>
      </c>
      <c r="D23" s="22">
        <v>25</v>
      </c>
      <c r="E23" s="23">
        <v>25</v>
      </c>
      <c r="F23" s="22">
        <v>25</v>
      </c>
      <c r="G23" s="22">
        <v>20</v>
      </c>
      <c r="H23" s="23">
        <f t="shared" si="0"/>
        <v>95</v>
      </c>
      <c r="J23" s="20"/>
    </row>
    <row r="24" spans="1:10" s="12" customFormat="1" ht="18.75" customHeight="1" x14ac:dyDescent="0.25">
      <c r="A24" s="29">
        <v>21</v>
      </c>
      <c r="B24" s="25" t="s">
        <v>24</v>
      </c>
      <c r="C24" s="34">
        <v>20406</v>
      </c>
      <c r="D24" s="22">
        <v>25</v>
      </c>
      <c r="E24" s="22">
        <v>20</v>
      </c>
      <c r="F24" s="22">
        <v>25</v>
      </c>
      <c r="G24" s="22">
        <v>15</v>
      </c>
      <c r="H24" s="23">
        <f t="shared" si="0"/>
        <v>85</v>
      </c>
    </row>
    <row r="25" spans="1:10" s="12" customFormat="1" ht="18.75" customHeight="1" x14ac:dyDescent="0.25">
      <c r="A25" s="29">
        <v>22</v>
      </c>
      <c r="B25" s="25" t="s">
        <v>34</v>
      </c>
      <c r="C25" s="34">
        <v>20407</v>
      </c>
      <c r="D25" s="22">
        <v>25</v>
      </c>
      <c r="E25" s="22">
        <v>25</v>
      </c>
      <c r="F25" s="22">
        <v>20</v>
      </c>
      <c r="G25" s="22">
        <v>25</v>
      </c>
      <c r="H25" s="23">
        <f t="shared" si="0"/>
        <v>95</v>
      </c>
    </row>
    <row r="26" spans="1:10" s="12" customFormat="1" ht="18.75" customHeight="1" x14ac:dyDescent="0.25">
      <c r="A26" s="29">
        <v>23</v>
      </c>
      <c r="B26" s="25" t="s">
        <v>36</v>
      </c>
      <c r="C26" s="34">
        <v>20408</v>
      </c>
      <c r="D26" s="22">
        <v>25</v>
      </c>
      <c r="E26" s="22">
        <v>25</v>
      </c>
      <c r="F26" s="22">
        <v>10</v>
      </c>
      <c r="G26" s="22">
        <v>20</v>
      </c>
      <c r="H26" s="23">
        <f t="shared" si="0"/>
        <v>80</v>
      </c>
    </row>
    <row r="27" spans="1:10" s="12" customFormat="1" ht="18.75" customHeight="1" x14ac:dyDescent="0.25">
      <c r="A27" s="29">
        <v>24</v>
      </c>
      <c r="B27" s="21" t="s">
        <v>25</v>
      </c>
      <c r="C27" s="34">
        <v>20409</v>
      </c>
      <c r="D27" s="22">
        <v>25</v>
      </c>
      <c r="E27" s="33">
        <v>25</v>
      </c>
      <c r="F27" s="22">
        <v>25</v>
      </c>
      <c r="G27" s="22">
        <v>20</v>
      </c>
      <c r="H27" s="23">
        <f t="shared" si="0"/>
        <v>95</v>
      </c>
    </row>
    <row r="28" spans="1:10" s="12" customFormat="1" ht="18.75" customHeight="1" x14ac:dyDescent="0.25">
      <c r="A28" s="29">
        <v>25</v>
      </c>
      <c r="B28" s="21" t="s">
        <v>21</v>
      </c>
      <c r="C28" s="34">
        <v>20410</v>
      </c>
      <c r="D28" s="22">
        <v>25</v>
      </c>
      <c r="E28" s="22">
        <v>25</v>
      </c>
      <c r="F28" s="22">
        <v>20</v>
      </c>
      <c r="G28" s="22">
        <v>20</v>
      </c>
      <c r="H28" s="23">
        <f t="shared" si="0"/>
        <v>90</v>
      </c>
    </row>
    <row r="29" spans="1:10" s="12" customFormat="1" ht="18.75" customHeight="1" x14ac:dyDescent="0.25">
      <c r="A29" s="29">
        <v>26</v>
      </c>
      <c r="B29" s="21" t="s">
        <v>44</v>
      </c>
      <c r="C29" s="34">
        <v>20411</v>
      </c>
      <c r="D29" s="22">
        <v>25</v>
      </c>
      <c r="E29" s="22">
        <v>25</v>
      </c>
      <c r="F29" s="22">
        <v>25</v>
      </c>
      <c r="G29" s="22">
        <v>20</v>
      </c>
      <c r="H29" s="23">
        <f t="shared" si="0"/>
        <v>95</v>
      </c>
    </row>
    <row r="30" spans="1:10" s="12" customFormat="1" ht="18.75" customHeight="1" x14ac:dyDescent="0.25">
      <c r="A30" s="29">
        <v>27</v>
      </c>
      <c r="B30" s="21" t="s">
        <v>35</v>
      </c>
      <c r="C30" s="34">
        <v>20412</v>
      </c>
      <c r="D30" s="22">
        <v>25</v>
      </c>
      <c r="E30" s="22">
        <v>25</v>
      </c>
      <c r="F30" s="22">
        <v>25</v>
      </c>
      <c r="G30" s="22">
        <v>25</v>
      </c>
      <c r="H30" s="23">
        <f t="shared" si="0"/>
        <v>100</v>
      </c>
    </row>
    <row r="31" spans="1:10" s="12" customFormat="1" ht="18.75" customHeight="1" x14ac:dyDescent="0.25">
      <c r="A31" s="29">
        <v>28</v>
      </c>
      <c r="B31" s="21" t="s">
        <v>40</v>
      </c>
      <c r="C31" s="34">
        <v>20413</v>
      </c>
      <c r="D31" s="22">
        <v>20</v>
      </c>
      <c r="E31" s="22">
        <v>20</v>
      </c>
      <c r="F31" s="22">
        <v>25</v>
      </c>
      <c r="G31" s="22">
        <v>20</v>
      </c>
      <c r="H31" s="23">
        <f t="shared" si="0"/>
        <v>85</v>
      </c>
    </row>
    <row r="32" spans="1:10" s="12" customFormat="1" ht="18.75" customHeight="1" x14ac:dyDescent="0.25">
      <c r="A32" s="29">
        <v>29</v>
      </c>
      <c r="B32" s="21" t="s">
        <v>19</v>
      </c>
      <c r="C32" s="34">
        <v>20414</v>
      </c>
      <c r="D32" s="22">
        <v>25</v>
      </c>
      <c r="E32" s="22">
        <v>20</v>
      </c>
      <c r="F32" s="22">
        <v>25</v>
      </c>
      <c r="G32" s="22">
        <v>20</v>
      </c>
      <c r="H32" s="23">
        <f t="shared" si="0"/>
        <v>90</v>
      </c>
    </row>
    <row r="33" spans="1:8" s="12" customFormat="1" ht="18.75" customHeight="1" x14ac:dyDescent="0.25">
      <c r="A33" s="29">
        <v>30</v>
      </c>
      <c r="B33" s="25" t="s">
        <v>51</v>
      </c>
      <c r="C33" s="34">
        <v>20415</v>
      </c>
      <c r="D33" s="22">
        <v>15</v>
      </c>
      <c r="E33" s="22">
        <v>15</v>
      </c>
      <c r="F33" s="22">
        <v>20</v>
      </c>
      <c r="G33" s="22">
        <v>15</v>
      </c>
      <c r="H33" s="23">
        <f t="shared" si="0"/>
        <v>65</v>
      </c>
    </row>
    <row r="34" spans="1:8" s="12" customFormat="1" ht="18.75" customHeight="1" x14ac:dyDescent="0.25">
      <c r="A34" s="29">
        <v>31</v>
      </c>
      <c r="B34" s="25" t="s">
        <v>33</v>
      </c>
      <c r="C34" s="34">
        <v>20416</v>
      </c>
      <c r="D34" s="22">
        <v>20</v>
      </c>
      <c r="E34" s="22">
        <v>25</v>
      </c>
      <c r="F34" s="22">
        <v>25</v>
      </c>
      <c r="G34" s="22">
        <v>25</v>
      </c>
      <c r="H34" s="23">
        <f t="shared" si="0"/>
        <v>95</v>
      </c>
    </row>
    <row r="35" spans="1:8" s="12" customFormat="1" ht="18.75" customHeight="1" x14ac:dyDescent="0.25">
      <c r="A35" s="29">
        <v>32</v>
      </c>
      <c r="B35" s="21" t="s">
        <v>65</v>
      </c>
      <c r="C35" s="31">
        <v>20417</v>
      </c>
      <c r="D35" s="22"/>
      <c r="E35" s="22"/>
      <c r="F35" s="22"/>
      <c r="G35" s="22"/>
      <c r="H35" s="22" t="s">
        <v>52</v>
      </c>
    </row>
    <row r="36" spans="1:8" s="12" customFormat="1" ht="18.75" customHeight="1" x14ac:dyDescent="0.25">
      <c r="A36" s="29">
        <v>33</v>
      </c>
      <c r="B36" s="25" t="s">
        <v>66</v>
      </c>
      <c r="C36" s="31">
        <v>20418</v>
      </c>
      <c r="D36" s="22"/>
      <c r="E36" s="22"/>
      <c r="F36" s="22"/>
      <c r="G36" s="22"/>
      <c r="H36" s="22" t="s">
        <v>52</v>
      </c>
    </row>
    <row r="37" spans="1:8" s="12" customFormat="1" ht="18.75" customHeight="1" x14ac:dyDescent="0.25">
      <c r="A37" s="29">
        <v>34</v>
      </c>
      <c r="B37" s="21" t="s">
        <v>49</v>
      </c>
      <c r="C37" s="31"/>
      <c r="D37" s="22"/>
      <c r="E37" s="22"/>
      <c r="F37" s="22"/>
      <c r="G37" s="22"/>
      <c r="H37" s="22" t="s">
        <v>52</v>
      </c>
    </row>
    <row r="38" spans="1:8" s="12" customFormat="1" ht="18.75" customHeight="1" x14ac:dyDescent="0.25">
      <c r="A38" s="29">
        <v>35</v>
      </c>
      <c r="B38" s="25" t="s">
        <v>48</v>
      </c>
      <c r="C38" s="26"/>
      <c r="D38" s="22"/>
      <c r="E38" s="22"/>
      <c r="F38" s="22"/>
      <c r="G38" s="22"/>
      <c r="H38" s="22" t="s">
        <v>52</v>
      </c>
    </row>
    <row r="39" spans="1:8" s="12" customFormat="1" ht="12.75" customHeight="1" x14ac:dyDescent="0.2">
      <c r="A39" s="15"/>
      <c r="B39" s="11"/>
      <c r="C39" s="11"/>
      <c r="D39" s="11"/>
      <c r="E39" s="11"/>
      <c r="F39" s="11"/>
      <c r="G39" s="11"/>
      <c r="H39" s="11"/>
    </row>
    <row r="40" spans="1:8" x14ac:dyDescent="0.2">
      <c r="B40" s="49" t="s">
        <v>16</v>
      </c>
      <c r="C40" s="50"/>
      <c r="F40" s="49" t="s">
        <v>16</v>
      </c>
      <c r="G40" s="50"/>
    </row>
    <row r="41" spans="1:8" ht="18" customHeight="1" x14ac:dyDescent="0.2">
      <c r="B41" s="49" t="s">
        <v>57</v>
      </c>
      <c r="C41" s="50"/>
      <c r="F41" s="51" t="s">
        <v>60</v>
      </c>
      <c r="G41" s="52"/>
    </row>
    <row r="42" spans="1:8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B40:C40"/>
    <mergeCell ref="B41:C41"/>
    <mergeCell ref="F40:G40"/>
    <mergeCell ref="F41:G41"/>
    <mergeCell ref="A1:H1"/>
    <mergeCell ref="A2:A3"/>
    <mergeCell ref="B2:B3"/>
    <mergeCell ref="C2:C3"/>
    <mergeCell ref="D2:G2"/>
    <mergeCell ref="H2:H3"/>
  </mergeCells>
  <conditionalFormatting sqref="B4:B38">
    <cfRule type="duplicateValues" dxfId="5" priority="2" stopIfTrue="1"/>
  </conditionalFormatting>
  <conditionalFormatting sqref="B35:B38">
    <cfRule type="duplicateValues" dxfId="4" priority="1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orientation="portrait" r:id="rId1"/>
  <headerFooter>
    <oddFooter>&amp;C&amp;"Arial,Kalın"Sayfa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2"/>
  <sheetViews>
    <sheetView zoomScale="103" zoomScaleNormal="103" zoomScalePageLayoutView="110" workbookViewId="0">
      <selection activeCell="D4" sqref="D4:F4"/>
    </sheetView>
  </sheetViews>
  <sheetFormatPr defaultRowHeight="12.75" x14ac:dyDescent="0.2"/>
  <cols>
    <col min="1" max="1" width="5.140625" style="36" customWidth="1"/>
    <col min="2" max="2" width="19.42578125" style="11" bestFit="1" customWidth="1"/>
    <col min="3" max="3" width="18.140625" style="11" hidden="1" customWidth="1"/>
    <col min="4" max="8" width="12.140625" style="11" customWidth="1"/>
    <col min="9" max="16384" width="9.140625" style="11"/>
  </cols>
  <sheetData>
    <row r="1" spans="1:8" ht="30.75" customHeight="1" x14ac:dyDescent="0.2">
      <c r="A1" s="53" t="s">
        <v>67</v>
      </c>
      <c r="B1" s="53"/>
      <c r="C1" s="53"/>
      <c r="D1" s="53"/>
      <c r="E1" s="53"/>
      <c r="F1" s="53"/>
      <c r="G1" s="53"/>
      <c r="H1" s="53"/>
    </row>
    <row r="2" spans="1:8" s="12" customFormat="1" ht="30" customHeight="1" x14ac:dyDescent="0.25">
      <c r="A2" s="54" t="s">
        <v>9</v>
      </c>
      <c r="B2" s="56" t="s">
        <v>0</v>
      </c>
      <c r="C2" s="57" t="s">
        <v>10</v>
      </c>
      <c r="D2" s="59" t="s">
        <v>68</v>
      </c>
      <c r="E2" s="56"/>
      <c r="F2" s="56"/>
      <c r="G2" s="56"/>
      <c r="H2" s="60" t="s">
        <v>7</v>
      </c>
    </row>
    <row r="3" spans="1:8" s="13" customFormat="1" ht="15.75" customHeight="1" x14ac:dyDescent="0.2">
      <c r="A3" s="55"/>
      <c r="B3" s="56"/>
      <c r="C3" s="58"/>
      <c r="D3" s="37">
        <v>1</v>
      </c>
      <c r="E3" s="37">
        <v>2</v>
      </c>
      <c r="F3" s="37">
        <v>3</v>
      </c>
      <c r="G3" s="37">
        <v>4</v>
      </c>
      <c r="H3" s="58"/>
    </row>
    <row r="4" spans="1:8" s="12" customFormat="1" ht="18.75" customHeight="1" x14ac:dyDescent="0.25">
      <c r="A4" s="35">
        <v>1</v>
      </c>
      <c r="B4" s="21" t="s">
        <v>45</v>
      </c>
      <c r="C4" s="34">
        <v>20386</v>
      </c>
      <c r="D4" s="22"/>
      <c r="E4" s="22"/>
      <c r="F4" s="22"/>
      <c r="G4" s="22"/>
      <c r="H4" s="23"/>
    </row>
    <row r="5" spans="1:8" s="12" customFormat="1" ht="18.75" customHeight="1" x14ac:dyDescent="0.25">
      <c r="A5" s="35">
        <v>2</v>
      </c>
      <c r="B5" s="25" t="s">
        <v>50</v>
      </c>
      <c r="C5" s="34">
        <v>20387</v>
      </c>
      <c r="D5" s="22"/>
      <c r="E5" s="22"/>
      <c r="F5" s="22"/>
      <c r="G5" s="22"/>
      <c r="H5" s="23"/>
    </row>
    <row r="6" spans="1:8" s="12" customFormat="1" ht="18.75" customHeight="1" x14ac:dyDescent="0.25">
      <c r="A6" s="35">
        <v>3</v>
      </c>
      <c r="B6" s="21" t="s">
        <v>42</v>
      </c>
      <c r="C6" s="34">
        <v>20388</v>
      </c>
      <c r="D6" s="22"/>
      <c r="E6" s="22"/>
      <c r="F6" s="22"/>
      <c r="G6" s="22"/>
      <c r="H6" s="23"/>
    </row>
    <row r="7" spans="1:8" s="12" customFormat="1" ht="18.75" customHeight="1" x14ac:dyDescent="0.25">
      <c r="A7" s="35">
        <v>4</v>
      </c>
      <c r="B7" s="21" t="s">
        <v>37</v>
      </c>
      <c r="C7" s="34">
        <v>20389</v>
      </c>
      <c r="D7" s="22"/>
      <c r="E7" s="22"/>
      <c r="F7" s="22"/>
      <c r="G7" s="22"/>
      <c r="H7" s="23"/>
    </row>
    <row r="8" spans="1:8" s="12" customFormat="1" ht="18.75" customHeight="1" x14ac:dyDescent="0.25">
      <c r="A8" s="35">
        <v>5</v>
      </c>
      <c r="B8" s="21" t="s">
        <v>31</v>
      </c>
      <c r="C8" s="34">
        <v>20390</v>
      </c>
      <c r="D8" s="22"/>
      <c r="E8" s="22"/>
      <c r="F8" s="22"/>
      <c r="G8" s="22"/>
      <c r="H8" s="23"/>
    </row>
    <row r="9" spans="1:8" s="12" customFormat="1" ht="18.75" customHeight="1" x14ac:dyDescent="0.25">
      <c r="A9" s="35">
        <v>6</v>
      </c>
      <c r="B9" s="21" t="s">
        <v>28</v>
      </c>
      <c r="C9" s="34">
        <v>20391</v>
      </c>
      <c r="D9" s="22"/>
      <c r="E9" s="22"/>
      <c r="F9" s="22"/>
      <c r="G9" s="22"/>
      <c r="H9" s="23"/>
    </row>
    <row r="10" spans="1:8" s="12" customFormat="1" ht="18.75" customHeight="1" x14ac:dyDescent="0.25">
      <c r="A10" s="35">
        <v>7</v>
      </c>
      <c r="B10" s="21" t="s">
        <v>26</v>
      </c>
      <c r="C10" s="34">
        <v>20392</v>
      </c>
      <c r="D10" s="22"/>
      <c r="E10" s="22"/>
      <c r="F10" s="22"/>
      <c r="G10" s="22"/>
      <c r="H10" s="23"/>
    </row>
    <row r="11" spans="1:8" s="12" customFormat="1" ht="18.75" customHeight="1" x14ac:dyDescent="0.25">
      <c r="A11" s="35">
        <v>8</v>
      </c>
      <c r="B11" s="21" t="s">
        <v>20</v>
      </c>
      <c r="C11" s="34">
        <v>20393</v>
      </c>
      <c r="D11" s="22"/>
      <c r="E11" s="22"/>
      <c r="F11" s="22"/>
      <c r="G11" s="22"/>
      <c r="H11" s="23"/>
    </row>
    <row r="12" spans="1:8" s="12" customFormat="1" ht="18.75" customHeight="1" x14ac:dyDescent="0.25">
      <c r="A12" s="35">
        <v>9</v>
      </c>
      <c r="B12" s="25" t="s">
        <v>30</v>
      </c>
      <c r="C12" s="34">
        <v>20394</v>
      </c>
      <c r="D12" s="22"/>
      <c r="E12" s="22"/>
      <c r="F12" s="22"/>
      <c r="G12" s="22"/>
      <c r="H12" s="23"/>
    </row>
    <row r="13" spans="1:8" s="12" customFormat="1" ht="18.75" customHeight="1" x14ac:dyDescent="0.25">
      <c r="A13" s="35">
        <v>10</v>
      </c>
      <c r="B13" s="21" t="s">
        <v>23</v>
      </c>
      <c r="C13" s="34">
        <v>20395</v>
      </c>
      <c r="D13" s="33"/>
      <c r="E13" s="22"/>
      <c r="F13" s="22"/>
      <c r="G13" s="22"/>
      <c r="H13" s="23"/>
    </row>
    <row r="14" spans="1:8" s="12" customFormat="1" ht="18.75" customHeight="1" x14ac:dyDescent="0.25">
      <c r="A14" s="35">
        <v>11</v>
      </c>
      <c r="B14" s="25" t="s">
        <v>29</v>
      </c>
      <c r="C14" s="34">
        <v>20396</v>
      </c>
      <c r="D14" s="22"/>
      <c r="E14" s="22"/>
      <c r="F14" s="22"/>
      <c r="G14" s="22"/>
      <c r="H14" s="23"/>
    </row>
    <row r="15" spans="1:8" s="12" customFormat="1" ht="18.75" customHeight="1" x14ac:dyDescent="0.25">
      <c r="A15" s="35">
        <v>12</v>
      </c>
      <c r="B15" s="21" t="s">
        <v>47</v>
      </c>
      <c r="C15" s="34">
        <v>20397</v>
      </c>
      <c r="D15" s="22"/>
      <c r="E15" s="22"/>
      <c r="F15" s="22"/>
      <c r="G15" s="22"/>
      <c r="H15" s="23"/>
    </row>
    <row r="16" spans="1:8" s="12" customFormat="1" ht="18.75" customHeight="1" x14ac:dyDescent="0.25">
      <c r="A16" s="35">
        <v>13</v>
      </c>
      <c r="B16" s="21" t="s">
        <v>38</v>
      </c>
      <c r="C16" s="34">
        <v>20398</v>
      </c>
      <c r="D16" s="22"/>
      <c r="E16" s="22"/>
      <c r="F16" s="22"/>
      <c r="G16" s="22"/>
      <c r="H16" s="23"/>
    </row>
    <row r="17" spans="1:10" s="12" customFormat="1" ht="18.75" customHeight="1" x14ac:dyDescent="0.25">
      <c r="A17" s="35">
        <v>14</v>
      </c>
      <c r="B17" s="21" t="s">
        <v>46</v>
      </c>
      <c r="C17" s="34">
        <v>20399</v>
      </c>
      <c r="D17" s="22"/>
      <c r="E17" s="22"/>
      <c r="F17" s="22"/>
      <c r="G17" s="22"/>
      <c r="H17" s="23"/>
    </row>
    <row r="18" spans="1:10" s="12" customFormat="1" ht="18.75" customHeight="1" x14ac:dyDescent="0.25">
      <c r="A18" s="35">
        <v>15</v>
      </c>
      <c r="B18" s="21" t="s">
        <v>22</v>
      </c>
      <c r="C18" s="34">
        <v>20400</v>
      </c>
      <c r="D18" s="22"/>
      <c r="E18" s="22"/>
      <c r="F18" s="22"/>
      <c r="G18" s="22"/>
      <c r="H18" s="23"/>
    </row>
    <row r="19" spans="1:10" s="12" customFormat="1" ht="18.75" customHeight="1" x14ac:dyDescent="0.25">
      <c r="A19" s="35">
        <v>16</v>
      </c>
      <c r="B19" s="25" t="s">
        <v>27</v>
      </c>
      <c r="C19" s="34">
        <v>20401</v>
      </c>
      <c r="D19" s="22"/>
      <c r="E19" s="22"/>
      <c r="F19" s="22"/>
      <c r="G19" s="22"/>
      <c r="H19" s="23"/>
    </row>
    <row r="20" spans="1:10" s="12" customFormat="1" ht="18.75" customHeight="1" x14ac:dyDescent="0.25">
      <c r="A20" s="35">
        <v>17</v>
      </c>
      <c r="B20" s="21" t="s">
        <v>32</v>
      </c>
      <c r="C20" s="34">
        <v>20402</v>
      </c>
      <c r="D20" s="22"/>
      <c r="E20" s="22"/>
      <c r="F20" s="22"/>
      <c r="G20" s="22"/>
      <c r="H20" s="23"/>
    </row>
    <row r="21" spans="1:10" s="12" customFormat="1" ht="18.75" customHeight="1" x14ac:dyDescent="0.25">
      <c r="A21" s="35">
        <v>18</v>
      </c>
      <c r="B21" s="21" t="s">
        <v>41</v>
      </c>
      <c r="C21" s="34">
        <v>20403</v>
      </c>
      <c r="D21" s="22"/>
      <c r="E21" s="22"/>
      <c r="F21" s="22"/>
      <c r="G21" s="22"/>
      <c r="H21" s="23"/>
    </row>
    <row r="22" spans="1:10" s="12" customFormat="1" ht="18.75" customHeight="1" x14ac:dyDescent="0.25">
      <c r="A22" s="35">
        <v>19</v>
      </c>
      <c r="B22" s="21" t="s">
        <v>39</v>
      </c>
      <c r="C22" s="34">
        <v>20404</v>
      </c>
      <c r="D22" s="22"/>
      <c r="E22" s="22"/>
      <c r="F22" s="22"/>
      <c r="G22" s="22"/>
      <c r="H22" s="23"/>
    </row>
    <row r="23" spans="1:10" s="12" customFormat="1" ht="18.75" customHeight="1" x14ac:dyDescent="0.25">
      <c r="A23" s="35">
        <v>20</v>
      </c>
      <c r="B23" s="21" t="s">
        <v>43</v>
      </c>
      <c r="C23" s="34">
        <v>20405</v>
      </c>
      <c r="D23" s="22"/>
      <c r="E23" s="23"/>
      <c r="F23" s="22"/>
      <c r="G23" s="22"/>
      <c r="H23" s="23"/>
      <c r="J23" s="20"/>
    </row>
    <row r="24" spans="1:10" s="12" customFormat="1" ht="18.75" customHeight="1" x14ac:dyDescent="0.25">
      <c r="A24" s="35">
        <v>21</v>
      </c>
      <c r="B24" s="25" t="s">
        <v>24</v>
      </c>
      <c r="C24" s="34">
        <v>20406</v>
      </c>
      <c r="D24" s="22"/>
      <c r="E24" s="22"/>
      <c r="F24" s="22"/>
      <c r="G24" s="22"/>
      <c r="H24" s="23"/>
    </row>
    <row r="25" spans="1:10" s="12" customFormat="1" ht="18.75" customHeight="1" x14ac:dyDescent="0.25">
      <c r="A25" s="35">
        <v>22</v>
      </c>
      <c r="B25" s="25" t="s">
        <v>34</v>
      </c>
      <c r="C25" s="34">
        <v>20407</v>
      </c>
      <c r="D25" s="22"/>
      <c r="E25" s="22"/>
      <c r="F25" s="22"/>
      <c r="G25" s="22"/>
      <c r="H25" s="23"/>
    </row>
    <row r="26" spans="1:10" s="12" customFormat="1" ht="18.75" customHeight="1" x14ac:dyDescent="0.25">
      <c r="A26" s="35">
        <v>23</v>
      </c>
      <c r="B26" s="25" t="s">
        <v>36</v>
      </c>
      <c r="C26" s="34">
        <v>20408</v>
      </c>
      <c r="D26" s="22"/>
      <c r="E26" s="22"/>
      <c r="F26" s="22"/>
      <c r="G26" s="22"/>
      <c r="H26" s="23"/>
    </row>
    <row r="27" spans="1:10" s="12" customFormat="1" ht="18.75" customHeight="1" x14ac:dyDescent="0.25">
      <c r="A27" s="35">
        <v>24</v>
      </c>
      <c r="B27" s="21" t="s">
        <v>25</v>
      </c>
      <c r="C27" s="34">
        <v>20409</v>
      </c>
      <c r="D27" s="22"/>
      <c r="E27" s="33"/>
      <c r="F27" s="22"/>
      <c r="G27" s="22"/>
      <c r="H27" s="23"/>
    </row>
    <row r="28" spans="1:10" s="12" customFormat="1" ht="18.75" customHeight="1" x14ac:dyDescent="0.25">
      <c r="A28" s="35">
        <v>25</v>
      </c>
      <c r="B28" s="21" t="s">
        <v>21</v>
      </c>
      <c r="C28" s="34">
        <v>20410</v>
      </c>
      <c r="D28" s="22"/>
      <c r="E28" s="22"/>
      <c r="F28" s="22"/>
      <c r="G28" s="22"/>
      <c r="H28" s="23"/>
    </row>
    <row r="29" spans="1:10" s="12" customFormat="1" ht="18.75" customHeight="1" x14ac:dyDescent="0.25">
      <c r="A29" s="35">
        <v>26</v>
      </c>
      <c r="B29" s="21" t="s">
        <v>44</v>
      </c>
      <c r="C29" s="34">
        <v>20411</v>
      </c>
      <c r="D29" s="22"/>
      <c r="E29" s="22"/>
      <c r="F29" s="22"/>
      <c r="G29" s="22"/>
      <c r="H29" s="23"/>
    </row>
    <row r="30" spans="1:10" s="12" customFormat="1" ht="18.75" customHeight="1" x14ac:dyDescent="0.25">
      <c r="A30" s="35">
        <v>27</v>
      </c>
      <c r="B30" s="21" t="s">
        <v>35</v>
      </c>
      <c r="C30" s="34">
        <v>20412</v>
      </c>
      <c r="D30" s="22"/>
      <c r="E30" s="22"/>
      <c r="F30" s="22"/>
      <c r="G30" s="22"/>
      <c r="H30" s="23"/>
    </row>
    <row r="31" spans="1:10" s="12" customFormat="1" ht="18.75" customHeight="1" x14ac:dyDescent="0.25">
      <c r="A31" s="35">
        <v>28</v>
      </c>
      <c r="B31" s="21" t="s">
        <v>40</v>
      </c>
      <c r="C31" s="34">
        <v>20413</v>
      </c>
      <c r="D31" s="22"/>
      <c r="E31" s="22"/>
      <c r="F31" s="22"/>
      <c r="G31" s="22"/>
      <c r="H31" s="23"/>
    </row>
    <row r="32" spans="1:10" s="12" customFormat="1" ht="18.75" customHeight="1" x14ac:dyDescent="0.25">
      <c r="A32" s="35">
        <v>29</v>
      </c>
      <c r="B32" s="21" t="s">
        <v>19</v>
      </c>
      <c r="C32" s="34">
        <v>20414</v>
      </c>
      <c r="D32" s="22"/>
      <c r="E32" s="22"/>
      <c r="F32" s="22"/>
      <c r="G32" s="22"/>
      <c r="H32" s="23"/>
    </row>
    <row r="33" spans="1:8" s="12" customFormat="1" ht="18.75" customHeight="1" x14ac:dyDescent="0.25">
      <c r="A33" s="35">
        <v>30</v>
      </c>
      <c r="B33" s="25" t="s">
        <v>51</v>
      </c>
      <c r="C33" s="34">
        <v>20415</v>
      </c>
      <c r="D33" s="22"/>
      <c r="E33" s="22"/>
      <c r="F33" s="22"/>
      <c r="G33" s="22"/>
      <c r="H33" s="23"/>
    </row>
    <row r="34" spans="1:8" s="12" customFormat="1" ht="18.75" customHeight="1" x14ac:dyDescent="0.25">
      <c r="A34" s="35">
        <v>31</v>
      </c>
      <c r="B34" s="25" t="s">
        <v>33</v>
      </c>
      <c r="C34" s="34">
        <v>20416</v>
      </c>
      <c r="D34" s="22"/>
      <c r="E34" s="22"/>
      <c r="F34" s="22"/>
      <c r="G34" s="22"/>
      <c r="H34" s="23"/>
    </row>
    <row r="35" spans="1:8" s="12" customFormat="1" ht="18.75" customHeight="1" x14ac:dyDescent="0.25">
      <c r="A35" s="35">
        <v>32</v>
      </c>
      <c r="B35" s="21" t="s">
        <v>65</v>
      </c>
      <c r="C35" s="31">
        <v>20417</v>
      </c>
      <c r="D35" s="22"/>
      <c r="E35" s="22"/>
      <c r="F35" s="22"/>
      <c r="G35" s="22"/>
      <c r="H35" s="22" t="s">
        <v>52</v>
      </c>
    </row>
    <row r="36" spans="1:8" s="12" customFormat="1" ht="18.75" customHeight="1" x14ac:dyDescent="0.25">
      <c r="A36" s="35">
        <v>33</v>
      </c>
      <c r="B36" s="25" t="s">
        <v>66</v>
      </c>
      <c r="C36" s="31">
        <v>20418</v>
      </c>
      <c r="D36" s="22"/>
      <c r="E36" s="22"/>
      <c r="F36" s="22"/>
      <c r="G36" s="22"/>
      <c r="H36" s="22" t="s">
        <v>52</v>
      </c>
    </row>
    <row r="37" spans="1:8" s="12" customFormat="1" ht="18.75" customHeight="1" x14ac:dyDescent="0.25">
      <c r="A37" s="35">
        <v>34</v>
      </c>
      <c r="B37" s="21" t="s">
        <v>49</v>
      </c>
      <c r="C37" s="31"/>
      <c r="D37" s="22"/>
      <c r="E37" s="22"/>
      <c r="F37" s="22"/>
      <c r="G37" s="22"/>
      <c r="H37" s="22" t="s">
        <v>52</v>
      </c>
    </row>
    <row r="38" spans="1:8" s="12" customFormat="1" ht="18.75" customHeight="1" x14ac:dyDescent="0.25">
      <c r="A38" s="35">
        <v>35</v>
      </c>
      <c r="B38" s="25" t="s">
        <v>48</v>
      </c>
      <c r="C38" s="26"/>
      <c r="D38" s="22"/>
      <c r="E38" s="22"/>
      <c r="F38" s="22"/>
      <c r="G38" s="22"/>
      <c r="H38" s="22" t="s">
        <v>52</v>
      </c>
    </row>
    <row r="39" spans="1:8" s="12" customFormat="1" ht="12.75" customHeight="1" x14ac:dyDescent="0.2">
      <c r="A39" s="36"/>
      <c r="B39" s="11"/>
      <c r="C39" s="11"/>
      <c r="D39" s="11"/>
      <c r="E39" s="11"/>
      <c r="F39" s="11"/>
      <c r="G39" s="11"/>
      <c r="H39" s="11"/>
    </row>
    <row r="40" spans="1:8" x14ac:dyDescent="0.2">
      <c r="B40" s="49" t="s">
        <v>16</v>
      </c>
      <c r="C40" s="50"/>
      <c r="F40" s="49" t="s">
        <v>16</v>
      </c>
      <c r="G40" s="50"/>
    </row>
    <row r="41" spans="1:8" ht="18" customHeight="1" x14ac:dyDescent="0.2">
      <c r="B41" s="49" t="s">
        <v>57</v>
      </c>
      <c r="C41" s="50"/>
      <c r="F41" s="51" t="s">
        <v>60</v>
      </c>
      <c r="G41" s="52"/>
    </row>
    <row r="42" spans="1:8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B40:C40"/>
    <mergeCell ref="F40:G40"/>
    <mergeCell ref="B41:C41"/>
    <mergeCell ref="F41:G41"/>
    <mergeCell ref="A1:H1"/>
    <mergeCell ref="A2:A3"/>
    <mergeCell ref="B2:B3"/>
    <mergeCell ref="C2:C3"/>
    <mergeCell ref="D2:G2"/>
    <mergeCell ref="H2:H3"/>
  </mergeCells>
  <conditionalFormatting sqref="B4:B38">
    <cfRule type="duplicateValues" dxfId="3" priority="2" stopIfTrue="1"/>
  </conditionalFormatting>
  <conditionalFormatting sqref="B35:B38">
    <cfRule type="duplicateValues" dxfId="2" priority="1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orientation="portrait" r:id="rId1"/>
  <headerFooter>
    <oddFooter>&amp;C&amp;"Arial,Kalın"Sayfa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2"/>
  <sheetViews>
    <sheetView zoomScale="103" zoomScaleNormal="103" zoomScalePageLayoutView="110" workbookViewId="0">
      <selection activeCell="N10" sqref="N10"/>
    </sheetView>
  </sheetViews>
  <sheetFormatPr defaultRowHeight="12.75" x14ac:dyDescent="0.2"/>
  <cols>
    <col min="1" max="1" width="5.140625" style="15" customWidth="1"/>
    <col min="2" max="2" width="19.42578125" style="11" bestFit="1" customWidth="1"/>
    <col min="3" max="3" width="8.7109375" style="11" customWidth="1"/>
    <col min="4" max="7" width="3.7109375" style="11" customWidth="1"/>
    <col min="8" max="10" width="11.140625" style="11" customWidth="1"/>
    <col min="11" max="11" width="12.85546875" style="11" customWidth="1"/>
    <col min="12" max="16384" width="9.140625" style="11"/>
  </cols>
  <sheetData>
    <row r="1" spans="1:15" ht="30.75" customHeight="1" x14ac:dyDescent="0.2">
      <c r="A1" s="53" t="s">
        <v>69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s="12" customFormat="1" ht="30" customHeight="1" x14ac:dyDescent="0.25">
      <c r="A2" s="54" t="s">
        <v>9</v>
      </c>
      <c r="B2" s="56" t="s">
        <v>0</v>
      </c>
      <c r="C2" s="57" t="s">
        <v>10</v>
      </c>
      <c r="D2" s="61" t="s">
        <v>11</v>
      </c>
      <c r="E2" s="56"/>
      <c r="F2" s="56"/>
      <c r="G2" s="56"/>
      <c r="H2" s="57" t="s">
        <v>12</v>
      </c>
      <c r="I2" s="57" t="s">
        <v>13</v>
      </c>
      <c r="J2" s="62" t="s">
        <v>6</v>
      </c>
      <c r="K2" s="57" t="s">
        <v>7</v>
      </c>
    </row>
    <row r="3" spans="1:15" s="13" customFormat="1" ht="15.75" customHeight="1" x14ac:dyDescent="0.2">
      <c r="A3" s="55"/>
      <c r="B3" s="56"/>
      <c r="C3" s="58"/>
      <c r="D3" s="1">
        <v>1</v>
      </c>
      <c r="E3" s="1">
        <v>2</v>
      </c>
      <c r="F3" s="1">
        <v>3</v>
      </c>
      <c r="G3" s="1">
        <v>4</v>
      </c>
      <c r="H3" s="58"/>
      <c r="I3" s="58"/>
      <c r="J3" s="63"/>
      <c r="K3" s="58"/>
    </row>
    <row r="4" spans="1:15" s="12" customFormat="1" ht="18.75" customHeight="1" x14ac:dyDescent="0.25">
      <c r="A4" s="14">
        <v>1</v>
      </c>
      <c r="B4" s="21" t="s">
        <v>45</v>
      </c>
      <c r="C4" s="26">
        <v>20386</v>
      </c>
      <c r="D4" s="22" t="s">
        <v>1</v>
      </c>
      <c r="E4" s="22" t="s">
        <v>1</v>
      </c>
      <c r="F4" s="22" t="s">
        <v>1</v>
      </c>
      <c r="G4" s="22" t="s">
        <v>1</v>
      </c>
      <c r="H4" s="23">
        <v>90</v>
      </c>
      <c r="I4" s="23">
        <v>100</v>
      </c>
      <c r="J4" s="23">
        <v>95</v>
      </c>
      <c r="K4" s="24">
        <v>95</v>
      </c>
    </row>
    <row r="5" spans="1:15" s="12" customFormat="1" ht="18.75" customHeight="1" x14ac:dyDescent="0.25">
      <c r="A5" s="14">
        <v>2</v>
      </c>
      <c r="B5" s="25" t="s">
        <v>50</v>
      </c>
      <c r="C5" s="26">
        <v>20387</v>
      </c>
      <c r="D5" s="22" t="s">
        <v>1</v>
      </c>
      <c r="E5" s="22" t="s">
        <v>1</v>
      </c>
      <c r="F5" s="22" t="s">
        <v>1</v>
      </c>
      <c r="G5" s="22" t="s">
        <v>1</v>
      </c>
      <c r="H5" s="23">
        <v>85</v>
      </c>
      <c r="I5" s="23">
        <v>80</v>
      </c>
      <c r="J5" s="23">
        <v>90</v>
      </c>
      <c r="K5" s="24">
        <v>85</v>
      </c>
    </row>
    <row r="6" spans="1:15" s="12" customFormat="1" ht="18.75" customHeight="1" x14ac:dyDescent="0.25">
      <c r="A6" s="19">
        <v>3</v>
      </c>
      <c r="B6" s="21" t="s">
        <v>42</v>
      </c>
      <c r="C6" s="26">
        <v>20388</v>
      </c>
      <c r="D6" s="22" t="s">
        <v>1</v>
      </c>
      <c r="E6" s="22" t="s">
        <v>1</v>
      </c>
      <c r="F6" s="22" t="s">
        <v>1</v>
      </c>
      <c r="G6" s="22" t="s">
        <v>1</v>
      </c>
      <c r="H6" s="23">
        <v>80</v>
      </c>
      <c r="I6" s="23">
        <v>75</v>
      </c>
      <c r="J6" s="23">
        <v>85</v>
      </c>
      <c r="K6" s="24">
        <v>80</v>
      </c>
    </row>
    <row r="7" spans="1:15" s="12" customFormat="1" ht="18.75" customHeight="1" x14ac:dyDescent="0.25">
      <c r="A7" s="19">
        <v>4</v>
      </c>
      <c r="B7" s="21" t="s">
        <v>37</v>
      </c>
      <c r="C7" s="26">
        <v>20389</v>
      </c>
      <c r="D7" s="22" t="s">
        <v>1</v>
      </c>
      <c r="E7" s="22" t="s">
        <v>1</v>
      </c>
      <c r="F7" s="22" t="s">
        <v>1</v>
      </c>
      <c r="G7" s="22" t="s">
        <v>1</v>
      </c>
      <c r="H7" s="23">
        <v>90</v>
      </c>
      <c r="I7" s="23">
        <v>90</v>
      </c>
      <c r="J7" s="23">
        <v>90</v>
      </c>
      <c r="K7" s="24">
        <v>90</v>
      </c>
    </row>
    <row r="8" spans="1:15" s="12" customFormat="1" ht="18.75" customHeight="1" x14ac:dyDescent="0.25">
      <c r="A8" s="19">
        <v>5</v>
      </c>
      <c r="B8" s="21" t="s">
        <v>31</v>
      </c>
      <c r="C8" s="26">
        <v>20390</v>
      </c>
      <c r="D8" s="22" t="s">
        <v>1</v>
      </c>
      <c r="E8" s="22" t="s">
        <v>1</v>
      </c>
      <c r="F8" s="22" t="s">
        <v>1</v>
      </c>
      <c r="G8" s="22" t="s">
        <v>1</v>
      </c>
      <c r="H8" s="23">
        <v>100</v>
      </c>
      <c r="I8" s="23">
        <v>100</v>
      </c>
      <c r="J8" s="23">
        <v>100</v>
      </c>
      <c r="K8" s="24">
        <v>100</v>
      </c>
    </row>
    <row r="9" spans="1:15" s="12" customFormat="1" ht="18.75" customHeight="1" x14ac:dyDescent="0.25">
      <c r="A9" s="19">
        <v>6</v>
      </c>
      <c r="B9" s="21" t="s">
        <v>28</v>
      </c>
      <c r="C9" s="26">
        <v>20391</v>
      </c>
      <c r="D9" s="22" t="s">
        <v>1</v>
      </c>
      <c r="E9" s="22" t="s">
        <v>1</v>
      </c>
      <c r="F9" s="22" t="s">
        <v>1</v>
      </c>
      <c r="G9" s="22" t="s">
        <v>1</v>
      </c>
      <c r="H9" s="23">
        <v>80</v>
      </c>
      <c r="I9" s="23">
        <v>90</v>
      </c>
      <c r="J9" s="23">
        <v>85</v>
      </c>
      <c r="K9" s="24">
        <v>85</v>
      </c>
    </row>
    <row r="10" spans="1:15" s="12" customFormat="1" ht="18.75" customHeight="1" x14ac:dyDescent="0.25">
      <c r="A10" s="19">
        <v>7</v>
      </c>
      <c r="B10" s="21" t="s">
        <v>26</v>
      </c>
      <c r="C10" s="26">
        <v>20392</v>
      </c>
      <c r="D10" s="22" t="s">
        <v>1</v>
      </c>
      <c r="E10" s="22" t="s">
        <v>1</v>
      </c>
      <c r="F10" s="22" t="s">
        <v>1</v>
      </c>
      <c r="G10" s="22" t="s">
        <v>1</v>
      </c>
      <c r="H10" s="23">
        <v>80</v>
      </c>
      <c r="I10" s="23">
        <v>95</v>
      </c>
      <c r="J10" s="23">
        <v>85</v>
      </c>
      <c r="K10" s="24">
        <v>86.666666666666671</v>
      </c>
    </row>
    <row r="11" spans="1:15" s="12" customFormat="1" ht="18.75" customHeight="1" x14ac:dyDescent="0.25">
      <c r="A11" s="19">
        <v>8</v>
      </c>
      <c r="B11" s="21" t="s">
        <v>20</v>
      </c>
      <c r="C11" s="26">
        <v>20393</v>
      </c>
      <c r="D11" s="22" t="s">
        <v>1</v>
      </c>
      <c r="E11" s="22" t="s">
        <v>1</v>
      </c>
      <c r="F11" s="22" t="s">
        <v>1</v>
      </c>
      <c r="G11" s="22" t="s">
        <v>1</v>
      </c>
      <c r="H11" s="23">
        <v>80</v>
      </c>
      <c r="I11" s="23">
        <v>80</v>
      </c>
      <c r="J11" s="23">
        <v>85</v>
      </c>
      <c r="K11" s="24">
        <v>81.666666666666671</v>
      </c>
    </row>
    <row r="12" spans="1:15" s="12" customFormat="1" ht="18.75" customHeight="1" x14ac:dyDescent="0.25">
      <c r="A12" s="19">
        <v>9</v>
      </c>
      <c r="B12" s="25" t="s">
        <v>30</v>
      </c>
      <c r="C12" s="26">
        <v>20394</v>
      </c>
      <c r="D12" s="22" t="s">
        <v>1</v>
      </c>
      <c r="E12" s="22" t="s">
        <v>1</v>
      </c>
      <c r="F12" s="22" t="s">
        <v>1</v>
      </c>
      <c r="G12" s="22" t="s">
        <v>1</v>
      </c>
      <c r="H12" s="23">
        <v>95</v>
      </c>
      <c r="I12" s="23">
        <v>70</v>
      </c>
      <c r="J12" s="23">
        <v>90</v>
      </c>
      <c r="K12" s="24">
        <v>85</v>
      </c>
    </row>
    <row r="13" spans="1:15" s="12" customFormat="1" ht="18.75" customHeight="1" x14ac:dyDescent="0.25">
      <c r="A13" s="19">
        <v>10</v>
      </c>
      <c r="B13" s="21" t="s">
        <v>23</v>
      </c>
      <c r="C13" s="26">
        <v>20395</v>
      </c>
      <c r="D13" s="22" t="s">
        <v>1</v>
      </c>
      <c r="E13" s="22" t="s">
        <v>1</v>
      </c>
      <c r="F13" s="22" t="s">
        <v>1</v>
      </c>
      <c r="G13" s="22" t="s">
        <v>1</v>
      </c>
      <c r="H13" s="23">
        <v>95</v>
      </c>
      <c r="I13" s="23">
        <v>95</v>
      </c>
      <c r="J13" s="23">
        <v>90</v>
      </c>
      <c r="K13" s="24">
        <v>93.333333333333329</v>
      </c>
      <c r="O13" s="20" t="s">
        <v>72</v>
      </c>
    </row>
    <row r="14" spans="1:15" s="12" customFormat="1" ht="18.75" customHeight="1" x14ac:dyDescent="0.25">
      <c r="A14" s="19">
        <v>11</v>
      </c>
      <c r="B14" s="25" t="s">
        <v>29</v>
      </c>
      <c r="C14" s="26">
        <v>20396</v>
      </c>
      <c r="D14" s="22" t="s">
        <v>1</v>
      </c>
      <c r="E14" s="22" t="s">
        <v>1</v>
      </c>
      <c r="F14" s="22" t="s">
        <v>1</v>
      </c>
      <c r="G14" s="22" t="s">
        <v>1</v>
      </c>
      <c r="H14" s="23">
        <v>75</v>
      </c>
      <c r="I14" s="23">
        <v>80</v>
      </c>
      <c r="J14" s="23">
        <v>85</v>
      </c>
      <c r="K14" s="24">
        <v>80</v>
      </c>
    </row>
    <row r="15" spans="1:15" s="12" customFormat="1" ht="18.75" customHeight="1" x14ac:dyDescent="0.25">
      <c r="A15" s="19">
        <v>12</v>
      </c>
      <c r="B15" s="21" t="s">
        <v>47</v>
      </c>
      <c r="C15" s="26">
        <v>20397</v>
      </c>
      <c r="D15" s="22" t="s">
        <v>1</v>
      </c>
      <c r="E15" s="22" t="s">
        <v>1</v>
      </c>
      <c r="F15" s="22" t="s">
        <v>1</v>
      </c>
      <c r="G15" s="22" t="s">
        <v>1</v>
      </c>
      <c r="H15" s="23">
        <v>95</v>
      </c>
      <c r="I15" s="23">
        <v>100</v>
      </c>
      <c r="J15" s="23">
        <v>90</v>
      </c>
      <c r="K15" s="24">
        <v>95</v>
      </c>
    </row>
    <row r="16" spans="1:15" s="12" customFormat="1" ht="18.75" customHeight="1" x14ac:dyDescent="0.25">
      <c r="A16" s="19">
        <v>13</v>
      </c>
      <c r="B16" s="21" t="s">
        <v>38</v>
      </c>
      <c r="C16" s="26">
        <v>20398</v>
      </c>
      <c r="D16" s="22" t="s">
        <v>1</v>
      </c>
      <c r="E16" s="22" t="s">
        <v>1</v>
      </c>
      <c r="F16" s="22" t="s">
        <v>1</v>
      </c>
      <c r="G16" s="22" t="s">
        <v>1</v>
      </c>
      <c r="H16" s="23">
        <v>80</v>
      </c>
      <c r="I16" s="23">
        <v>85</v>
      </c>
      <c r="J16" s="23">
        <v>75</v>
      </c>
      <c r="K16" s="24">
        <v>80</v>
      </c>
    </row>
    <row r="17" spans="1:13" s="12" customFormat="1" ht="18.75" customHeight="1" x14ac:dyDescent="0.25">
      <c r="A17" s="19">
        <v>14</v>
      </c>
      <c r="B17" s="21" t="s">
        <v>46</v>
      </c>
      <c r="C17" s="26">
        <v>20399</v>
      </c>
      <c r="D17" s="22" t="s">
        <v>1</v>
      </c>
      <c r="E17" s="22" t="s">
        <v>1</v>
      </c>
      <c r="F17" s="22" t="s">
        <v>1</v>
      </c>
      <c r="G17" s="22" t="s">
        <v>1</v>
      </c>
      <c r="H17" s="23">
        <v>75</v>
      </c>
      <c r="I17" s="23">
        <v>80</v>
      </c>
      <c r="J17" s="23">
        <v>85</v>
      </c>
      <c r="K17" s="24">
        <v>80</v>
      </c>
    </row>
    <row r="18" spans="1:13" s="12" customFormat="1" ht="18.75" customHeight="1" x14ac:dyDescent="0.25">
      <c r="A18" s="28">
        <v>15</v>
      </c>
      <c r="B18" s="21" t="s">
        <v>22</v>
      </c>
      <c r="C18" s="26">
        <v>20400</v>
      </c>
      <c r="D18" s="22" t="s">
        <v>1</v>
      </c>
      <c r="E18" s="22" t="s">
        <v>1</v>
      </c>
      <c r="F18" s="22" t="s">
        <v>1</v>
      </c>
      <c r="G18" s="22" t="s">
        <v>1</v>
      </c>
      <c r="H18" s="23">
        <v>80</v>
      </c>
      <c r="I18" s="23">
        <v>100</v>
      </c>
      <c r="J18" s="23">
        <v>85</v>
      </c>
      <c r="K18" s="24">
        <v>88.333333333333329</v>
      </c>
    </row>
    <row r="19" spans="1:13" s="12" customFormat="1" ht="18.75" customHeight="1" x14ac:dyDescent="0.25">
      <c r="A19" s="28">
        <v>16</v>
      </c>
      <c r="B19" s="25" t="s">
        <v>27</v>
      </c>
      <c r="C19" s="26">
        <v>20401</v>
      </c>
      <c r="D19" s="22" t="s">
        <v>1</v>
      </c>
      <c r="E19" s="22" t="s">
        <v>1</v>
      </c>
      <c r="F19" s="22" t="s">
        <v>1</v>
      </c>
      <c r="G19" s="22" t="s">
        <v>1</v>
      </c>
      <c r="H19" s="23">
        <v>100</v>
      </c>
      <c r="I19" s="23">
        <v>100</v>
      </c>
      <c r="J19" s="23">
        <v>100</v>
      </c>
      <c r="K19" s="24">
        <v>100</v>
      </c>
    </row>
    <row r="20" spans="1:13" s="12" customFormat="1" ht="18.75" customHeight="1" x14ac:dyDescent="0.25">
      <c r="A20" s="28">
        <v>17</v>
      </c>
      <c r="B20" s="21" t="s">
        <v>32</v>
      </c>
      <c r="C20" s="26">
        <v>20402</v>
      </c>
      <c r="D20" s="22" t="s">
        <v>1</v>
      </c>
      <c r="E20" s="22" t="s">
        <v>1</v>
      </c>
      <c r="F20" s="22" t="s">
        <v>1</v>
      </c>
      <c r="G20" s="22" t="s">
        <v>1</v>
      </c>
      <c r="H20" s="23">
        <v>75</v>
      </c>
      <c r="I20" s="23">
        <v>85</v>
      </c>
      <c r="J20" s="23">
        <v>80</v>
      </c>
      <c r="K20" s="24">
        <v>80</v>
      </c>
    </row>
    <row r="21" spans="1:13" s="12" customFormat="1" ht="18.75" customHeight="1" x14ac:dyDescent="0.25">
      <c r="A21" s="28">
        <v>18</v>
      </c>
      <c r="B21" s="21" t="s">
        <v>41</v>
      </c>
      <c r="C21" s="26">
        <v>20403</v>
      </c>
      <c r="D21" s="22" t="s">
        <v>1</v>
      </c>
      <c r="E21" s="22" t="s">
        <v>1</v>
      </c>
      <c r="F21" s="22" t="s">
        <v>1</v>
      </c>
      <c r="G21" s="22" t="s">
        <v>1</v>
      </c>
      <c r="H21" s="23">
        <v>90</v>
      </c>
      <c r="I21" s="23">
        <v>80</v>
      </c>
      <c r="J21" s="23">
        <v>85</v>
      </c>
      <c r="K21" s="24">
        <v>85</v>
      </c>
    </row>
    <row r="22" spans="1:13" s="12" customFormat="1" ht="18.75" customHeight="1" x14ac:dyDescent="0.25">
      <c r="A22" s="28">
        <v>19</v>
      </c>
      <c r="B22" s="21" t="s">
        <v>39</v>
      </c>
      <c r="C22" s="26">
        <v>20404</v>
      </c>
      <c r="D22" s="22" t="s">
        <v>1</v>
      </c>
      <c r="E22" s="22" t="s">
        <v>1</v>
      </c>
      <c r="F22" s="22" t="s">
        <v>1</v>
      </c>
      <c r="G22" s="22" t="s">
        <v>1</v>
      </c>
      <c r="H22" s="23">
        <v>80</v>
      </c>
      <c r="I22" s="23">
        <v>85</v>
      </c>
      <c r="J22" s="23">
        <v>75</v>
      </c>
      <c r="K22" s="24">
        <v>80</v>
      </c>
    </row>
    <row r="23" spans="1:13" s="12" customFormat="1" ht="18.75" customHeight="1" x14ac:dyDescent="0.25">
      <c r="A23" s="28">
        <v>20</v>
      </c>
      <c r="B23" s="21" t="s">
        <v>43</v>
      </c>
      <c r="C23" s="26">
        <v>20405</v>
      </c>
      <c r="D23" s="22" t="s">
        <v>1</v>
      </c>
      <c r="E23" s="22" t="s">
        <v>1</v>
      </c>
      <c r="F23" s="22" t="s">
        <v>1</v>
      </c>
      <c r="G23" s="22" t="s">
        <v>1</v>
      </c>
      <c r="H23" s="23">
        <v>90</v>
      </c>
      <c r="I23" s="23">
        <v>95</v>
      </c>
      <c r="J23" s="23">
        <v>85</v>
      </c>
      <c r="K23" s="24">
        <v>90</v>
      </c>
      <c r="M23" s="20"/>
    </row>
    <row r="24" spans="1:13" s="12" customFormat="1" ht="18.75" customHeight="1" x14ac:dyDescent="0.25">
      <c r="A24" s="28">
        <v>21</v>
      </c>
      <c r="B24" s="25" t="s">
        <v>24</v>
      </c>
      <c r="C24" s="26">
        <v>20406</v>
      </c>
      <c r="D24" s="22" t="s">
        <v>1</v>
      </c>
      <c r="E24" s="22" t="s">
        <v>1</v>
      </c>
      <c r="F24" s="22" t="s">
        <v>1</v>
      </c>
      <c r="G24" s="22" t="s">
        <v>1</v>
      </c>
      <c r="H24" s="23">
        <v>88</v>
      </c>
      <c r="I24" s="23">
        <v>85</v>
      </c>
      <c r="J24" s="23">
        <v>85</v>
      </c>
      <c r="K24" s="24">
        <v>86</v>
      </c>
    </row>
    <row r="25" spans="1:13" s="12" customFormat="1" ht="18.75" customHeight="1" x14ac:dyDescent="0.25">
      <c r="A25" s="28">
        <v>22</v>
      </c>
      <c r="B25" s="25" t="s">
        <v>34</v>
      </c>
      <c r="C25" s="26">
        <v>20407</v>
      </c>
      <c r="D25" s="22" t="s">
        <v>1</v>
      </c>
      <c r="E25" s="22" t="s">
        <v>1</v>
      </c>
      <c r="F25" s="22" t="s">
        <v>1</v>
      </c>
      <c r="G25" s="22" t="s">
        <v>1</v>
      </c>
      <c r="H25" s="23">
        <v>70</v>
      </c>
      <c r="I25" s="23">
        <v>95</v>
      </c>
      <c r="J25" s="23">
        <v>80</v>
      </c>
      <c r="K25" s="24">
        <v>81.666666666666671</v>
      </c>
    </row>
    <row r="26" spans="1:13" s="12" customFormat="1" ht="18.75" customHeight="1" x14ac:dyDescent="0.25">
      <c r="A26" s="28">
        <v>23</v>
      </c>
      <c r="B26" s="25" t="s">
        <v>36</v>
      </c>
      <c r="C26" s="26">
        <v>20408</v>
      </c>
      <c r="D26" s="22" t="s">
        <v>1</v>
      </c>
      <c r="E26" s="22" t="s">
        <v>1</v>
      </c>
      <c r="F26" s="22" t="s">
        <v>1</v>
      </c>
      <c r="G26" s="22" t="s">
        <v>1</v>
      </c>
      <c r="H26" s="23">
        <v>90</v>
      </c>
      <c r="I26" s="23">
        <v>80</v>
      </c>
      <c r="J26" s="23">
        <v>85</v>
      </c>
      <c r="K26" s="24">
        <v>85</v>
      </c>
    </row>
    <row r="27" spans="1:13" s="12" customFormat="1" ht="18.75" customHeight="1" x14ac:dyDescent="0.25">
      <c r="A27" s="28">
        <v>24</v>
      </c>
      <c r="B27" s="21" t="s">
        <v>25</v>
      </c>
      <c r="C27" s="26">
        <v>20409</v>
      </c>
      <c r="D27" s="22" t="s">
        <v>1</v>
      </c>
      <c r="E27" s="22" t="s">
        <v>1</v>
      </c>
      <c r="F27" s="22" t="s">
        <v>1</v>
      </c>
      <c r="G27" s="22" t="s">
        <v>1</v>
      </c>
      <c r="H27" s="23">
        <v>95</v>
      </c>
      <c r="I27" s="23">
        <v>95</v>
      </c>
      <c r="J27" s="23">
        <v>90</v>
      </c>
      <c r="K27" s="24">
        <v>93.333333333333329</v>
      </c>
    </row>
    <row r="28" spans="1:13" s="12" customFormat="1" ht="18.75" customHeight="1" x14ac:dyDescent="0.25">
      <c r="A28" s="28">
        <v>25</v>
      </c>
      <c r="B28" s="21" t="s">
        <v>21</v>
      </c>
      <c r="C28" s="26">
        <v>20410</v>
      </c>
      <c r="D28" s="22" t="s">
        <v>1</v>
      </c>
      <c r="E28" s="22" t="s">
        <v>1</v>
      </c>
      <c r="F28" s="22" t="s">
        <v>1</v>
      </c>
      <c r="G28" s="22" t="s">
        <v>1</v>
      </c>
      <c r="H28" s="23">
        <v>90</v>
      </c>
      <c r="I28" s="23">
        <v>90</v>
      </c>
      <c r="J28" s="23">
        <v>85</v>
      </c>
      <c r="K28" s="24">
        <v>88.333333333333329</v>
      </c>
    </row>
    <row r="29" spans="1:13" s="12" customFormat="1" ht="18.75" customHeight="1" x14ac:dyDescent="0.25">
      <c r="A29" s="28">
        <v>26</v>
      </c>
      <c r="B29" s="21" t="s">
        <v>44</v>
      </c>
      <c r="C29" s="26">
        <v>20411</v>
      </c>
      <c r="D29" s="22" t="s">
        <v>1</v>
      </c>
      <c r="E29" s="22" t="s">
        <v>1</v>
      </c>
      <c r="F29" s="22" t="s">
        <v>1</v>
      </c>
      <c r="G29" s="22" t="s">
        <v>1</v>
      </c>
      <c r="H29" s="23">
        <v>85</v>
      </c>
      <c r="I29" s="23">
        <v>95</v>
      </c>
      <c r="J29" s="23">
        <v>80</v>
      </c>
      <c r="K29" s="24">
        <v>86.666666666666671</v>
      </c>
    </row>
    <row r="30" spans="1:13" s="12" customFormat="1" ht="18.75" customHeight="1" x14ac:dyDescent="0.25">
      <c r="A30" s="28">
        <v>27</v>
      </c>
      <c r="B30" s="21" t="s">
        <v>35</v>
      </c>
      <c r="C30" s="26">
        <v>20412</v>
      </c>
      <c r="D30" s="22" t="s">
        <v>1</v>
      </c>
      <c r="E30" s="22" t="s">
        <v>1</v>
      </c>
      <c r="F30" s="22" t="s">
        <v>1</v>
      </c>
      <c r="G30" s="22" t="s">
        <v>1</v>
      </c>
      <c r="H30" s="23">
        <v>90</v>
      </c>
      <c r="I30" s="23">
        <v>100</v>
      </c>
      <c r="J30" s="23">
        <v>100</v>
      </c>
      <c r="K30" s="24">
        <v>96.666666666666671</v>
      </c>
    </row>
    <row r="31" spans="1:13" s="12" customFormat="1" ht="18.75" customHeight="1" x14ac:dyDescent="0.25">
      <c r="A31" s="28">
        <v>28</v>
      </c>
      <c r="B31" s="21" t="s">
        <v>40</v>
      </c>
      <c r="C31" s="26">
        <v>20413</v>
      </c>
      <c r="D31" s="22" t="s">
        <v>1</v>
      </c>
      <c r="E31" s="22" t="s">
        <v>1</v>
      </c>
      <c r="F31" s="22" t="s">
        <v>1</v>
      </c>
      <c r="G31" s="22" t="s">
        <v>1</v>
      </c>
      <c r="H31" s="23">
        <v>90</v>
      </c>
      <c r="I31" s="23">
        <v>85</v>
      </c>
      <c r="J31" s="23">
        <v>80</v>
      </c>
      <c r="K31" s="24">
        <v>85</v>
      </c>
    </row>
    <row r="32" spans="1:13" s="12" customFormat="1" ht="18.75" customHeight="1" x14ac:dyDescent="0.25">
      <c r="A32" s="28">
        <v>29</v>
      </c>
      <c r="B32" s="21" t="s">
        <v>19</v>
      </c>
      <c r="C32" s="26">
        <v>20414</v>
      </c>
      <c r="D32" s="22" t="s">
        <v>1</v>
      </c>
      <c r="E32" s="22" t="s">
        <v>1</v>
      </c>
      <c r="F32" s="22" t="s">
        <v>1</v>
      </c>
      <c r="G32" s="22" t="s">
        <v>1</v>
      </c>
      <c r="H32" s="23">
        <v>95</v>
      </c>
      <c r="I32" s="23">
        <v>90</v>
      </c>
      <c r="J32" s="23">
        <v>95</v>
      </c>
      <c r="K32" s="24">
        <v>93.333333333333329</v>
      </c>
    </row>
    <row r="33" spans="1:11" s="12" customFormat="1" ht="18.75" customHeight="1" x14ac:dyDescent="0.25">
      <c r="A33" s="28">
        <v>30</v>
      </c>
      <c r="B33" s="25" t="s">
        <v>51</v>
      </c>
      <c r="C33" s="26">
        <v>20415</v>
      </c>
      <c r="D33" s="22" t="s">
        <v>1</v>
      </c>
      <c r="E33" s="22" t="s">
        <v>1</v>
      </c>
      <c r="F33" s="22" t="s">
        <v>1</v>
      </c>
      <c r="G33" s="22" t="s">
        <v>1</v>
      </c>
      <c r="H33" s="23">
        <v>90</v>
      </c>
      <c r="I33" s="23">
        <v>70</v>
      </c>
      <c r="J33" s="23">
        <v>80</v>
      </c>
      <c r="K33" s="24">
        <v>80</v>
      </c>
    </row>
    <row r="34" spans="1:11" s="12" customFormat="1" ht="18.75" customHeight="1" x14ac:dyDescent="0.25">
      <c r="A34" s="28">
        <v>31</v>
      </c>
      <c r="B34" s="25" t="s">
        <v>33</v>
      </c>
      <c r="C34" s="26">
        <v>20416</v>
      </c>
      <c r="D34" s="22" t="s">
        <v>1</v>
      </c>
      <c r="E34" s="22" t="s">
        <v>1</v>
      </c>
      <c r="F34" s="22" t="s">
        <v>1</v>
      </c>
      <c r="G34" s="22" t="s">
        <v>1</v>
      </c>
      <c r="H34" s="23">
        <v>90</v>
      </c>
      <c r="I34" s="23">
        <v>95</v>
      </c>
      <c r="J34" s="23">
        <v>90</v>
      </c>
      <c r="K34" s="24">
        <v>91.666666666666671</v>
      </c>
    </row>
    <row r="35" spans="1:11" s="12" customFormat="1" ht="18.75" customHeight="1" x14ac:dyDescent="0.25">
      <c r="A35" s="41" t="s">
        <v>15</v>
      </c>
      <c r="B35" s="21" t="s">
        <v>65</v>
      </c>
      <c r="C35" s="26"/>
      <c r="D35" s="22"/>
      <c r="E35" s="22"/>
      <c r="F35" s="22"/>
      <c r="G35" s="22"/>
      <c r="H35" s="23"/>
      <c r="I35" s="23"/>
      <c r="J35" s="23"/>
      <c r="K35" s="24" t="s">
        <v>52</v>
      </c>
    </row>
    <row r="36" spans="1:11" s="12" customFormat="1" ht="18.75" customHeight="1" x14ac:dyDescent="0.25">
      <c r="A36" s="41" t="s">
        <v>15</v>
      </c>
      <c r="B36" s="25" t="s">
        <v>66</v>
      </c>
      <c r="C36" s="26"/>
      <c r="D36" s="22"/>
      <c r="E36" s="22"/>
      <c r="F36" s="22"/>
      <c r="G36" s="22"/>
      <c r="H36" s="23"/>
      <c r="I36" s="23"/>
      <c r="J36" s="23"/>
      <c r="K36" s="24" t="s">
        <v>52</v>
      </c>
    </row>
    <row r="37" spans="1:11" s="12" customFormat="1" ht="18.75" customHeight="1" x14ac:dyDescent="0.25">
      <c r="A37" s="41" t="s">
        <v>15</v>
      </c>
      <c r="B37" s="21" t="s">
        <v>49</v>
      </c>
      <c r="C37" s="26"/>
      <c r="D37" s="22"/>
      <c r="E37" s="22"/>
      <c r="F37" s="22"/>
      <c r="G37" s="22"/>
      <c r="H37" s="23"/>
      <c r="I37" s="23"/>
      <c r="J37" s="23"/>
      <c r="K37" s="24" t="s">
        <v>52</v>
      </c>
    </row>
    <row r="38" spans="1:11" s="12" customFormat="1" ht="18.75" customHeight="1" x14ac:dyDescent="0.25">
      <c r="A38" s="41" t="s">
        <v>15</v>
      </c>
      <c r="B38" s="25" t="s">
        <v>48</v>
      </c>
      <c r="C38" s="26"/>
      <c r="D38" s="22"/>
      <c r="E38" s="22"/>
      <c r="F38" s="22"/>
      <c r="G38" s="22"/>
      <c r="H38" s="23"/>
      <c r="I38" s="23"/>
      <c r="J38" s="23"/>
      <c r="K38" s="24" t="s">
        <v>52</v>
      </c>
    </row>
    <row r="39" spans="1:11" s="12" customFormat="1" ht="12.75" customHeight="1" x14ac:dyDescent="0.2">
      <c r="A39" s="15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">
      <c r="B40" s="49" t="s">
        <v>16</v>
      </c>
      <c r="C40" s="50"/>
      <c r="I40" s="50" t="s">
        <v>14</v>
      </c>
      <c r="J40" s="50"/>
      <c r="K40" s="50"/>
    </row>
    <row r="41" spans="1:11" ht="18" customHeight="1" x14ac:dyDescent="0.2">
      <c r="B41" s="49" t="s">
        <v>57</v>
      </c>
      <c r="C41" s="50"/>
      <c r="I41" s="49" t="s">
        <v>17</v>
      </c>
      <c r="J41" s="50"/>
      <c r="K41" s="50"/>
    </row>
    <row r="42" spans="1:11" ht="18" customHeight="1" x14ac:dyDescent="0.2"/>
  </sheetData>
  <sheetProtection formatCells="0" formatColumns="0" formatRows="0" insertColumns="0" insertRows="0" insertHyperlinks="0" deleteColumns="0" deleteRows="0" sort="0" autoFilter="0" pivotTables="0"/>
  <sortState ref="B4:K34">
    <sortCondition ref="C4:C34"/>
  </sortState>
  <mergeCells count="13">
    <mergeCell ref="B41:C41"/>
    <mergeCell ref="I41:K41"/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I40:K40"/>
    <mergeCell ref="B40:C40"/>
  </mergeCells>
  <phoneticPr fontId="0" type="noConversion"/>
  <conditionalFormatting sqref="B4:B38">
    <cfRule type="duplicateValues" dxfId="1" priority="3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99" orientation="portrait" r:id="rId1"/>
  <headerFooter>
    <oddFooter>&amp;C&amp;"Arial,Kalın"Sayfa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2"/>
  <sheetViews>
    <sheetView zoomScale="103" zoomScaleNormal="103" zoomScalePageLayoutView="110" workbookViewId="0">
      <selection activeCell="AC24" sqref="AC24"/>
    </sheetView>
  </sheetViews>
  <sheetFormatPr defaultRowHeight="12.75" x14ac:dyDescent="0.2"/>
  <cols>
    <col min="1" max="1" width="5.140625" style="39" customWidth="1"/>
    <col min="2" max="2" width="19.42578125" style="11" bestFit="1" customWidth="1"/>
    <col min="3" max="3" width="8.7109375" style="11" customWidth="1"/>
    <col min="4" max="7" width="3.7109375" style="11" customWidth="1"/>
    <col min="8" max="10" width="11.140625" style="11" customWidth="1"/>
    <col min="11" max="11" width="12.85546875" style="11" customWidth="1"/>
    <col min="12" max="16384" width="9.140625" style="11"/>
  </cols>
  <sheetData>
    <row r="1" spans="1:11" ht="30.75" customHeight="1" x14ac:dyDescent="0.2">
      <c r="A1" s="53" t="s">
        <v>69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12" customFormat="1" ht="30" customHeight="1" x14ac:dyDescent="0.25">
      <c r="A2" s="54" t="s">
        <v>9</v>
      </c>
      <c r="B2" s="56" t="s">
        <v>0</v>
      </c>
      <c r="C2" s="57" t="s">
        <v>10</v>
      </c>
      <c r="D2" s="61" t="s">
        <v>11</v>
      </c>
      <c r="E2" s="56"/>
      <c r="F2" s="56"/>
      <c r="G2" s="56"/>
      <c r="H2" s="57" t="s">
        <v>12</v>
      </c>
      <c r="I2" s="57" t="s">
        <v>13</v>
      </c>
      <c r="J2" s="62" t="s">
        <v>6</v>
      </c>
      <c r="K2" s="57" t="s">
        <v>7</v>
      </c>
    </row>
    <row r="3" spans="1:11" s="13" customFormat="1" ht="15.75" customHeight="1" x14ac:dyDescent="0.2">
      <c r="A3" s="55"/>
      <c r="B3" s="56"/>
      <c r="C3" s="58"/>
      <c r="D3" s="40">
        <v>1</v>
      </c>
      <c r="E3" s="40">
        <v>2</v>
      </c>
      <c r="F3" s="40">
        <v>3</v>
      </c>
      <c r="G3" s="40">
        <v>4</v>
      </c>
      <c r="H3" s="58"/>
      <c r="I3" s="58"/>
      <c r="J3" s="63"/>
      <c r="K3" s="58"/>
    </row>
    <row r="4" spans="1:11" s="12" customFormat="1" ht="18.75" customHeight="1" x14ac:dyDescent="0.25">
      <c r="A4" s="38">
        <v>1</v>
      </c>
      <c r="B4" s="21" t="s">
        <v>31</v>
      </c>
      <c r="C4" s="26">
        <v>20390</v>
      </c>
      <c r="D4" s="22" t="s">
        <v>1</v>
      </c>
      <c r="E4" s="22" t="s">
        <v>1</v>
      </c>
      <c r="F4" s="22" t="s">
        <v>1</v>
      </c>
      <c r="G4" s="22" t="s">
        <v>1</v>
      </c>
      <c r="H4" s="23">
        <v>100</v>
      </c>
      <c r="I4" s="23">
        <v>100</v>
      </c>
      <c r="J4" s="23"/>
      <c r="K4" s="24">
        <v>66.666666666666671</v>
      </c>
    </row>
    <row r="5" spans="1:11" s="12" customFormat="1" ht="18.75" customHeight="1" x14ac:dyDescent="0.25">
      <c r="A5" s="38">
        <v>2</v>
      </c>
      <c r="B5" s="25" t="s">
        <v>27</v>
      </c>
      <c r="C5" s="26">
        <v>20401</v>
      </c>
      <c r="D5" s="22" t="s">
        <v>1</v>
      </c>
      <c r="E5" s="22" t="s">
        <v>1</v>
      </c>
      <c r="F5" s="22" t="s">
        <v>1</v>
      </c>
      <c r="G5" s="22" t="s">
        <v>1</v>
      </c>
      <c r="H5" s="23">
        <v>100</v>
      </c>
      <c r="I5" s="23">
        <v>100</v>
      </c>
      <c r="J5" s="23"/>
      <c r="K5" s="24">
        <v>66.666666666666671</v>
      </c>
    </row>
    <row r="6" spans="1:11" s="12" customFormat="1" ht="18.75" customHeight="1" x14ac:dyDescent="0.25">
      <c r="A6" s="38">
        <v>3</v>
      </c>
      <c r="B6" s="21" t="s">
        <v>47</v>
      </c>
      <c r="C6" s="26">
        <v>20397</v>
      </c>
      <c r="D6" s="22" t="s">
        <v>1</v>
      </c>
      <c r="E6" s="22" t="s">
        <v>1</v>
      </c>
      <c r="F6" s="22" t="s">
        <v>1</v>
      </c>
      <c r="G6" s="22" t="s">
        <v>1</v>
      </c>
      <c r="H6" s="23">
        <v>95</v>
      </c>
      <c r="I6" s="23">
        <v>100</v>
      </c>
      <c r="J6" s="23"/>
      <c r="K6" s="24">
        <v>65</v>
      </c>
    </row>
    <row r="7" spans="1:11" s="12" customFormat="1" ht="18.75" customHeight="1" x14ac:dyDescent="0.25">
      <c r="A7" s="38">
        <v>4</v>
      </c>
      <c r="B7" s="21" t="s">
        <v>45</v>
      </c>
      <c r="C7" s="26">
        <v>20386</v>
      </c>
      <c r="D7" s="22" t="s">
        <v>1</v>
      </c>
      <c r="E7" s="22" t="s">
        <v>1</v>
      </c>
      <c r="F7" s="22" t="s">
        <v>1</v>
      </c>
      <c r="G7" s="22" t="s">
        <v>1</v>
      </c>
      <c r="H7" s="23">
        <v>90</v>
      </c>
      <c r="I7" s="23">
        <v>100</v>
      </c>
      <c r="J7" s="23"/>
      <c r="K7" s="24">
        <v>63.333333333333336</v>
      </c>
    </row>
    <row r="8" spans="1:11" s="12" customFormat="1" ht="18.75" customHeight="1" x14ac:dyDescent="0.25">
      <c r="A8" s="38">
        <v>5</v>
      </c>
      <c r="B8" s="21" t="s">
        <v>23</v>
      </c>
      <c r="C8" s="26">
        <v>20395</v>
      </c>
      <c r="D8" s="22" t="s">
        <v>1</v>
      </c>
      <c r="E8" s="22" t="s">
        <v>1</v>
      </c>
      <c r="F8" s="22" t="s">
        <v>1</v>
      </c>
      <c r="G8" s="22" t="s">
        <v>1</v>
      </c>
      <c r="H8" s="23">
        <v>95</v>
      </c>
      <c r="I8" s="23">
        <v>95</v>
      </c>
      <c r="J8" s="23"/>
      <c r="K8" s="24">
        <v>63.333333333333336</v>
      </c>
    </row>
    <row r="9" spans="1:11" s="12" customFormat="1" ht="18.75" customHeight="1" x14ac:dyDescent="0.25">
      <c r="A9" s="38">
        <v>6</v>
      </c>
      <c r="B9" s="21" t="s">
        <v>25</v>
      </c>
      <c r="C9" s="26">
        <v>20409</v>
      </c>
      <c r="D9" s="22" t="s">
        <v>1</v>
      </c>
      <c r="E9" s="22" t="s">
        <v>1</v>
      </c>
      <c r="F9" s="22" t="s">
        <v>1</v>
      </c>
      <c r="G9" s="22" t="s">
        <v>1</v>
      </c>
      <c r="H9" s="23">
        <v>95</v>
      </c>
      <c r="I9" s="23">
        <v>95</v>
      </c>
      <c r="J9" s="23"/>
      <c r="K9" s="24">
        <v>63.333333333333336</v>
      </c>
    </row>
    <row r="10" spans="1:11" s="12" customFormat="1" ht="18.75" customHeight="1" x14ac:dyDescent="0.25">
      <c r="A10" s="38">
        <v>7</v>
      </c>
      <c r="B10" s="21" t="s">
        <v>35</v>
      </c>
      <c r="C10" s="26">
        <v>20412</v>
      </c>
      <c r="D10" s="22" t="s">
        <v>1</v>
      </c>
      <c r="E10" s="22" t="s">
        <v>1</v>
      </c>
      <c r="F10" s="22" t="s">
        <v>1</v>
      </c>
      <c r="G10" s="22" t="s">
        <v>1</v>
      </c>
      <c r="H10" s="23">
        <v>90</v>
      </c>
      <c r="I10" s="23">
        <v>100</v>
      </c>
      <c r="J10" s="23"/>
      <c r="K10" s="24">
        <v>63.333333333333336</v>
      </c>
    </row>
    <row r="11" spans="1:11" s="12" customFormat="1" ht="18.75" customHeight="1" x14ac:dyDescent="0.25">
      <c r="A11" s="38">
        <v>8</v>
      </c>
      <c r="B11" s="21" t="s">
        <v>43</v>
      </c>
      <c r="C11" s="26">
        <v>20405</v>
      </c>
      <c r="D11" s="22" t="s">
        <v>1</v>
      </c>
      <c r="E11" s="22" t="s">
        <v>1</v>
      </c>
      <c r="F11" s="22" t="s">
        <v>1</v>
      </c>
      <c r="G11" s="22" t="s">
        <v>1</v>
      </c>
      <c r="H11" s="23">
        <v>90</v>
      </c>
      <c r="I11" s="23">
        <v>95</v>
      </c>
      <c r="J11" s="23"/>
      <c r="K11" s="24">
        <v>61.666666666666664</v>
      </c>
    </row>
    <row r="12" spans="1:11" s="12" customFormat="1" ht="18.75" customHeight="1" x14ac:dyDescent="0.25">
      <c r="A12" s="38">
        <v>9</v>
      </c>
      <c r="B12" s="21" t="s">
        <v>19</v>
      </c>
      <c r="C12" s="26">
        <v>20414</v>
      </c>
      <c r="D12" s="22" t="s">
        <v>1</v>
      </c>
      <c r="E12" s="22" t="s">
        <v>1</v>
      </c>
      <c r="F12" s="22" t="s">
        <v>1</v>
      </c>
      <c r="G12" s="22" t="s">
        <v>1</v>
      </c>
      <c r="H12" s="23">
        <v>95</v>
      </c>
      <c r="I12" s="23">
        <v>90</v>
      </c>
      <c r="J12" s="23"/>
      <c r="K12" s="24">
        <v>61.666666666666664</v>
      </c>
    </row>
    <row r="13" spans="1:11" s="12" customFormat="1" ht="18.75" customHeight="1" x14ac:dyDescent="0.25">
      <c r="A13" s="38">
        <v>10</v>
      </c>
      <c r="B13" s="25" t="s">
        <v>33</v>
      </c>
      <c r="C13" s="26">
        <v>20416</v>
      </c>
      <c r="D13" s="22" t="s">
        <v>1</v>
      </c>
      <c r="E13" s="22" t="s">
        <v>1</v>
      </c>
      <c r="F13" s="22" t="s">
        <v>1</v>
      </c>
      <c r="G13" s="22" t="s">
        <v>1</v>
      </c>
      <c r="H13" s="23">
        <v>90</v>
      </c>
      <c r="I13" s="23">
        <v>95</v>
      </c>
      <c r="J13" s="23"/>
      <c r="K13" s="24">
        <v>61.666666666666664</v>
      </c>
    </row>
    <row r="14" spans="1:11" s="12" customFormat="1" ht="18.75" customHeight="1" x14ac:dyDescent="0.25">
      <c r="A14" s="38">
        <v>11</v>
      </c>
      <c r="B14" s="21" t="s">
        <v>37</v>
      </c>
      <c r="C14" s="26">
        <v>20389</v>
      </c>
      <c r="D14" s="22" t="s">
        <v>1</v>
      </c>
      <c r="E14" s="22" t="s">
        <v>1</v>
      </c>
      <c r="F14" s="22" t="s">
        <v>1</v>
      </c>
      <c r="G14" s="22" t="s">
        <v>1</v>
      </c>
      <c r="H14" s="23">
        <v>90</v>
      </c>
      <c r="I14" s="23">
        <v>90</v>
      </c>
      <c r="J14" s="23"/>
      <c r="K14" s="24">
        <v>60</v>
      </c>
    </row>
    <row r="15" spans="1:11" s="12" customFormat="1" ht="18.75" customHeight="1" x14ac:dyDescent="0.25">
      <c r="A15" s="38">
        <v>12</v>
      </c>
      <c r="B15" s="21" t="s">
        <v>22</v>
      </c>
      <c r="C15" s="26">
        <v>20400</v>
      </c>
      <c r="D15" s="22" t="s">
        <v>1</v>
      </c>
      <c r="E15" s="22" t="s">
        <v>1</v>
      </c>
      <c r="F15" s="22" t="s">
        <v>1</v>
      </c>
      <c r="G15" s="22" t="s">
        <v>1</v>
      </c>
      <c r="H15" s="23">
        <v>80</v>
      </c>
      <c r="I15" s="23">
        <v>100</v>
      </c>
      <c r="J15" s="23"/>
      <c r="K15" s="24">
        <v>60</v>
      </c>
    </row>
    <row r="16" spans="1:11" s="12" customFormat="1" ht="18.75" customHeight="1" x14ac:dyDescent="0.25">
      <c r="A16" s="38">
        <v>13</v>
      </c>
      <c r="B16" s="21" t="s">
        <v>21</v>
      </c>
      <c r="C16" s="26">
        <v>20410</v>
      </c>
      <c r="D16" s="22" t="s">
        <v>1</v>
      </c>
      <c r="E16" s="22" t="s">
        <v>1</v>
      </c>
      <c r="F16" s="22" t="s">
        <v>1</v>
      </c>
      <c r="G16" s="22" t="s">
        <v>1</v>
      </c>
      <c r="H16" s="23">
        <v>90</v>
      </c>
      <c r="I16" s="23">
        <v>90</v>
      </c>
      <c r="J16" s="23"/>
      <c r="K16" s="24">
        <v>60</v>
      </c>
    </row>
    <row r="17" spans="1:13" s="12" customFormat="1" ht="18.75" customHeight="1" x14ac:dyDescent="0.25">
      <c r="A17" s="38">
        <v>14</v>
      </c>
      <c r="B17" s="21" t="s">
        <v>44</v>
      </c>
      <c r="C17" s="26">
        <v>20411</v>
      </c>
      <c r="D17" s="22" t="s">
        <v>1</v>
      </c>
      <c r="E17" s="22" t="s">
        <v>1</v>
      </c>
      <c r="F17" s="22" t="s">
        <v>1</v>
      </c>
      <c r="G17" s="22" t="s">
        <v>1</v>
      </c>
      <c r="H17" s="23">
        <v>85</v>
      </c>
      <c r="I17" s="23">
        <v>95</v>
      </c>
      <c r="J17" s="23"/>
      <c r="K17" s="24">
        <v>60</v>
      </c>
    </row>
    <row r="18" spans="1:13" s="12" customFormat="1" ht="18.75" customHeight="1" x14ac:dyDescent="0.25">
      <c r="A18" s="38">
        <v>15</v>
      </c>
      <c r="B18" s="21" t="s">
        <v>26</v>
      </c>
      <c r="C18" s="26">
        <v>20392</v>
      </c>
      <c r="D18" s="22" t="s">
        <v>1</v>
      </c>
      <c r="E18" s="22" t="s">
        <v>1</v>
      </c>
      <c r="F18" s="22" t="s">
        <v>1</v>
      </c>
      <c r="G18" s="22" t="s">
        <v>1</v>
      </c>
      <c r="H18" s="23">
        <v>80</v>
      </c>
      <c r="I18" s="23">
        <v>95</v>
      </c>
      <c r="J18" s="23"/>
      <c r="K18" s="24">
        <v>58.333333333333336</v>
      </c>
    </row>
    <row r="19" spans="1:13" s="12" customFormat="1" ht="18.75" customHeight="1" x14ac:dyDescent="0.25">
      <c r="A19" s="38">
        <v>16</v>
      </c>
      <c r="B19" s="21" t="s">
        <v>40</v>
      </c>
      <c r="C19" s="26">
        <v>20413</v>
      </c>
      <c r="D19" s="22" t="s">
        <v>1</v>
      </c>
      <c r="E19" s="22" t="s">
        <v>1</v>
      </c>
      <c r="F19" s="22" t="s">
        <v>1</v>
      </c>
      <c r="G19" s="22" t="s">
        <v>1</v>
      </c>
      <c r="H19" s="23">
        <v>90</v>
      </c>
      <c r="I19" s="23">
        <v>85</v>
      </c>
      <c r="J19" s="23"/>
      <c r="K19" s="24">
        <v>58.333333333333336</v>
      </c>
    </row>
    <row r="20" spans="1:13" s="12" customFormat="1" ht="18.75" customHeight="1" x14ac:dyDescent="0.25">
      <c r="A20" s="38">
        <v>17</v>
      </c>
      <c r="B20" s="25" t="s">
        <v>24</v>
      </c>
      <c r="C20" s="26">
        <v>20406</v>
      </c>
      <c r="D20" s="22" t="s">
        <v>1</v>
      </c>
      <c r="E20" s="22" t="s">
        <v>1</v>
      </c>
      <c r="F20" s="22" t="s">
        <v>1</v>
      </c>
      <c r="G20" s="22" t="s">
        <v>1</v>
      </c>
      <c r="H20" s="23">
        <v>88</v>
      </c>
      <c r="I20" s="23">
        <v>85</v>
      </c>
      <c r="J20" s="23"/>
      <c r="K20" s="24">
        <v>57.666666666666664</v>
      </c>
    </row>
    <row r="21" spans="1:13" s="12" customFormat="1" ht="18.75" customHeight="1" x14ac:dyDescent="0.25">
      <c r="A21" s="38">
        <v>18</v>
      </c>
      <c r="B21" s="21" t="s">
        <v>28</v>
      </c>
      <c r="C21" s="26">
        <v>20391</v>
      </c>
      <c r="D21" s="22" t="s">
        <v>1</v>
      </c>
      <c r="E21" s="22" t="s">
        <v>1</v>
      </c>
      <c r="F21" s="22" t="s">
        <v>1</v>
      </c>
      <c r="G21" s="22" t="s">
        <v>1</v>
      </c>
      <c r="H21" s="23">
        <v>80</v>
      </c>
      <c r="I21" s="23">
        <v>90</v>
      </c>
      <c r="J21" s="23"/>
      <c r="K21" s="24">
        <v>56.666666666666664</v>
      </c>
    </row>
    <row r="22" spans="1:13" s="12" customFormat="1" ht="18.75" customHeight="1" x14ac:dyDescent="0.25">
      <c r="A22" s="38">
        <v>19</v>
      </c>
      <c r="B22" s="21" t="s">
        <v>41</v>
      </c>
      <c r="C22" s="26">
        <v>20403</v>
      </c>
      <c r="D22" s="22" t="s">
        <v>1</v>
      </c>
      <c r="E22" s="22" t="s">
        <v>1</v>
      </c>
      <c r="F22" s="22" t="s">
        <v>1</v>
      </c>
      <c r="G22" s="22" t="s">
        <v>1</v>
      </c>
      <c r="H22" s="23">
        <v>90</v>
      </c>
      <c r="I22" s="23">
        <v>80</v>
      </c>
      <c r="J22" s="23"/>
      <c r="K22" s="24">
        <v>56.666666666666664</v>
      </c>
    </row>
    <row r="23" spans="1:13" s="12" customFormat="1" ht="18.75" customHeight="1" x14ac:dyDescent="0.25">
      <c r="A23" s="38">
        <v>20</v>
      </c>
      <c r="B23" s="25" t="s">
        <v>36</v>
      </c>
      <c r="C23" s="26">
        <v>20408</v>
      </c>
      <c r="D23" s="22" t="s">
        <v>1</v>
      </c>
      <c r="E23" s="22" t="s">
        <v>1</v>
      </c>
      <c r="F23" s="22" t="s">
        <v>1</v>
      </c>
      <c r="G23" s="22" t="s">
        <v>1</v>
      </c>
      <c r="H23" s="23">
        <v>90</v>
      </c>
      <c r="I23" s="23">
        <v>80</v>
      </c>
      <c r="J23" s="23"/>
      <c r="K23" s="24">
        <v>56.666666666666664</v>
      </c>
      <c r="M23" s="20"/>
    </row>
    <row r="24" spans="1:13" s="12" customFormat="1" ht="18.75" customHeight="1" x14ac:dyDescent="0.25">
      <c r="A24" s="38">
        <v>21</v>
      </c>
      <c r="B24" s="25" t="s">
        <v>50</v>
      </c>
      <c r="C24" s="26">
        <v>20387</v>
      </c>
      <c r="D24" s="22" t="s">
        <v>1</v>
      </c>
      <c r="E24" s="22" t="s">
        <v>1</v>
      </c>
      <c r="F24" s="22" t="s">
        <v>1</v>
      </c>
      <c r="G24" s="22" t="s">
        <v>1</v>
      </c>
      <c r="H24" s="23">
        <v>85</v>
      </c>
      <c r="I24" s="23">
        <v>80</v>
      </c>
      <c r="J24" s="23"/>
      <c r="K24" s="24">
        <v>55</v>
      </c>
    </row>
    <row r="25" spans="1:13" s="12" customFormat="1" ht="18.75" customHeight="1" x14ac:dyDescent="0.25">
      <c r="A25" s="38">
        <v>22</v>
      </c>
      <c r="B25" s="25" t="s">
        <v>30</v>
      </c>
      <c r="C25" s="26">
        <v>20394</v>
      </c>
      <c r="D25" s="22" t="s">
        <v>1</v>
      </c>
      <c r="E25" s="22" t="s">
        <v>1</v>
      </c>
      <c r="F25" s="22" t="s">
        <v>1</v>
      </c>
      <c r="G25" s="22" t="s">
        <v>1</v>
      </c>
      <c r="H25" s="23">
        <v>95</v>
      </c>
      <c r="I25" s="23">
        <v>70</v>
      </c>
      <c r="J25" s="23"/>
      <c r="K25" s="24">
        <v>55</v>
      </c>
    </row>
    <row r="26" spans="1:13" s="12" customFormat="1" ht="18.75" customHeight="1" x14ac:dyDescent="0.25">
      <c r="A26" s="38">
        <v>23</v>
      </c>
      <c r="B26" s="25" t="s">
        <v>34</v>
      </c>
      <c r="C26" s="26">
        <v>20407</v>
      </c>
      <c r="D26" s="22" t="s">
        <v>1</v>
      </c>
      <c r="E26" s="22" t="s">
        <v>1</v>
      </c>
      <c r="F26" s="22" t="s">
        <v>1</v>
      </c>
      <c r="G26" s="22" t="s">
        <v>1</v>
      </c>
      <c r="H26" s="23">
        <v>70</v>
      </c>
      <c r="I26" s="23">
        <v>95</v>
      </c>
      <c r="J26" s="23"/>
      <c r="K26" s="24">
        <v>55</v>
      </c>
    </row>
    <row r="27" spans="1:13" s="12" customFormat="1" ht="18.75" customHeight="1" x14ac:dyDescent="0.25">
      <c r="A27" s="38">
        <v>24</v>
      </c>
      <c r="B27" s="21" t="s">
        <v>20</v>
      </c>
      <c r="C27" s="26">
        <v>20393</v>
      </c>
      <c r="D27" s="22" t="s">
        <v>1</v>
      </c>
      <c r="E27" s="22" t="s">
        <v>1</v>
      </c>
      <c r="F27" s="22" t="s">
        <v>1</v>
      </c>
      <c r="G27" s="22" t="s">
        <v>1</v>
      </c>
      <c r="H27" s="23">
        <v>80</v>
      </c>
      <c r="I27" s="23">
        <v>80</v>
      </c>
      <c r="J27" s="23"/>
      <c r="K27" s="24">
        <v>53.333333333333336</v>
      </c>
    </row>
    <row r="28" spans="1:13" s="12" customFormat="1" ht="18.75" customHeight="1" x14ac:dyDescent="0.25">
      <c r="A28" s="38">
        <v>25</v>
      </c>
      <c r="B28" s="25" t="s">
        <v>51</v>
      </c>
      <c r="C28" s="26">
        <v>20415</v>
      </c>
      <c r="D28" s="22" t="s">
        <v>1</v>
      </c>
      <c r="E28" s="22" t="s">
        <v>1</v>
      </c>
      <c r="F28" s="22" t="s">
        <v>1</v>
      </c>
      <c r="G28" s="22" t="s">
        <v>1</v>
      </c>
      <c r="H28" s="23">
        <v>90</v>
      </c>
      <c r="I28" s="23">
        <v>65</v>
      </c>
      <c r="J28" s="23"/>
      <c r="K28" s="24">
        <v>51.666666666666664</v>
      </c>
    </row>
    <row r="29" spans="1:13" s="12" customFormat="1" ht="18.75" customHeight="1" x14ac:dyDescent="0.25">
      <c r="A29" s="38">
        <v>26</v>
      </c>
      <c r="B29" s="21" t="s">
        <v>39</v>
      </c>
      <c r="C29" s="26">
        <v>20404</v>
      </c>
      <c r="D29" s="22" t="s">
        <v>1</v>
      </c>
      <c r="E29" s="22" t="s">
        <v>1</v>
      </c>
      <c r="F29" s="22" t="s">
        <v>1</v>
      </c>
      <c r="G29" s="22" t="s">
        <v>1</v>
      </c>
      <c r="H29" s="23">
        <v>63</v>
      </c>
      <c r="I29" s="23">
        <v>85</v>
      </c>
      <c r="J29" s="23"/>
      <c r="K29" s="24">
        <v>49.333333333333336</v>
      </c>
    </row>
    <row r="30" spans="1:13" s="12" customFormat="1" ht="18.75" customHeight="1" x14ac:dyDescent="0.25">
      <c r="A30" s="38">
        <v>27</v>
      </c>
      <c r="B30" s="21" t="s">
        <v>32</v>
      </c>
      <c r="C30" s="26">
        <v>20402</v>
      </c>
      <c r="D30" s="22" t="s">
        <v>1</v>
      </c>
      <c r="E30" s="22" t="s">
        <v>1</v>
      </c>
      <c r="F30" s="22" t="s">
        <v>1</v>
      </c>
      <c r="G30" s="22" t="s">
        <v>1</v>
      </c>
      <c r="H30" s="23">
        <v>65</v>
      </c>
      <c r="I30" s="23">
        <v>80</v>
      </c>
      <c r="J30" s="23"/>
      <c r="K30" s="24">
        <v>48.333333333333336</v>
      </c>
    </row>
    <row r="31" spans="1:13" s="12" customFormat="1" ht="18.75" customHeight="1" x14ac:dyDescent="0.25">
      <c r="A31" s="38">
        <v>28</v>
      </c>
      <c r="B31" s="21" t="s">
        <v>46</v>
      </c>
      <c r="C31" s="26">
        <v>20399</v>
      </c>
      <c r="D31" s="22" t="s">
        <v>1</v>
      </c>
      <c r="E31" s="22" t="s">
        <v>1</v>
      </c>
      <c r="F31" s="22" t="s">
        <v>1</v>
      </c>
      <c r="G31" s="22" t="s">
        <v>1</v>
      </c>
      <c r="H31" s="23">
        <v>58</v>
      </c>
      <c r="I31" s="23">
        <v>80</v>
      </c>
      <c r="J31" s="23"/>
      <c r="K31" s="24">
        <v>46</v>
      </c>
    </row>
    <row r="32" spans="1:13" s="12" customFormat="1" ht="18.75" customHeight="1" x14ac:dyDescent="0.25">
      <c r="A32" s="38">
        <v>29</v>
      </c>
      <c r="B32" s="25" t="s">
        <v>29</v>
      </c>
      <c r="C32" s="26">
        <v>20396</v>
      </c>
      <c r="D32" s="22" t="s">
        <v>1</v>
      </c>
      <c r="E32" s="22" t="s">
        <v>1</v>
      </c>
      <c r="F32" s="22" t="s">
        <v>1</v>
      </c>
      <c r="G32" s="22" t="s">
        <v>1</v>
      </c>
      <c r="H32" s="23">
        <v>60</v>
      </c>
      <c r="I32" s="23">
        <v>75</v>
      </c>
      <c r="J32" s="23"/>
      <c r="K32" s="24">
        <v>45</v>
      </c>
    </row>
    <row r="33" spans="1:11" s="12" customFormat="1" ht="18.75" customHeight="1" x14ac:dyDescent="0.25">
      <c r="A33" s="38">
        <v>30</v>
      </c>
      <c r="B33" s="21" t="s">
        <v>38</v>
      </c>
      <c r="C33" s="26">
        <v>20398</v>
      </c>
      <c r="D33" s="22" t="s">
        <v>1</v>
      </c>
      <c r="E33" s="22" t="s">
        <v>1</v>
      </c>
      <c r="F33" s="22" t="s">
        <v>1</v>
      </c>
      <c r="G33" s="22" t="s">
        <v>1</v>
      </c>
      <c r="H33" s="23">
        <v>70</v>
      </c>
      <c r="I33" s="23">
        <v>60</v>
      </c>
      <c r="J33" s="23"/>
      <c r="K33" s="24">
        <v>43.333333333333336</v>
      </c>
    </row>
    <row r="34" spans="1:11" s="12" customFormat="1" ht="18.75" customHeight="1" x14ac:dyDescent="0.25">
      <c r="A34" s="38">
        <v>31</v>
      </c>
      <c r="B34" s="21" t="s">
        <v>42</v>
      </c>
      <c r="C34" s="26">
        <v>20388</v>
      </c>
      <c r="D34" s="22" t="s">
        <v>1</v>
      </c>
      <c r="E34" s="22" t="s">
        <v>1</v>
      </c>
      <c r="F34" s="22" t="s">
        <v>1</v>
      </c>
      <c r="G34" s="22" t="s">
        <v>1</v>
      </c>
      <c r="H34" s="23">
        <v>45</v>
      </c>
      <c r="I34" s="23">
        <v>40</v>
      </c>
      <c r="J34" s="23"/>
      <c r="K34" s="24">
        <v>28.333333333333332</v>
      </c>
    </row>
    <row r="35" spans="1:11" s="12" customFormat="1" ht="18.75" customHeight="1" x14ac:dyDescent="0.25">
      <c r="A35" s="38">
        <v>32</v>
      </c>
      <c r="B35" s="21" t="s">
        <v>65</v>
      </c>
      <c r="C35" s="26"/>
      <c r="D35" s="22"/>
      <c r="E35" s="22"/>
      <c r="F35" s="22"/>
      <c r="G35" s="22"/>
      <c r="H35" s="23"/>
      <c r="I35" s="23"/>
      <c r="J35" s="23"/>
      <c r="K35" s="24" t="s">
        <v>52</v>
      </c>
    </row>
    <row r="36" spans="1:11" s="12" customFormat="1" ht="18.75" customHeight="1" x14ac:dyDescent="0.25">
      <c r="A36" s="38">
        <v>33</v>
      </c>
      <c r="B36" s="25" t="s">
        <v>66</v>
      </c>
      <c r="C36" s="26"/>
      <c r="D36" s="22"/>
      <c r="E36" s="22"/>
      <c r="F36" s="22"/>
      <c r="G36" s="22"/>
      <c r="H36" s="23"/>
      <c r="I36" s="23"/>
      <c r="J36" s="23"/>
      <c r="K36" s="24" t="s">
        <v>52</v>
      </c>
    </row>
    <row r="37" spans="1:11" s="12" customFormat="1" ht="18.75" customHeight="1" x14ac:dyDescent="0.25">
      <c r="A37" s="38">
        <v>34</v>
      </c>
      <c r="B37" s="21" t="s">
        <v>49</v>
      </c>
      <c r="C37" s="26"/>
      <c r="D37" s="22"/>
      <c r="E37" s="22"/>
      <c r="F37" s="22"/>
      <c r="G37" s="22"/>
      <c r="H37" s="23"/>
      <c r="I37" s="23"/>
      <c r="J37" s="23"/>
      <c r="K37" s="24" t="s">
        <v>52</v>
      </c>
    </row>
    <row r="38" spans="1:11" s="12" customFormat="1" ht="18.75" customHeight="1" x14ac:dyDescent="0.25">
      <c r="A38" s="38">
        <v>35</v>
      </c>
      <c r="B38" s="25" t="s">
        <v>48</v>
      </c>
      <c r="C38" s="26"/>
      <c r="D38" s="22"/>
      <c r="E38" s="22"/>
      <c r="F38" s="22"/>
      <c r="G38" s="22"/>
      <c r="H38" s="23"/>
      <c r="I38" s="23"/>
      <c r="J38" s="23"/>
      <c r="K38" s="24" t="s">
        <v>52</v>
      </c>
    </row>
    <row r="39" spans="1:11" s="12" customFormat="1" ht="12.75" customHeight="1" x14ac:dyDescent="0.2">
      <c r="A39" s="39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">
      <c r="B40" s="49" t="s">
        <v>16</v>
      </c>
      <c r="C40" s="50"/>
      <c r="I40" s="50" t="s">
        <v>14</v>
      </c>
      <c r="J40" s="50"/>
      <c r="K40" s="50"/>
    </row>
    <row r="41" spans="1:11" ht="18" customHeight="1" x14ac:dyDescent="0.2">
      <c r="B41" s="49" t="s">
        <v>57</v>
      </c>
      <c r="C41" s="50"/>
      <c r="I41" s="49" t="s">
        <v>17</v>
      </c>
      <c r="J41" s="50"/>
      <c r="K41" s="50"/>
    </row>
    <row r="42" spans="1:11" ht="18" customHeight="1" x14ac:dyDescent="0.2"/>
  </sheetData>
  <sheetProtection formatCells="0" formatColumns="0" formatRows="0" insertColumns="0" insertRows="0" insertHyperlinks="0" deleteColumns="0" deleteRows="0" sort="0" autoFilter="0" pivotTables="0"/>
  <sortState ref="B4:K34">
    <sortCondition descending="1" ref="K4:K34"/>
  </sortState>
  <mergeCells count="13">
    <mergeCell ref="B40:C40"/>
    <mergeCell ref="I40:K40"/>
    <mergeCell ref="B41:C41"/>
    <mergeCell ref="I41:K4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B4:B38">
    <cfRule type="duplicateValues" dxfId="0" priority="1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99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2</vt:i4>
      </vt:variant>
    </vt:vector>
  </HeadingPairs>
  <TitlesOfParts>
    <vt:vector size="8" baseType="lpstr">
      <vt:lpstr>TERFİ SINAV SONUÇLARI</vt:lpstr>
      <vt:lpstr>ULUSAL Sınav Sonuçları</vt:lpstr>
      <vt:lpstr>Atletizm Hakem Sözlü</vt:lpstr>
      <vt:lpstr>Atletizm Hakem Uygulama</vt:lpstr>
      <vt:lpstr>İL HAKEMLİGİ SINAV SONUÇLARI</vt:lpstr>
      <vt:lpstr>Atletizm Hakem Kurs Sonuçla (2)</vt:lpstr>
      <vt:lpstr>'TERFİ SINAV SONUÇLARI'!Yazdırma_Alanı</vt:lpstr>
      <vt:lpstr>'ULUSAL Sınav Sonuçları'!Yazdırma_Alanı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pc-bilgisayar</cp:lastModifiedBy>
  <cp:lastPrinted>2015-04-30T10:36:22Z</cp:lastPrinted>
  <dcterms:created xsi:type="dcterms:W3CDTF">2009-01-06T14:36:27Z</dcterms:created>
  <dcterms:modified xsi:type="dcterms:W3CDTF">2015-05-03T10:33:26Z</dcterms:modified>
</cp:coreProperties>
</file>