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0730" windowHeight="9735" tabRatio="945" firstSheet="11" activeTab="19"/>
  </bookViews>
  <sheets>
    <sheet name="Cover" sheetId="68" r:id="rId1"/>
    <sheet name="Program" sheetId="264" r:id="rId2"/>
    <sheet name="Kayıt Listesi" sheetId="317" state="hidden" r:id="rId3"/>
    <sheet name="atlet" sheetId="347" state="hidden" r:id="rId4"/>
    <sheet name="Registration List" sheetId="335" r:id="rId5"/>
    <sheet name="Start List-Women" sheetId="332" r:id="rId6"/>
    <sheet name="100m." sheetId="318" r:id="rId7"/>
    <sheet name="100m. Extra 1" sheetId="346" r:id="rId8"/>
    <sheet name="100m. Extra 2" sheetId="348" r:id="rId9"/>
    <sheet name="400m." sheetId="344" r:id="rId10"/>
    <sheet name="800m." sheetId="313" r:id="rId11"/>
    <sheet name="3000m." sheetId="314" r:id="rId12"/>
    <sheet name="3000m.Steeple" sheetId="339" r:id="rId13"/>
    <sheet name="400m.Hurdles" sheetId="336" r:id="rId14"/>
    <sheet name="Pole Vault" sheetId="308" r:id="rId15"/>
    <sheet name="Triple Jump" sheetId="333" r:id="rId16"/>
    <sheet name="Discus Throw" sheetId="338" r:id="rId17"/>
    <sheet name="Javelin Throw" sheetId="337" r:id="rId18"/>
    <sheet name="4x100m." sheetId="340" r:id="rId19"/>
    <sheet name="TOTAL POINT" sheetId="315" r:id="rId20"/>
    <sheet name="200m." sheetId="342" r:id="rId21"/>
    <sheet name="1500m." sheetId="321" r:id="rId22"/>
    <sheet name="5000m." sheetId="345" r:id="rId23"/>
    <sheet name="100m.Hurdles" sheetId="310" r:id="rId24"/>
    <sheet name="High Jump" sheetId="302" r:id="rId25"/>
    <sheet name="Long Jump" sheetId="323" r:id="rId26"/>
    <sheet name="Shot Put" sheetId="324" r:id="rId27"/>
    <sheet name="Hammer Throw" sheetId="341" r:id="rId28"/>
    <sheet name="4x400m." sheetId="343" r:id="rId29"/>
    <sheet name="Result List-Women" sheetId="334" r:id="rId30"/>
  </sheets>
  <externalReferences>
    <externalReference r:id="rId31"/>
    <externalReference r:id="rId32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3" hidden="1">atlet!$A$1:$E$326</definedName>
    <definedName name="_xlnm._FilterDatabase" localSheetId="2" hidden="1">'Kayıt Listesi'!$A$3:$L$356</definedName>
    <definedName name="_xlnm._FilterDatabase" localSheetId="4" hidden="1">'Registration List'!$A$3:$K$313</definedName>
    <definedName name="Excel_BuiltIn__FilterDatabase_3" localSheetId="8">#REF!</definedName>
    <definedName name="Excel_BuiltIn__FilterDatabase_3" localSheetId="19">#REF!</definedName>
    <definedName name="Excel_BuiltIn__FilterDatabase_3">#REF!</definedName>
    <definedName name="Excel_BuiltIn__FilterDatabase_3_1">#N/A</definedName>
    <definedName name="Excel_BuiltIn_Print_Area_11" localSheetId="6">'[1]1500m'!#REF!</definedName>
    <definedName name="Excel_BuiltIn_Print_Area_11" localSheetId="7">'[1]1500m'!#REF!</definedName>
    <definedName name="Excel_BuiltIn_Print_Area_11" localSheetId="8">'[1]1500m'!#REF!</definedName>
    <definedName name="Excel_BuiltIn_Print_Area_11" localSheetId="23">'[1]1500m'!#REF!</definedName>
    <definedName name="Excel_BuiltIn_Print_Area_11" localSheetId="21">'[1]1500m'!#REF!</definedName>
    <definedName name="Excel_BuiltIn_Print_Area_11" localSheetId="20">'[1]1500m'!#REF!</definedName>
    <definedName name="Excel_BuiltIn_Print_Area_11" localSheetId="11">'[1]1500m'!#REF!</definedName>
    <definedName name="Excel_BuiltIn_Print_Area_11" localSheetId="12">'[1]1500m'!#REF!</definedName>
    <definedName name="Excel_BuiltIn_Print_Area_11" localSheetId="9">'[1]1500m'!#REF!</definedName>
    <definedName name="Excel_BuiltIn_Print_Area_11" localSheetId="13">'[1]1500m'!#REF!</definedName>
    <definedName name="Excel_BuiltIn_Print_Area_11" localSheetId="18">'[1]1500m'!#REF!</definedName>
    <definedName name="Excel_BuiltIn_Print_Area_11" localSheetId="28">'[1]1500m'!#REF!</definedName>
    <definedName name="Excel_BuiltIn_Print_Area_11" localSheetId="22">'[1]1500m'!#REF!</definedName>
    <definedName name="Excel_BuiltIn_Print_Area_11" localSheetId="10">'[1]1500m'!#REF!</definedName>
    <definedName name="Excel_BuiltIn_Print_Area_11" localSheetId="16">'[1]1500m'!#REF!</definedName>
    <definedName name="Excel_BuiltIn_Print_Area_11" localSheetId="27">'[1]1500m'!#REF!</definedName>
    <definedName name="Excel_BuiltIn_Print_Area_11" localSheetId="24">'[1]1500m'!#REF!</definedName>
    <definedName name="Excel_BuiltIn_Print_Area_11" localSheetId="17">'[1]1500m'!#REF!</definedName>
    <definedName name="Excel_BuiltIn_Print_Area_11" localSheetId="2">'[1]1500m'!#REF!</definedName>
    <definedName name="Excel_BuiltIn_Print_Area_11" localSheetId="25">'[1]1500m'!#REF!</definedName>
    <definedName name="Excel_BuiltIn_Print_Area_11" localSheetId="14">'[1]1500m'!#REF!</definedName>
    <definedName name="Excel_BuiltIn_Print_Area_11" localSheetId="1">'[1]1500m'!#REF!</definedName>
    <definedName name="Excel_BuiltIn_Print_Area_11" localSheetId="4">'[1]1500m'!#REF!</definedName>
    <definedName name="Excel_BuiltIn_Print_Area_11" localSheetId="29">'[1]1500m'!#REF!</definedName>
    <definedName name="Excel_BuiltIn_Print_Area_11" localSheetId="26">'[1]1500m'!#REF!</definedName>
    <definedName name="Excel_BuiltIn_Print_Area_11" localSheetId="5">'[1]1500m'!#REF!</definedName>
    <definedName name="Excel_BuiltIn_Print_Area_11" localSheetId="19">'[2]1500m'!#REF!</definedName>
    <definedName name="Excel_BuiltIn_Print_Area_11" localSheetId="15">'[1]1500m'!#REF!</definedName>
    <definedName name="Excel_BuiltIn_Print_Area_11">'[1]1500m'!#REF!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'[1]3000m Eng'!#REF!</definedName>
    <definedName name="Excel_BuiltIn_Print_Area_12" localSheetId="7">'[1]3000m Eng'!#REF!</definedName>
    <definedName name="Excel_BuiltIn_Print_Area_12" localSheetId="8">'[1]3000m Eng'!#REF!</definedName>
    <definedName name="Excel_BuiltIn_Print_Area_12" localSheetId="23">'[1]3000m Eng'!#REF!</definedName>
    <definedName name="Excel_BuiltIn_Print_Area_12" localSheetId="21">'[1]3000m Eng'!#REF!</definedName>
    <definedName name="Excel_BuiltIn_Print_Area_12" localSheetId="20">'[1]3000m Eng'!#REF!</definedName>
    <definedName name="Excel_BuiltIn_Print_Area_12" localSheetId="11">'[1]3000m Eng'!#REF!</definedName>
    <definedName name="Excel_BuiltIn_Print_Area_12" localSheetId="12">'[1]3000m Eng'!#REF!</definedName>
    <definedName name="Excel_BuiltIn_Print_Area_12" localSheetId="9">'[1]3000m Eng'!#REF!</definedName>
    <definedName name="Excel_BuiltIn_Print_Area_12" localSheetId="13">'[1]3000m Eng'!#REF!</definedName>
    <definedName name="Excel_BuiltIn_Print_Area_12" localSheetId="18">'[1]3000m Eng'!#REF!</definedName>
    <definedName name="Excel_BuiltIn_Print_Area_12" localSheetId="28">'[1]3000m Eng'!#REF!</definedName>
    <definedName name="Excel_BuiltIn_Print_Area_12" localSheetId="22">'[1]3000m Eng'!#REF!</definedName>
    <definedName name="Excel_BuiltIn_Print_Area_12" localSheetId="10">'[1]3000m Eng'!#REF!</definedName>
    <definedName name="Excel_BuiltIn_Print_Area_12" localSheetId="16">'[1]3000m Eng'!#REF!</definedName>
    <definedName name="Excel_BuiltIn_Print_Area_12" localSheetId="27">'[1]3000m Eng'!#REF!</definedName>
    <definedName name="Excel_BuiltIn_Print_Area_12" localSheetId="24">'[1]3000m Eng'!#REF!</definedName>
    <definedName name="Excel_BuiltIn_Print_Area_12" localSheetId="17">'[1]3000m Eng'!#REF!</definedName>
    <definedName name="Excel_BuiltIn_Print_Area_12" localSheetId="2">'[1]3000m Eng'!#REF!</definedName>
    <definedName name="Excel_BuiltIn_Print_Area_12" localSheetId="25">'[1]3000m Eng'!#REF!</definedName>
    <definedName name="Excel_BuiltIn_Print_Area_12" localSheetId="14">'[1]3000m Eng'!#REF!</definedName>
    <definedName name="Excel_BuiltIn_Print_Area_12" localSheetId="1">'[1]3000m Eng'!#REF!</definedName>
    <definedName name="Excel_BuiltIn_Print_Area_12" localSheetId="4">'[1]3000m Eng'!#REF!</definedName>
    <definedName name="Excel_BuiltIn_Print_Area_12" localSheetId="29">'[1]3000m Eng'!#REF!</definedName>
    <definedName name="Excel_BuiltIn_Print_Area_12" localSheetId="26">'[1]3000m Eng'!#REF!</definedName>
    <definedName name="Excel_BuiltIn_Print_Area_12" localSheetId="5">'[1]3000m Eng'!#REF!</definedName>
    <definedName name="Excel_BuiltIn_Print_Area_12" localSheetId="19">'[2]3000m Eng'!#REF!</definedName>
    <definedName name="Excel_BuiltIn_Print_Area_12" localSheetId="15">'[1]3000m Eng'!#REF!</definedName>
    <definedName name="Excel_BuiltIn_Print_Area_12">'[1]3000m Eng'!#REF!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'[1]400m Engelli'!#REF!</definedName>
    <definedName name="Excel_BuiltIn_Print_Area_13" localSheetId="7">'[1]400m Engelli'!#REF!</definedName>
    <definedName name="Excel_BuiltIn_Print_Area_13" localSheetId="8">'[1]400m Engelli'!#REF!</definedName>
    <definedName name="Excel_BuiltIn_Print_Area_13" localSheetId="23">'[1]400m Engelli'!#REF!</definedName>
    <definedName name="Excel_BuiltIn_Print_Area_13" localSheetId="21">'[1]400m Engelli'!#REF!</definedName>
    <definedName name="Excel_BuiltIn_Print_Area_13" localSheetId="20">'[1]400m Engelli'!#REF!</definedName>
    <definedName name="Excel_BuiltIn_Print_Area_13" localSheetId="11">'[1]400m Engelli'!#REF!</definedName>
    <definedName name="Excel_BuiltIn_Print_Area_13" localSheetId="12">'[1]400m Engelli'!#REF!</definedName>
    <definedName name="Excel_BuiltIn_Print_Area_13" localSheetId="9">'[1]400m Engelli'!#REF!</definedName>
    <definedName name="Excel_BuiltIn_Print_Area_13" localSheetId="13">'[1]400m Engelli'!#REF!</definedName>
    <definedName name="Excel_BuiltIn_Print_Area_13" localSheetId="18">'[1]400m Engelli'!#REF!</definedName>
    <definedName name="Excel_BuiltIn_Print_Area_13" localSheetId="28">'[1]400m Engelli'!#REF!</definedName>
    <definedName name="Excel_BuiltIn_Print_Area_13" localSheetId="22">'[1]400m Engelli'!#REF!</definedName>
    <definedName name="Excel_BuiltIn_Print_Area_13" localSheetId="10">'[1]400m Engelli'!#REF!</definedName>
    <definedName name="Excel_BuiltIn_Print_Area_13" localSheetId="16">'[1]400m Engelli'!#REF!</definedName>
    <definedName name="Excel_BuiltIn_Print_Area_13" localSheetId="27">'[1]400m Engelli'!#REF!</definedName>
    <definedName name="Excel_BuiltIn_Print_Area_13" localSheetId="24">'[1]400m Engelli'!#REF!</definedName>
    <definedName name="Excel_BuiltIn_Print_Area_13" localSheetId="17">'[1]400m Engelli'!#REF!</definedName>
    <definedName name="Excel_BuiltIn_Print_Area_13" localSheetId="2">'[1]400m Engelli'!#REF!</definedName>
    <definedName name="Excel_BuiltIn_Print_Area_13" localSheetId="25">'[1]400m Engelli'!#REF!</definedName>
    <definedName name="Excel_BuiltIn_Print_Area_13" localSheetId="14">'[1]400m Engelli'!#REF!</definedName>
    <definedName name="Excel_BuiltIn_Print_Area_13" localSheetId="1">'[1]400m Engelli'!#REF!</definedName>
    <definedName name="Excel_BuiltIn_Print_Area_13" localSheetId="4">'[1]400m Engelli'!#REF!</definedName>
    <definedName name="Excel_BuiltIn_Print_Area_13" localSheetId="29">'[1]400m Engelli'!#REF!</definedName>
    <definedName name="Excel_BuiltIn_Print_Area_13" localSheetId="26">'[1]400m Engelli'!#REF!</definedName>
    <definedName name="Excel_BuiltIn_Print_Area_13" localSheetId="5">'[1]400m Engelli'!#REF!</definedName>
    <definedName name="Excel_BuiltIn_Print_Area_13" localSheetId="19">'[2]400m Engelli'!#REF!</definedName>
    <definedName name="Excel_BuiltIn_Print_Area_13" localSheetId="15">'[1]400m Engelli'!#REF!</definedName>
    <definedName name="Excel_BuiltIn_Print_Area_13">'[1]400m Engelli'!#REF!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'[1]200m'!#REF!</definedName>
    <definedName name="Excel_BuiltIn_Print_Area_16" localSheetId="7">'[1]200m'!#REF!</definedName>
    <definedName name="Excel_BuiltIn_Print_Area_16" localSheetId="8">'[1]200m'!#REF!</definedName>
    <definedName name="Excel_BuiltIn_Print_Area_16" localSheetId="23">'[1]200m'!#REF!</definedName>
    <definedName name="Excel_BuiltIn_Print_Area_16" localSheetId="21">'[1]200m'!#REF!</definedName>
    <definedName name="Excel_BuiltIn_Print_Area_16" localSheetId="20">'[1]200m'!#REF!</definedName>
    <definedName name="Excel_BuiltIn_Print_Area_16" localSheetId="11">'[1]200m'!#REF!</definedName>
    <definedName name="Excel_BuiltIn_Print_Area_16" localSheetId="12">'[1]200m'!#REF!</definedName>
    <definedName name="Excel_BuiltIn_Print_Area_16" localSheetId="9">'[1]200m'!#REF!</definedName>
    <definedName name="Excel_BuiltIn_Print_Area_16" localSheetId="13">'[1]200m'!#REF!</definedName>
    <definedName name="Excel_BuiltIn_Print_Area_16" localSheetId="18">'[1]200m'!#REF!</definedName>
    <definedName name="Excel_BuiltIn_Print_Area_16" localSheetId="28">'[1]200m'!#REF!</definedName>
    <definedName name="Excel_BuiltIn_Print_Area_16" localSheetId="22">'[1]200m'!#REF!</definedName>
    <definedName name="Excel_BuiltIn_Print_Area_16" localSheetId="10">'[1]200m'!#REF!</definedName>
    <definedName name="Excel_BuiltIn_Print_Area_16" localSheetId="16">'[1]200m'!#REF!</definedName>
    <definedName name="Excel_BuiltIn_Print_Area_16" localSheetId="27">'[1]200m'!#REF!</definedName>
    <definedName name="Excel_BuiltIn_Print_Area_16" localSheetId="24">'[1]200m'!#REF!</definedName>
    <definedName name="Excel_BuiltIn_Print_Area_16" localSheetId="17">'[1]200m'!#REF!</definedName>
    <definedName name="Excel_BuiltIn_Print_Area_16" localSheetId="2">'[1]200m'!#REF!</definedName>
    <definedName name="Excel_BuiltIn_Print_Area_16" localSheetId="25">'[1]200m'!#REF!</definedName>
    <definedName name="Excel_BuiltIn_Print_Area_16" localSheetId="14">'[1]200m'!#REF!</definedName>
    <definedName name="Excel_BuiltIn_Print_Area_16" localSheetId="1">'[1]200m'!#REF!</definedName>
    <definedName name="Excel_BuiltIn_Print_Area_16" localSheetId="4">'[1]200m'!#REF!</definedName>
    <definedName name="Excel_BuiltIn_Print_Area_16" localSheetId="29">'[1]200m'!#REF!</definedName>
    <definedName name="Excel_BuiltIn_Print_Area_16" localSheetId="26">'[1]200m'!#REF!</definedName>
    <definedName name="Excel_BuiltIn_Print_Area_16" localSheetId="5">'[1]200m'!#REF!</definedName>
    <definedName name="Excel_BuiltIn_Print_Area_16" localSheetId="19">'[2]200m'!#REF!</definedName>
    <definedName name="Excel_BuiltIn_Print_Area_16" localSheetId="15">'[1]200m'!#REF!</definedName>
    <definedName name="Excel_BuiltIn_Print_Area_16">'[1]200m'!#REF!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'[1]800m'!#REF!</definedName>
    <definedName name="Excel_BuiltIn_Print_Area_19" localSheetId="7">'[1]800m'!#REF!</definedName>
    <definedName name="Excel_BuiltIn_Print_Area_19" localSheetId="8">'[1]800m'!#REF!</definedName>
    <definedName name="Excel_BuiltIn_Print_Area_19" localSheetId="23">'[1]800m'!#REF!</definedName>
    <definedName name="Excel_BuiltIn_Print_Area_19" localSheetId="21">'[1]800m'!#REF!</definedName>
    <definedName name="Excel_BuiltIn_Print_Area_19" localSheetId="20">'[1]800m'!#REF!</definedName>
    <definedName name="Excel_BuiltIn_Print_Area_19" localSheetId="11">'[1]800m'!#REF!</definedName>
    <definedName name="Excel_BuiltIn_Print_Area_19" localSheetId="12">'[1]800m'!#REF!</definedName>
    <definedName name="Excel_BuiltIn_Print_Area_19" localSheetId="9">'[1]800m'!#REF!</definedName>
    <definedName name="Excel_BuiltIn_Print_Area_19" localSheetId="13">'[1]800m'!#REF!</definedName>
    <definedName name="Excel_BuiltIn_Print_Area_19" localSheetId="18">'[1]800m'!#REF!</definedName>
    <definedName name="Excel_BuiltIn_Print_Area_19" localSheetId="28">'[1]800m'!#REF!</definedName>
    <definedName name="Excel_BuiltIn_Print_Area_19" localSheetId="22">'[1]800m'!#REF!</definedName>
    <definedName name="Excel_BuiltIn_Print_Area_19" localSheetId="10">'[1]800m'!#REF!</definedName>
    <definedName name="Excel_BuiltIn_Print_Area_19" localSheetId="16">'[1]800m'!#REF!</definedName>
    <definedName name="Excel_BuiltIn_Print_Area_19" localSheetId="27">'[1]800m'!#REF!</definedName>
    <definedName name="Excel_BuiltIn_Print_Area_19" localSheetId="24">'[1]800m'!#REF!</definedName>
    <definedName name="Excel_BuiltIn_Print_Area_19" localSheetId="17">'[1]800m'!#REF!</definedName>
    <definedName name="Excel_BuiltIn_Print_Area_19" localSheetId="2">'[1]800m'!#REF!</definedName>
    <definedName name="Excel_BuiltIn_Print_Area_19" localSheetId="25">'[1]800m'!#REF!</definedName>
    <definedName name="Excel_BuiltIn_Print_Area_19" localSheetId="14">'[1]800m'!#REF!</definedName>
    <definedName name="Excel_BuiltIn_Print_Area_19" localSheetId="1">'[1]800m'!#REF!</definedName>
    <definedName name="Excel_BuiltIn_Print_Area_19" localSheetId="4">'[1]800m'!#REF!</definedName>
    <definedName name="Excel_BuiltIn_Print_Area_19" localSheetId="29">'[1]800m'!#REF!</definedName>
    <definedName name="Excel_BuiltIn_Print_Area_19" localSheetId="26">'[1]800m'!#REF!</definedName>
    <definedName name="Excel_BuiltIn_Print_Area_19" localSheetId="5">'[1]800m'!#REF!</definedName>
    <definedName name="Excel_BuiltIn_Print_Area_19" localSheetId="19">'[2]800m'!#REF!</definedName>
    <definedName name="Excel_BuiltIn_Print_Area_19" localSheetId="15">'[1]800m'!#REF!</definedName>
    <definedName name="Excel_BuiltIn_Print_Area_19">'[1]800m'!#REF!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'[1]3000m'!#REF!</definedName>
    <definedName name="Excel_BuiltIn_Print_Area_20" localSheetId="7">'[1]3000m'!#REF!</definedName>
    <definedName name="Excel_BuiltIn_Print_Area_20" localSheetId="8">'[1]3000m'!#REF!</definedName>
    <definedName name="Excel_BuiltIn_Print_Area_20" localSheetId="23">'[1]3000m'!#REF!</definedName>
    <definedName name="Excel_BuiltIn_Print_Area_20" localSheetId="21">'[1]3000m'!#REF!</definedName>
    <definedName name="Excel_BuiltIn_Print_Area_20" localSheetId="20">'[1]3000m'!#REF!</definedName>
    <definedName name="Excel_BuiltIn_Print_Area_20" localSheetId="11">'[1]3000m'!#REF!</definedName>
    <definedName name="Excel_BuiltIn_Print_Area_20" localSheetId="12">'[1]3000m'!#REF!</definedName>
    <definedName name="Excel_BuiltIn_Print_Area_20" localSheetId="9">'[1]3000m'!#REF!</definedName>
    <definedName name="Excel_BuiltIn_Print_Area_20" localSheetId="13">'[1]3000m'!#REF!</definedName>
    <definedName name="Excel_BuiltIn_Print_Area_20" localSheetId="18">'[1]3000m'!#REF!</definedName>
    <definedName name="Excel_BuiltIn_Print_Area_20" localSheetId="28">'[1]3000m'!#REF!</definedName>
    <definedName name="Excel_BuiltIn_Print_Area_20" localSheetId="22">'[1]3000m'!#REF!</definedName>
    <definedName name="Excel_BuiltIn_Print_Area_20" localSheetId="10">'[1]3000m'!#REF!</definedName>
    <definedName name="Excel_BuiltIn_Print_Area_20" localSheetId="16">'[1]3000m'!#REF!</definedName>
    <definedName name="Excel_BuiltIn_Print_Area_20" localSheetId="27">'[1]3000m'!#REF!</definedName>
    <definedName name="Excel_BuiltIn_Print_Area_20" localSheetId="24">'[1]3000m'!#REF!</definedName>
    <definedName name="Excel_BuiltIn_Print_Area_20" localSheetId="17">'[1]3000m'!#REF!</definedName>
    <definedName name="Excel_BuiltIn_Print_Area_20" localSheetId="2">'[1]3000m'!#REF!</definedName>
    <definedName name="Excel_BuiltIn_Print_Area_20" localSheetId="25">'[1]3000m'!#REF!</definedName>
    <definedName name="Excel_BuiltIn_Print_Area_20" localSheetId="14">'[1]3000m'!#REF!</definedName>
    <definedName name="Excel_BuiltIn_Print_Area_20" localSheetId="1">'[1]3000m'!#REF!</definedName>
    <definedName name="Excel_BuiltIn_Print_Area_20" localSheetId="4">'[1]3000m'!#REF!</definedName>
    <definedName name="Excel_BuiltIn_Print_Area_20" localSheetId="29">'[1]3000m'!#REF!</definedName>
    <definedName name="Excel_BuiltIn_Print_Area_20" localSheetId="26">'[1]3000m'!#REF!</definedName>
    <definedName name="Excel_BuiltIn_Print_Area_20" localSheetId="5">'[1]3000m'!#REF!</definedName>
    <definedName name="Excel_BuiltIn_Print_Area_20" localSheetId="19">'[2]3000m'!#REF!</definedName>
    <definedName name="Excel_BuiltIn_Print_Area_20" localSheetId="15">'[1]3000m'!#REF!</definedName>
    <definedName name="Excel_BuiltIn_Print_Area_20">'[1]3000m'!#REF!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'[1]İsveç Bayrak'!#REF!</definedName>
    <definedName name="Excel_BuiltIn_Print_Area_21" localSheetId="7">'[1]İsveç Bayrak'!#REF!</definedName>
    <definedName name="Excel_BuiltIn_Print_Area_21" localSheetId="8">'[1]İsveç Bayrak'!#REF!</definedName>
    <definedName name="Excel_BuiltIn_Print_Area_21" localSheetId="23">'[1]İsveç Bayrak'!#REF!</definedName>
    <definedName name="Excel_BuiltIn_Print_Area_21" localSheetId="21">'[1]İsveç Bayrak'!#REF!</definedName>
    <definedName name="Excel_BuiltIn_Print_Area_21" localSheetId="20">'[1]İsveç Bayrak'!#REF!</definedName>
    <definedName name="Excel_BuiltIn_Print_Area_21" localSheetId="11">'[1]İsveç Bayrak'!#REF!</definedName>
    <definedName name="Excel_BuiltIn_Print_Area_21" localSheetId="12">'[1]İsveç Bayrak'!#REF!</definedName>
    <definedName name="Excel_BuiltIn_Print_Area_21" localSheetId="9">'[1]İsveç Bayrak'!#REF!</definedName>
    <definedName name="Excel_BuiltIn_Print_Area_21" localSheetId="13">'[1]İsveç Bayrak'!#REF!</definedName>
    <definedName name="Excel_BuiltIn_Print_Area_21" localSheetId="18">'[1]İsveç Bayrak'!#REF!</definedName>
    <definedName name="Excel_BuiltIn_Print_Area_21" localSheetId="28">'[1]İsveç Bayrak'!#REF!</definedName>
    <definedName name="Excel_BuiltIn_Print_Area_21" localSheetId="22">'[1]İsveç Bayrak'!#REF!</definedName>
    <definedName name="Excel_BuiltIn_Print_Area_21" localSheetId="10">'[1]İsveç Bayrak'!#REF!</definedName>
    <definedName name="Excel_BuiltIn_Print_Area_21" localSheetId="16">'[1]İsveç Bayrak'!#REF!</definedName>
    <definedName name="Excel_BuiltIn_Print_Area_21" localSheetId="27">'[1]İsveç Bayrak'!#REF!</definedName>
    <definedName name="Excel_BuiltIn_Print_Area_21" localSheetId="24">'[1]İsveç Bayrak'!#REF!</definedName>
    <definedName name="Excel_BuiltIn_Print_Area_21" localSheetId="17">'[1]İsveç Bayrak'!#REF!</definedName>
    <definedName name="Excel_BuiltIn_Print_Area_21" localSheetId="2">'[1]İsveç Bayrak'!#REF!</definedName>
    <definedName name="Excel_BuiltIn_Print_Area_21" localSheetId="25">'[1]İsveç Bayrak'!#REF!</definedName>
    <definedName name="Excel_BuiltIn_Print_Area_21" localSheetId="14">'[1]İsveç Bayrak'!#REF!</definedName>
    <definedName name="Excel_BuiltIn_Print_Area_21" localSheetId="1">'[1]İsveç Bayrak'!#REF!</definedName>
    <definedName name="Excel_BuiltIn_Print_Area_21" localSheetId="4">'[1]İsveç Bayrak'!#REF!</definedName>
    <definedName name="Excel_BuiltIn_Print_Area_21" localSheetId="29">'[1]İsveç Bayrak'!#REF!</definedName>
    <definedName name="Excel_BuiltIn_Print_Area_21" localSheetId="26">'[1]İsveç Bayrak'!#REF!</definedName>
    <definedName name="Excel_BuiltIn_Print_Area_21" localSheetId="5">'[1]İsveç Bayrak'!#REF!</definedName>
    <definedName name="Excel_BuiltIn_Print_Area_21" localSheetId="19">'[2]İsveç Bayrak'!#REF!</definedName>
    <definedName name="Excel_BuiltIn_Print_Area_21" localSheetId="15">'[1]İsveç Bayrak'!#REF!</definedName>
    <definedName name="Excel_BuiltIn_Print_Area_21">'[1]İsveç Bayrak'!#REF!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'[1]100m'!#REF!</definedName>
    <definedName name="Excel_BuiltIn_Print_Area_4" localSheetId="7">'[1]100m'!#REF!</definedName>
    <definedName name="Excel_BuiltIn_Print_Area_4" localSheetId="8">'[1]100m'!#REF!</definedName>
    <definedName name="Excel_BuiltIn_Print_Area_4" localSheetId="23">'[1]100m'!#REF!</definedName>
    <definedName name="Excel_BuiltIn_Print_Area_4" localSheetId="21">'[1]100m'!#REF!</definedName>
    <definedName name="Excel_BuiltIn_Print_Area_4" localSheetId="20">'[1]100m'!#REF!</definedName>
    <definedName name="Excel_BuiltIn_Print_Area_4" localSheetId="11">'[1]100m'!#REF!</definedName>
    <definedName name="Excel_BuiltIn_Print_Area_4" localSheetId="12">'[1]100m'!#REF!</definedName>
    <definedName name="Excel_BuiltIn_Print_Area_4" localSheetId="9">'[1]100m'!#REF!</definedName>
    <definedName name="Excel_BuiltIn_Print_Area_4" localSheetId="13">'[1]100m'!#REF!</definedName>
    <definedName name="Excel_BuiltIn_Print_Area_4" localSheetId="18">'[1]100m'!#REF!</definedName>
    <definedName name="Excel_BuiltIn_Print_Area_4" localSheetId="28">'[1]100m'!#REF!</definedName>
    <definedName name="Excel_BuiltIn_Print_Area_4" localSheetId="22">'[1]100m'!#REF!</definedName>
    <definedName name="Excel_BuiltIn_Print_Area_4" localSheetId="10">'[1]100m'!#REF!</definedName>
    <definedName name="Excel_BuiltIn_Print_Area_4" localSheetId="16">'[1]100m'!#REF!</definedName>
    <definedName name="Excel_BuiltIn_Print_Area_4" localSheetId="27">'[1]100m'!#REF!</definedName>
    <definedName name="Excel_BuiltIn_Print_Area_4" localSheetId="24">'[1]100m'!#REF!</definedName>
    <definedName name="Excel_BuiltIn_Print_Area_4" localSheetId="17">'[1]100m'!#REF!</definedName>
    <definedName name="Excel_BuiltIn_Print_Area_4" localSheetId="2">'[1]100m'!#REF!</definedName>
    <definedName name="Excel_BuiltIn_Print_Area_4" localSheetId="25">'[1]100m'!#REF!</definedName>
    <definedName name="Excel_BuiltIn_Print_Area_4" localSheetId="14">'[1]100m'!#REF!</definedName>
    <definedName name="Excel_BuiltIn_Print_Area_4" localSheetId="1">'[1]100m'!#REF!</definedName>
    <definedName name="Excel_BuiltIn_Print_Area_4" localSheetId="4">'[1]100m'!#REF!</definedName>
    <definedName name="Excel_BuiltIn_Print_Area_4" localSheetId="29">'[1]100m'!#REF!</definedName>
    <definedName name="Excel_BuiltIn_Print_Area_4" localSheetId="26">'[1]100m'!#REF!</definedName>
    <definedName name="Excel_BuiltIn_Print_Area_4" localSheetId="5">'[1]100m'!#REF!</definedName>
    <definedName name="Excel_BuiltIn_Print_Area_4" localSheetId="19">'[2]100m'!#REF!</definedName>
    <definedName name="Excel_BuiltIn_Print_Area_4" localSheetId="15">'[1]100m'!#REF!</definedName>
    <definedName name="Excel_BuiltIn_Print_Area_4">'[1]100m'!#REF!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'[1]110m Eng'!#REF!</definedName>
    <definedName name="Excel_BuiltIn_Print_Area_5" localSheetId="7">'[1]110m Eng'!#REF!</definedName>
    <definedName name="Excel_BuiltIn_Print_Area_5" localSheetId="8">'[1]110m Eng'!#REF!</definedName>
    <definedName name="Excel_BuiltIn_Print_Area_5" localSheetId="23">'[1]110m Eng'!#REF!</definedName>
    <definedName name="Excel_BuiltIn_Print_Area_5" localSheetId="21">'[1]110m Eng'!#REF!</definedName>
    <definedName name="Excel_BuiltIn_Print_Area_5" localSheetId="20">'[1]110m Eng'!#REF!</definedName>
    <definedName name="Excel_BuiltIn_Print_Area_5" localSheetId="11">'[1]110m Eng'!#REF!</definedName>
    <definedName name="Excel_BuiltIn_Print_Area_5" localSheetId="12">'[1]110m Eng'!#REF!</definedName>
    <definedName name="Excel_BuiltIn_Print_Area_5" localSheetId="9">'[1]110m Eng'!#REF!</definedName>
    <definedName name="Excel_BuiltIn_Print_Area_5" localSheetId="13">'[1]110m Eng'!#REF!</definedName>
    <definedName name="Excel_BuiltIn_Print_Area_5" localSheetId="18">'[1]110m Eng'!#REF!</definedName>
    <definedName name="Excel_BuiltIn_Print_Area_5" localSheetId="28">'[1]110m Eng'!#REF!</definedName>
    <definedName name="Excel_BuiltIn_Print_Area_5" localSheetId="22">'[1]110m Eng'!#REF!</definedName>
    <definedName name="Excel_BuiltIn_Print_Area_5" localSheetId="10">'[1]110m Eng'!#REF!</definedName>
    <definedName name="Excel_BuiltIn_Print_Area_5" localSheetId="16">'[1]110m Eng'!#REF!</definedName>
    <definedName name="Excel_BuiltIn_Print_Area_5" localSheetId="27">'[1]110m Eng'!#REF!</definedName>
    <definedName name="Excel_BuiltIn_Print_Area_5" localSheetId="24">'[1]110m Eng'!#REF!</definedName>
    <definedName name="Excel_BuiltIn_Print_Area_5" localSheetId="17">'[1]110m Eng'!#REF!</definedName>
    <definedName name="Excel_BuiltIn_Print_Area_5" localSheetId="2">'[1]110m Eng'!#REF!</definedName>
    <definedName name="Excel_BuiltIn_Print_Area_5" localSheetId="25">'[1]110m Eng'!#REF!</definedName>
    <definedName name="Excel_BuiltIn_Print_Area_5" localSheetId="14">'[1]110m Eng'!#REF!</definedName>
    <definedName name="Excel_BuiltIn_Print_Area_5" localSheetId="1">'[1]110m Eng'!#REF!</definedName>
    <definedName name="Excel_BuiltIn_Print_Area_5" localSheetId="4">'[1]110m Eng'!#REF!</definedName>
    <definedName name="Excel_BuiltIn_Print_Area_5" localSheetId="29">'[1]110m Eng'!#REF!</definedName>
    <definedName name="Excel_BuiltIn_Print_Area_5" localSheetId="26">'[1]110m Eng'!#REF!</definedName>
    <definedName name="Excel_BuiltIn_Print_Area_5" localSheetId="5">'[1]110m Eng'!#REF!</definedName>
    <definedName name="Excel_BuiltIn_Print_Area_5" localSheetId="19">'[2]110m Eng'!#REF!</definedName>
    <definedName name="Excel_BuiltIn_Print_Area_5" localSheetId="15">'[1]110m Eng'!#REF!</definedName>
    <definedName name="Excel_BuiltIn_Print_Area_5">'[1]110m Eng'!#REF!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'[1]400m'!#REF!</definedName>
    <definedName name="Excel_BuiltIn_Print_Area_9" localSheetId="7">'[1]400m'!#REF!</definedName>
    <definedName name="Excel_BuiltIn_Print_Area_9" localSheetId="8">'[1]400m'!#REF!</definedName>
    <definedName name="Excel_BuiltIn_Print_Area_9" localSheetId="23">'[1]400m'!#REF!</definedName>
    <definedName name="Excel_BuiltIn_Print_Area_9" localSheetId="21">'[1]400m'!#REF!</definedName>
    <definedName name="Excel_BuiltIn_Print_Area_9" localSheetId="20">'[1]400m'!#REF!</definedName>
    <definedName name="Excel_BuiltIn_Print_Area_9" localSheetId="11">'[1]400m'!#REF!</definedName>
    <definedName name="Excel_BuiltIn_Print_Area_9" localSheetId="12">'[1]400m'!#REF!</definedName>
    <definedName name="Excel_BuiltIn_Print_Area_9" localSheetId="9">'[1]400m'!#REF!</definedName>
    <definedName name="Excel_BuiltIn_Print_Area_9" localSheetId="13">'[1]400m'!#REF!</definedName>
    <definedName name="Excel_BuiltIn_Print_Area_9" localSheetId="18">'[1]400m'!#REF!</definedName>
    <definedName name="Excel_BuiltIn_Print_Area_9" localSheetId="28">'[1]400m'!#REF!</definedName>
    <definedName name="Excel_BuiltIn_Print_Area_9" localSheetId="22">'[1]400m'!#REF!</definedName>
    <definedName name="Excel_BuiltIn_Print_Area_9" localSheetId="10">'[1]400m'!#REF!</definedName>
    <definedName name="Excel_BuiltIn_Print_Area_9" localSheetId="16">'[1]400m'!#REF!</definedName>
    <definedName name="Excel_BuiltIn_Print_Area_9" localSheetId="27">'[1]400m'!#REF!</definedName>
    <definedName name="Excel_BuiltIn_Print_Area_9" localSheetId="24">'[1]400m'!#REF!</definedName>
    <definedName name="Excel_BuiltIn_Print_Area_9" localSheetId="17">'[1]400m'!#REF!</definedName>
    <definedName name="Excel_BuiltIn_Print_Area_9" localSheetId="2">'[1]400m'!#REF!</definedName>
    <definedName name="Excel_BuiltIn_Print_Area_9" localSheetId="25">'[1]400m'!#REF!</definedName>
    <definedName name="Excel_BuiltIn_Print_Area_9" localSheetId="14">'[1]400m'!#REF!</definedName>
    <definedName name="Excel_BuiltIn_Print_Area_9" localSheetId="1">'[1]400m'!#REF!</definedName>
    <definedName name="Excel_BuiltIn_Print_Area_9" localSheetId="4">'[1]400m'!#REF!</definedName>
    <definedName name="Excel_BuiltIn_Print_Area_9" localSheetId="29">'[1]400m'!#REF!</definedName>
    <definedName name="Excel_BuiltIn_Print_Area_9" localSheetId="26">'[1]400m'!#REF!</definedName>
    <definedName name="Excel_BuiltIn_Print_Area_9" localSheetId="5">'[1]400m'!#REF!</definedName>
    <definedName name="Excel_BuiltIn_Print_Area_9" localSheetId="19">'[2]400m'!#REF!</definedName>
    <definedName name="Excel_BuiltIn_Print_Area_9" localSheetId="15">'[1]400m'!#REF!</definedName>
    <definedName name="Excel_BuiltIn_Print_Area_9">'[1]400m'!#REF!</definedName>
    <definedName name="Excel_BuiltIn_Print_Area_9_16">#N/A</definedName>
    <definedName name="Excel_BuiltIn_Print_Area_9_29">#N/A</definedName>
    <definedName name="Excel_BuiltIn_Print_Area_9_31">#N/A</definedName>
    <definedName name="Excel_Builtin_Print_Area_6" localSheetId="6">'[1]110m Eng'!#REF!</definedName>
    <definedName name="Excel_Builtin_Print_Area_6" localSheetId="7">'[1]110m Eng'!#REF!</definedName>
    <definedName name="Excel_Builtin_Print_Area_6" localSheetId="8">'[1]110m Eng'!#REF!</definedName>
    <definedName name="Excel_Builtin_Print_Area_6" localSheetId="23">'[1]110m Eng'!#REF!</definedName>
    <definedName name="Excel_Builtin_Print_Area_6" localSheetId="21">'[1]110m Eng'!#REF!</definedName>
    <definedName name="Excel_Builtin_Print_Area_6" localSheetId="20">'[1]110m Eng'!#REF!</definedName>
    <definedName name="Excel_Builtin_Print_Area_6" localSheetId="11">'[1]110m Eng'!#REF!</definedName>
    <definedName name="Excel_Builtin_Print_Area_6" localSheetId="12">'[1]110m Eng'!#REF!</definedName>
    <definedName name="Excel_Builtin_Print_Area_6" localSheetId="9">'[1]110m Eng'!#REF!</definedName>
    <definedName name="Excel_Builtin_Print_Area_6" localSheetId="13">'[1]110m Eng'!#REF!</definedName>
    <definedName name="Excel_Builtin_Print_Area_6" localSheetId="18">'[1]110m Eng'!#REF!</definedName>
    <definedName name="Excel_Builtin_Print_Area_6" localSheetId="28">'[1]110m Eng'!#REF!</definedName>
    <definedName name="Excel_Builtin_Print_Area_6" localSheetId="22">'[1]110m Eng'!#REF!</definedName>
    <definedName name="Excel_Builtin_Print_Area_6" localSheetId="10">'[1]110m Eng'!#REF!</definedName>
    <definedName name="Excel_Builtin_Print_Area_6" localSheetId="16">'[1]110m Eng'!#REF!</definedName>
    <definedName name="Excel_Builtin_Print_Area_6" localSheetId="27">'[1]110m Eng'!#REF!</definedName>
    <definedName name="Excel_Builtin_Print_Area_6" localSheetId="24">'[1]110m Eng'!#REF!</definedName>
    <definedName name="Excel_Builtin_Print_Area_6" localSheetId="17">'[1]110m Eng'!#REF!</definedName>
    <definedName name="Excel_Builtin_Print_Area_6" localSheetId="25">'[1]110m Eng'!#REF!</definedName>
    <definedName name="Excel_Builtin_Print_Area_6" localSheetId="14">'[1]110m Eng'!#REF!</definedName>
    <definedName name="Excel_Builtin_Print_Area_6" localSheetId="29">'[1]110m Eng'!#REF!</definedName>
    <definedName name="Excel_Builtin_Print_Area_6" localSheetId="26">'[1]110m Eng'!#REF!</definedName>
    <definedName name="Excel_Builtin_Print_Area_6" localSheetId="5">'[1]110m Eng'!#REF!</definedName>
    <definedName name="Excel_Builtin_Print_Area_6" localSheetId="19">'[1]110m Eng'!#REF!</definedName>
    <definedName name="Excel_Builtin_Print_Area_6" localSheetId="15">'[1]110m Eng'!#REF!</definedName>
    <definedName name="Excel_Builtin_Print_Area_6">'[1]110m Eng'!#REF!</definedName>
    <definedName name="Gülle" localSheetId="6">'[1]200m'!#REF!</definedName>
    <definedName name="Gülle" localSheetId="7">'[1]200m'!#REF!</definedName>
    <definedName name="Gülle" localSheetId="8">'[1]200m'!#REF!</definedName>
    <definedName name="Gülle" localSheetId="23">'[1]200m'!#REF!</definedName>
    <definedName name="Gülle" localSheetId="21">'[1]200m'!#REF!</definedName>
    <definedName name="Gülle" localSheetId="20">'[1]200m'!#REF!</definedName>
    <definedName name="Gülle" localSheetId="11">'[1]200m'!#REF!</definedName>
    <definedName name="Gülle" localSheetId="12">'[1]200m'!#REF!</definedName>
    <definedName name="Gülle" localSheetId="9">'[1]200m'!#REF!</definedName>
    <definedName name="Gülle" localSheetId="13">'[1]200m'!#REF!</definedName>
    <definedName name="Gülle" localSheetId="18">'[1]200m'!#REF!</definedName>
    <definedName name="Gülle" localSheetId="28">'[1]200m'!#REF!</definedName>
    <definedName name="Gülle" localSheetId="22">'[1]200m'!#REF!</definedName>
    <definedName name="Gülle" localSheetId="10">'[1]200m'!#REF!</definedName>
    <definedName name="Gülle" localSheetId="16">'[1]200m'!#REF!</definedName>
    <definedName name="Gülle" localSheetId="27">'[1]200m'!#REF!</definedName>
    <definedName name="Gülle" localSheetId="24">'[1]200m'!#REF!</definedName>
    <definedName name="Gülle" localSheetId="17">'[1]200m'!#REF!</definedName>
    <definedName name="Gülle" localSheetId="25">'[1]200m'!#REF!</definedName>
    <definedName name="Gülle" localSheetId="14">'[1]200m'!#REF!</definedName>
    <definedName name="Gülle" localSheetId="29">'[1]200m'!#REF!</definedName>
    <definedName name="Gülle" localSheetId="26">'[1]200m'!#REF!</definedName>
    <definedName name="Gülle" localSheetId="5">'[1]200m'!#REF!</definedName>
    <definedName name="Gülle" localSheetId="19">'[1]200m'!#REF!</definedName>
    <definedName name="Gülle" localSheetId="15">'[1]200m'!#REF!</definedName>
    <definedName name="Gülle">'[1]200m'!#REF!</definedName>
    <definedName name="Gülle_Atma_Erkek" localSheetId="6">'[1]İsveç Bayrak'!#REF!</definedName>
    <definedName name="Gülle_Atma_Erkek" localSheetId="7">'[1]İsveç Bayrak'!#REF!</definedName>
    <definedName name="Gülle_Atma_Erkek" localSheetId="8">'[1]İsveç Bayrak'!#REF!</definedName>
    <definedName name="Gülle_Atma_Erkek" localSheetId="23">'[1]İsveç Bayrak'!#REF!</definedName>
    <definedName name="Gülle_Atma_Erkek" localSheetId="21">'[1]İsveç Bayrak'!#REF!</definedName>
    <definedName name="Gülle_Atma_Erkek" localSheetId="20">'[1]İsveç Bayrak'!#REF!</definedName>
    <definedName name="Gülle_Atma_Erkek" localSheetId="11">'[1]İsveç Bayrak'!#REF!</definedName>
    <definedName name="Gülle_Atma_Erkek" localSheetId="12">'[1]İsveç Bayrak'!#REF!</definedName>
    <definedName name="Gülle_Atma_Erkek" localSheetId="9">'[1]İsveç Bayrak'!#REF!</definedName>
    <definedName name="Gülle_Atma_Erkek" localSheetId="13">'[1]İsveç Bayrak'!#REF!</definedName>
    <definedName name="Gülle_Atma_Erkek" localSheetId="18">'[1]İsveç Bayrak'!#REF!</definedName>
    <definedName name="Gülle_Atma_Erkek" localSheetId="28">'[1]İsveç Bayrak'!#REF!</definedName>
    <definedName name="Gülle_Atma_Erkek" localSheetId="22">'[1]İsveç Bayrak'!#REF!</definedName>
    <definedName name="Gülle_Atma_Erkek" localSheetId="10">'[1]İsveç Bayrak'!#REF!</definedName>
    <definedName name="Gülle_Atma_Erkek" localSheetId="16">'[1]İsveç Bayrak'!#REF!</definedName>
    <definedName name="Gülle_Atma_Erkek" localSheetId="27">'[1]İsveç Bayrak'!#REF!</definedName>
    <definedName name="Gülle_Atma_Erkek" localSheetId="24">'[1]İsveç Bayrak'!#REF!</definedName>
    <definedName name="Gülle_Atma_Erkek" localSheetId="17">'[1]İsveç Bayrak'!#REF!</definedName>
    <definedName name="Gülle_Atma_Erkek" localSheetId="25">'[1]İsveç Bayrak'!#REF!</definedName>
    <definedName name="Gülle_Atma_Erkek" localSheetId="14">'[1]İsveç Bayrak'!#REF!</definedName>
    <definedName name="Gülle_Atma_Erkek" localSheetId="29">'[1]İsveç Bayrak'!#REF!</definedName>
    <definedName name="Gülle_Atma_Erkek" localSheetId="26">'[1]İsveç Bayrak'!#REF!</definedName>
    <definedName name="Gülle_Atma_Erkek" localSheetId="5">'[1]İsveç Bayrak'!#REF!</definedName>
    <definedName name="Gülle_Atma_Erkek" localSheetId="19">'[1]İsveç Bayrak'!#REF!</definedName>
    <definedName name="Gülle_Atma_Erkek" localSheetId="15">'[1]İsveç Bayrak'!#REF!</definedName>
    <definedName name="Gülle_Atma_Erkek">'[1]İsveç Bayrak'!#REF!</definedName>
    <definedName name="_xlnm.Print_Area" localSheetId="6">'100m.'!$A$1:$T$18</definedName>
    <definedName name="_xlnm.Print_Area" localSheetId="7">'100m. Extra 1'!$A$1:$T$18</definedName>
    <definedName name="_xlnm.Print_Area" localSheetId="8">'100m. Extra 2'!$A$1:$T$18</definedName>
    <definedName name="_xlnm.Print_Area" localSheetId="23">'100m.Hurdles'!$A$1:$T$18</definedName>
    <definedName name="_xlnm.Print_Area" localSheetId="21">'1500m.'!$A$1:$T$17</definedName>
    <definedName name="_xlnm.Print_Area" localSheetId="20">'200m.'!$A$1:$T$18</definedName>
    <definedName name="_xlnm.Print_Area" localSheetId="11">'3000m.'!$A$1:$T$17</definedName>
    <definedName name="_xlnm.Print_Area" localSheetId="12">'3000m.Steeple'!$A$1:$T$17</definedName>
    <definedName name="_xlnm.Print_Area" localSheetId="9">'400m.'!$A$1:$T$17</definedName>
    <definedName name="_xlnm.Print_Area" localSheetId="13">'400m.Hurdles'!$A$1:$T$17</definedName>
    <definedName name="_xlnm.Print_Area" localSheetId="18">'4x100m.'!$A$1:$Q$17</definedName>
    <definedName name="_xlnm.Print_Area" localSheetId="28">'4x400m.'!$A$1:$R$17</definedName>
    <definedName name="_xlnm.Print_Area" localSheetId="22">'5000m.'!$A$1:$T$21</definedName>
    <definedName name="_xlnm.Print_Area" localSheetId="10">'800m.'!$A$1:$T$17</definedName>
    <definedName name="_xlnm.Print_Area" localSheetId="16">'Discus Throw'!$B$1:$S$18</definedName>
    <definedName name="_xlnm.Print_Area" localSheetId="27">'Hammer Throw'!$B$1:$S$20</definedName>
    <definedName name="_xlnm.Print_Area" localSheetId="24">'High Jump'!$B$1:$BZ$19</definedName>
    <definedName name="_xlnm.Print_Area" localSheetId="17">'Javelin Throw'!$B$1:$S$18</definedName>
    <definedName name="_xlnm.Print_Area" localSheetId="2">'Kayıt Listesi'!$A$1:$L$200</definedName>
    <definedName name="_xlnm.Print_Area" localSheetId="25">'Long Jump'!$B$1:$S$19</definedName>
    <definedName name="_xlnm.Print_Area" localSheetId="14">'Pole Vault'!$B$1:$BZ$18</definedName>
    <definedName name="_xlnm.Print_Area" localSheetId="1">Program!$A$1:$E$28</definedName>
    <definedName name="_xlnm.Print_Area" localSheetId="4">'Registration List'!$A$1:$K$186</definedName>
    <definedName name="_xlnm.Print_Area" localSheetId="29">'Result List-Women'!$A$1:$Q$111</definedName>
    <definedName name="_xlnm.Print_Area" localSheetId="26">'Shot Put'!$B$1:$S$19</definedName>
    <definedName name="_xlnm.Print_Area" localSheetId="5">'Start List-Women'!$A$1:$Q$121</definedName>
    <definedName name="_xlnm.Print_Area" localSheetId="19">'TOTAL POINT'!$A$1:$Y$24</definedName>
    <definedName name="_xlnm.Print_Area" localSheetId="15">'Triple Jump'!$A$1:$S$17</definedName>
    <definedName name="Yüksek_Atlama" localSheetId="6">'[1]800m'!#REF!</definedName>
    <definedName name="Yüksek_Atlama" localSheetId="7">'[1]800m'!#REF!</definedName>
    <definedName name="Yüksek_Atlama" localSheetId="8">'[1]800m'!#REF!</definedName>
    <definedName name="Yüksek_Atlama" localSheetId="23">'[1]800m'!#REF!</definedName>
    <definedName name="Yüksek_Atlama" localSheetId="21">'[1]800m'!#REF!</definedName>
    <definedName name="Yüksek_Atlama" localSheetId="20">'[1]800m'!#REF!</definedName>
    <definedName name="Yüksek_Atlama" localSheetId="11">'[1]800m'!#REF!</definedName>
    <definedName name="Yüksek_Atlama" localSheetId="12">'[1]800m'!#REF!</definedName>
    <definedName name="Yüksek_Atlama" localSheetId="9">'[1]800m'!#REF!</definedName>
    <definedName name="Yüksek_Atlama" localSheetId="13">'[1]800m'!#REF!</definedName>
    <definedName name="Yüksek_Atlama" localSheetId="18">'[1]800m'!#REF!</definedName>
    <definedName name="Yüksek_Atlama" localSheetId="28">'[1]800m'!#REF!</definedName>
    <definedName name="Yüksek_Atlama" localSheetId="22">'[1]800m'!#REF!</definedName>
    <definedName name="Yüksek_Atlama" localSheetId="10">'[1]800m'!#REF!</definedName>
    <definedName name="Yüksek_Atlama" localSheetId="16">'[1]800m'!#REF!</definedName>
    <definedName name="Yüksek_Atlama" localSheetId="27">'[1]800m'!#REF!</definedName>
    <definedName name="Yüksek_Atlama" localSheetId="24">'[1]800m'!#REF!</definedName>
    <definedName name="Yüksek_Atlama" localSheetId="17">'[1]800m'!#REF!</definedName>
    <definedName name="Yüksek_Atlama" localSheetId="25">'[1]800m'!#REF!</definedName>
    <definedName name="Yüksek_Atlama" localSheetId="14">'[1]800m'!#REF!</definedName>
    <definedName name="Yüksek_Atlama" localSheetId="29">'[1]800m'!#REF!</definedName>
    <definedName name="Yüksek_Atlama" localSheetId="26">'[1]800m'!#REF!</definedName>
    <definedName name="Yüksek_Atlama" localSheetId="5">'[1]800m'!#REF!</definedName>
    <definedName name="Yüksek_Atlama" localSheetId="19">'[1]800m'!#REF!</definedName>
    <definedName name="Yüksek_Atlama" localSheetId="15">'[1]800m'!#REF!</definedName>
    <definedName name="Yüksek_Atlama">'[1]800m'!#REF!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315" l="1"/>
  <c r="W24" i="315"/>
  <c r="V23" i="315"/>
  <c r="W23" i="315"/>
  <c r="V22" i="315"/>
  <c r="W22" i="315"/>
  <c r="V21" i="315"/>
  <c r="W21" i="315"/>
  <c r="V20" i="315"/>
  <c r="W20" i="315"/>
  <c r="V19" i="315"/>
  <c r="W19" i="315"/>
  <c r="V18" i="315"/>
  <c r="W18" i="315"/>
  <c r="B200" i="317"/>
  <c r="B199" i="317"/>
  <c r="B198" i="317"/>
  <c r="B197" i="317"/>
  <c r="B196" i="317"/>
  <c r="B195" i="317"/>
  <c r="B194" i="317"/>
  <c r="B193" i="317"/>
  <c r="B192" i="317"/>
  <c r="B191" i="317"/>
  <c r="B190" i="317"/>
  <c r="B189" i="317"/>
  <c r="B188" i="317"/>
  <c r="B187" i="317"/>
  <c r="B186" i="317"/>
  <c r="B185" i="317"/>
  <c r="B184" i="317"/>
  <c r="B183" i="317"/>
  <c r="B182" i="317"/>
  <c r="B181" i="317"/>
  <c r="B180" i="317"/>
  <c r="B179" i="317"/>
  <c r="B178" i="317"/>
  <c r="B177" i="317"/>
  <c r="B176" i="317"/>
  <c r="B175" i="317"/>
  <c r="B174" i="317"/>
  <c r="B173" i="317"/>
  <c r="B172" i="317"/>
  <c r="B171" i="317"/>
  <c r="B170" i="317"/>
  <c r="B169" i="317"/>
  <c r="B168" i="317"/>
  <c r="B167" i="317"/>
  <c r="B166" i="317"/>
  <c r="B165" i="317"/>
  <c r="B164" i="317"/>
  <c r="B163" i="317"/>
  <c r="B162" i="317"/>
  <c r="B161" i="317"/>
  <c r="B160" i="317"/>
  <c r="B159" i="317"/>
  <c r="B158" i="317"/>
  <c r="B157" i="317"/>
  <c r="B156" i="317"/>
  <c r="B155" i="317"/>
  <c r="B154" i="317"/>
  <c r="B153" i="317"/>
  <c r="B152" i="317"/>
  <c r="B151" i="317"/>
  <c r="B150" i="317"/>
  <c r="B149" i="317"/>
  <c r="B148" i="317"/>
  <c r="B147" i="317"/>
  <c r="B146" i="317"/>
  <c r="B145" i="317"/>
  <c r="B144" i="317"/>
  <c r="B143" i="317"/>
  <c r="B142" i="317"/>
  <c r="B141" i="317"/>
  <c r="B140" i="317"/>
  <c r="B139" i="317"/>
  <c r="B138" i="317"/>
  <c r="B137" i="317"/>
  <c r="B136" i="317"/>
  <c r="B135" i="317"/>
  <c r="B134" i="317"/>
  <c r="B133" i="317"/>
  <c r="B132" i="317"/>
  <c r="B131" i="317"/>
  <c r="B130" i="317"/>
  <c r="B129" i="317"/>
  <c r="B128" i="317"/>
  <c r="B127" i="317"/>
  <c r="B126" i="317"/>
  <c r="B125" i="317"/>
  <c r="B124" i="317"/>
  <c r="B123" i="317"/>
  <c r="B122" i="317"/>
  <c r="B121" i="317"/>
  <c r="B120" i="317"/>
  <c r="B119" i="317"/>
  <c r="B118" i="317"/>
  <c r="B117" i="317"/>
  <c r="B116" i="317"/>
  <c r="B115" i="317"/>
  <c r="B114" i="317"/>
  <c r="B113" i="317"/>
  <c r="B112" i="317"/>
  <c r="B111" i="317"/>
  <c r="B110" i="317"/>
  <c r="B109" i="317"/>
  <c r="B108" i="317"/>
  <c r="B107" i="317"/>
  <c r="B106" i="317"/>
  <c r="B105" i="317"/>
  <c r="B104" i="317"/>
  <c r="B103" i="317"/>
  <c r="B102" i="317"/>
  <c r="B101" i="317"/>
  <c r="B100" i="317"/>
  <c r="B99" i="317"/>
  <c r="B98" i="317"/>
  <c r="B97" i="317"/>
  <c r="B96" i="317"/>
  <c r="B95" i="317"/>
  <c r="B94" i="317"/>
  <c r="B93" i="317"/>
  <c r="B92" i="317"/>
  <c r="B91" i="317"/>
  <c r="B90" i="317"/>
  <c r="B89" i="317"/>
  <c r="B88" i="317"/>
  <c r="B87" i="317"/>
  <c r="B86" i="317"/>
  <c r="B85" i="317"/>
  <c r="B84" i="317"/>
  <c r="B83" i="317"/>
  <c r="B82" i="317"/>
  <c r="B81" i="317"/>
  <c r="B80" i="317"/>
  <c r="B79" i="317"/>
  <c r="B78" i="317"/>
  <c r="B77" i="317"/>
  <c r="B76" i="317"/>
  <c r="B75" i="317"/>
  <c r="B74" i="317"/>
  <c r="B73" i="317"/>
  <c r="B72" i="317"/>
  <c r="B71" i="317"/>
  <c r="B70" i="317"/>
  <c r="B69" i="317"/>
  <c r="B68" i="317"/>
  <c r="B67" i="317"/>
  <c r="B66" i="317"/>
  <c r="B65" i="317"/>
  <c r="B64" i="317"/>
  <c r="B63" i="317"/>
  <c r="B62" i="317"/>
  <c r="B61" i="317"/>
  <c r="B60" i="317"/>
  <c r="B59" i="317"/>
  <c r="B58" i="317"/>
  <c r="B57" i="317"/>
  <c r="B56" i="317"/>
  <c r="B55" i="317"/>
  <c r="B54" i="317"/>
  <c r="B53" i="317"/>
  <c r="B52" i="317"/>
  <c r="B51" i="317"/>
  <c r="B50" i="317"/>
  <c r="B49" i="317"/>
  <c r="B48" i="317"/>
  <c r="B47" i="317"/>
  <c r="B46" i="317"/>
  <c r="B45" i="317"/>
  <c r="B44" i="317"/>
  <c r="B43" i="317"/>
  <c r="B42" i="317"/>
  <c r="B41" i="317"/>
  <c r="B40" i="317"/>
  <c r="B39" i="317"/>
  <c r="B38" i="317"/>
  <c r="B37" i="317"/>
  <c r="B36" i="317"/>
  <c r="B35" i="317"/>
  <c r="B34" i="317"/>
  <c r="B33" i="317"/>
  <c r="B32" i="317"/>
  <c r="B31" i="317"/>
  <c r="B30" i="317"/>
  <c r="B29" i="317"/>
  <c r="B28" i="317"/>
  <c r="B27" i="317"/>
  <c r="B26" i="317"/>
  <c r="B25" i="317"/>
  <c r="B24" i="317"/>
  <c r="B23" i="317"/>
  <c r="B22" i="317"/>
  <c r="B21" i="317"/>
  <c r="B20" i="317"/>
  <c r="B19" i="317"/>
  <c r="B18" i="317"/>
  <c r="B17" i="317"/>
  <c r="B16" i="317"/>
  <c r="B15" i="317"/>
  <c r="B14" i="317"/>
  <c r="B13" i="317"/>
  <c r="B12" i="317"/>
  <c r="B11" i="317"/>
  <c r="B10" i="317"/>
  <c r="B9" i="317"/>
  <c r="B8" i="317"/>
  <c r="B7" i="317"/>
  <c r="B6" i="317"/>
  <c r="B5" i="317"/>
  <c r="B4" i="317"/>
  <c r="A1" i="317"/>
</calcChain>
</file>

<file path=xl/sharedStrings.xml><?xml version="1.0" encoding="utf-8"?>
<sst xmlns="http://schemas.openxmlformats.org/spreadsheetml/2006/main" count="7228" uniqueCount="1424">
  <si>
    <t>Formül</t>
  </si>
  <si>
    <t>CALL ROOM IN</t>
  </si>
  <si>
    <t>CALL ROOM OUT</t>
  </si>
  <si>
    <t>START TIME</t>
  </si>
  <si>
    <t>EVENT</t>
  </si>
  <si>
    <t>CATEGORY</t>
  </si>
  <si>
    <t>POLE VAULT</t>
  </si>
  <si>
    <t>LONG JUMP</t>
  </si>
  <si>
    <t>SHOT PUT</t>
  </si>
  <si>
    <t>HIGH JUMP</t>
  </si>
  <si>
    <t>TRIPLE JUMP</t>
  </si>
  <si>
    <r>
      <rPr>
        <b/>
        <sz val="10"/>
        <color indexed="9"/>
        <rFont val="Cambria"/>
        <family val="1"/>
        <charset val="162"/>
      </rPr>
      <t>Wind</t>
    </r>
    <r>
      <rPr>
        <b/>
        <sz val="9"/>
        <color indexed="9"/>
        <rFont val="Cambria"/>
        <family val="1"/>
        <charset val="162"/>
      </rPr>
      <t>-</t>
    </r>
    <r>
      <rPr>
        <sz val="8"/>
        <color indexed="9"/>
        <rFont val="Cambria"/>
        <family val="1"/>
        <charset val="162"/>
      </rPr>
      <t>Rüzgar</t>
    </r>
    <r>
      <rPr>
        <sz val="9"/>
        <color indexed="9"/>
        <rFont val="Cambria"/>
        <family val="1"/>
        <charset val="162"/>
      </rPr>
      <t>:</t>
    </r>
  </si>
  <si>
    <t>2</t>
  </si>
  <si>
    <t>3</t>
  </si>
  <si>
    <t>4</t>
  </si>
  <si>
    <t>1</t>
  </si>
  <si>
    <t>400m.</t>
  </si>
  <si>
    <t>High Jump-1</t>
  </si>
  <si>
    <t>High Jump-2</t>
  </si>
  <si>
    <t>High Jump-3</t>
  </si>
  <si>
    <t>High Jump-4</t>
  </si>
  <si>
    <t>High Jump-5</t>
  </si>
  <si>
    <t>High Jump-6</t>
  </si>
  <si>
    <t>High Jump</t>
  </si>
  <si>
    <t>1500m.-1-1</t>
  </si>
  <si>
    <t>1500m.-1-2</t>
  </si>
  <si>
    <t>1500m.-1-3</t>
  </si>
  <si>
    <t>1500m.-1-4</t>
  </si>
  <si>
    <t>1500m.-1-5</t>
  </si>
  <si>
    <t>1500m.-1-6</t>
  </si>
  <si>
    <t>1500m.</t>
  </si>
  <si>
    <t>Attempt</t>
  </si>
  <si>
    <t>800m.</t>
  </si>
  <si>
    <t>3000m.</t>
  </si>
  <si>
    <t>Result</t>
  </si>
  <si>
    <t>Point</t>
  </si>
  <si>
    <t>Lane</t>
  </si>
  <si>
    <t>B. No</t>
  </si>
  <si>
    <t>Nat</t>
  </si>
  <si>
    <t>PB</t>
  </si>
  <si>
    <t>SB</t>
  </si>
  <si>
    <t>Order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</si>
  <si>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</si>
  <si>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</si>
  <si>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</si>
  <si>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</si>
  <si>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</si>
  <si>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</si>
  <si>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</si>
  <si>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</si>
  <si>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3000m.-1-1</t>
  </si>
  <si>
    <t>3000m.-1-2</t>
  </si>
  <si>
    <t>3000m.-1-3</t>
  </si>
  <si>
    <t>3000m.-1-4</t>
  </si>
  <si>
    <t>3000m.-1-5</t>
  </si>
  <si>
    <t>3000m.-1-6</t>
  </si>
  <si>
    <t>3000m.-1-7</t>
  </si>
  <si>
    <t>3000m.-1-8</t>
  </si>
  <si>
    <t>Long Jump-1</t>
  </si>
  <si>
    <t>Long Jump-2</t>
  </si>
  <si>
    <t>Long Jump-3</t>
  </si>
  <si>
    <t>Long Jump-4</t>
  </si>
  <si>
    <t>Long Jump-5</t>
  </si>
  <si>
    <t>Long Jump-6</t>
  </si>
  <si>
    <t>Long Jump-7</t>
  </si>
  <si>
    <t>Long Jump-8</t>
  </si>
  <si>
    <t>Shot Put-1</t>
  </si>
  <si>
    <t>Shot Put-2</t>
  </si>
  <si>
    <t>Shot Put-3</t>
  </si>
  <si>
    <t>Shot Put-4</t>
  </si>
  <si>
    <t>Shot Put-5</t>
  </si>
  <si>
    <t>Shot Put-6</t>
  </si>
  <si>
    <t>Shot Put-7</t>
  </si>
  <si>
    <t>Shot Put-8</t>
  </si>
  <si>
    <t>Long Jump</t>
  </si>
  <si>
    <t>Name-Surname</t>
  </si>
  <si>
    <t>400m.-1-1</t>
  </si>
  <si>
    <t>400m.-1-2</t>
  </si>
  <si>
    <t>400m.-1-3</t>
  </si>
  <si>
    <t>400m.-1-4</t>
  </si>
  <si>
    <t>400m.-1-5</t>
  </si>
  <si>
    <t>400m.-1-6</t>
  </si>
  <si>
    <t>1500m.-1-7</t>
  </si>
  <si>
    <t>1500m.-1-8</t>
  </si>
  <si>
    <t>High Jump-7</t>
  </si>
  <si>
    <t>High Jump-8</t>
  </si>
  <si>
    <t>Triple Jump-1</t>
  </si>
  <si>
    <t>Triple Jump-2</t>
  </si>
  <si>
    <t>Triple Jump-3</t>
  </si>
  <si>
    <t>Triple Jump-4</t>
  </si>
  <si>
    <t>Triple Jump-5</t>
  </si>
  <si>
    <t>Triple Jump-6</t>
  </si>
  <si>
    <t>Triple Jump-7</t>
  </si>
  <si>
    <t>Triple Jump-8</t>
  </si>
  <si>
    <t>Pole Vault-1</t>
  </si>
  <si>
    <t>Pole Vault-2</t>
  </si>
  <si>
    <t>Pole Vault-3</t>
  </si>
  <si>
    <t>Pole Vault-4</t>
  </si>
  <si>
    <t>Pole Vault-5</t>
  </si>
  <si>
    <t>Pole Vault-6</t>
  </si>
  <si>
    <t>Pole Vault-7</t>
  </si>
  <si>
    <t>Pole Vault-8</t>
  </si>
  <si>
    <t>Pole Vault</t>
  </si>
  <si>
    <t>Triple Jump</t>
  </si>
  <si>
    <t>Shot Put</t>
  </si>
  <si>
    <t>Rev.</t>
  </si>
  <si>
    <t>4x400m.</t>
  </si>
  <si>
    <t>4x400m.-1-1</t>
  </si>
  <si>
    <t>4x400m.-1-2</t>
  </si>
  <si>
    <t>4x400m.-1-3</t>
  </si>
  <si>
    <t>4x400m.-1-4</t>
  </si>
  <si>
    <t>4x400m.-1-5</t>
  </si>
  <si>
    <t>4x400m.-1-6</t>
  </si>
  <si>
    <t>60m.</t>
  </si>
  <si>
    <t>60m.Hurdles</t>
  </si>
  <si>
    <r>
      <rPr>
        <b/>
        <sz val="12"/>
        <color indexed="10"/>
        <rFont val="Cambria"/>
        <family val="1"/>
        <charset val="162"/>
      </rPr>
      <t>Date-</t>
    </r>
    <r>
      <rPr>
        <sz val="12"/>
        <color indexed="8"/>
        <rFont val="Cambria"/>
        <family val="1"/>
        <charset val="162"/>
      </rPr>
      <t>Tarih   :</t>
    </r>
  </si>
  <si>
    <r>
      <rPr>
        <b/>
        <sz val="12"/>
        <color indexed="10"/>
        <rFont val="Cambria"/>
        <family val="1"/>
        <charset val="162"/>
      </rPr>
      <t>Time-</t>
    </r>
    <r>
      <rPr>
        <sz val="12"/>
        <color indexed="8"/>
        <rFont val="Cambria"/>
        <family val="1"/>
        <charset val="162"/>
      </rPr>
      <t>Saat :</t>
    </r>
  </si>
  <si>
    <r>
      <rPr>
        <b/>
        <sz val="10"/>
        <color indexed="10"/>
        <rFont val="Cambria"/>
        <family val="1"/>
        <charset val="162"/>
      </rPr>
      <t>Rank</t>
    </r>
    <r>
      <rPr>
        <b/>
        <sz val="8"/>
        <rFont val="Cambria"/>
        <family val="1"/>
        <charset val="162"/>
      </rPr>
      <t xml:space="preserve">
S.N.</t>
    </r>
  </si>
  <si>
    <r>
      <t xml:space="preserve">Bib
</t>
    </r>
    <r>
      <rPr>
        <b/>
        <sz val="10"/>
        <color indexed="8"/>
        <rFont val="Cambria"/>
        <family val="1"/>
        <charset val="162"/>
      </rPr>
      <t>Göğüs No</t>
    </r>
  </si>
  <si>
    <r>
      <rPr>
        <b/>
        <sz val="10"/>
        <color indexed="10"/>
        <rFont val="Cambria"/>
        <family val="1"/>
        <charset val="162"/>
      </rPr>
      <t>Name Surname</t>
    </r>
    <r>
      <rPr>
        <b/>
        <sz val="8"/>
        <rFont val="Cambria"/>
        <family val="1"/>
        <charset val="162"/>
      </rPr>
      <t xml:space="preserve">
Adı ve Soyadı</t>
    </r>
  </si>
  <si>
    <r>
      <rPr>
        <b/>
        <sz val="10"/>
        <color indexed="10"/>
        <rFont val="Cambria"/>
        <family val="1"/>
        <charset val="162"/>
      </rPr>
      <t>Date of Birth</t>
    </r>
    <r>
      <rPr>
        <b/>
        <sz val="8"/>
        <rFont val="Cambria"/>
        <family val="1"/>
        <charset val="162"/>
      </rPr>
      <t xml:space="preserve">
Doğum Tarihi
</t>
    </r>
    <r>
      <rPr>
        <sz val="8"/>
        <rFont val="Cambria"/>
        <family val="1"/>
        <charset val="162"/>
      </rPr>
      <t>Gün/Ay/Yıl</t>
    </r>
  </si>
  <si>
    <r>
      <rPr>
        <b/>
        <sz val="10"/>
        <color indexed="10"/>
        <rFont val="Cambria"/>
        <family val="1"/>
        <charset val="162"/>
      </rPr>
      <t>National Code</t>
    </r>
    <r>
      <rPr>
        <b/>
        <sz val="8"/>
        <rFont val="Cambria"/>
        <family val="1"/>
        <charset val="162"/>
      </rPr>
      <t xml:space="preserve">
Ülke Kısaltması</t>
    </r>
  </si>
  <si>
    <r>
      <rPr>
        <b/>
        <sz val="10"/>
        <color indexed="10"/>
        <rFont val="Cambria"/>
        <family val="1"/>
        <charset val="162"/>
      </rPr>
      <t>Personal Best</t>
    </r>
    <r>
      <rPr>
        <b/>
        <sz val="8"/>
        <rFont val="Cambria"/>
        <family val="1"/>
        <charset val="162"/>
      </rPr>
      <t xml:space="preserve">
En İyi Derecesi</t>
    </r>
  </si>
  <si>
    <r>
      <rPr>
        <b/>
        <sz val="10"/>
        <color indexed="10"/>
        <rFont val="Cambria"/>
        <family val="1"/>
        <charset val="162"/>
      </rPr>
      <t>Seson Best</t>
    </r>
    <r>
      <rPr>
        <b/>
        <sz val="8"/>
        <rFont val="Cambria"/>
        <family val="1"/>
        <charset val="162"/>
      </rPr>
      <t xml:space="preserve">
Sezon En iyi Derecesi</t>
    </r>
  </si>
  <si>
    <r>
      <rPr>
        <b/>
        <sz val="10"/>
        <color indexed="10"/>
        <rFont val="Cambria"/>
        <family val="1"/>
        <charset val="162"/>
      </rPr>
      <t>Event</t>
    </r>
    <r>
      <rPr>
        <b/>
        <sz val="8"/>
        <rFont val="Cambria"/>
        <family val="1"/>
        <charset val="162"/>
      </rPr>
      <t xml:space="preserve">
Branşlar</t>
    </r>
  </si>
  <si>
    <r>
      <rPr>
        <b/>
        <sz val="10"/>
        <color indexed="10"/>
        <rFont val="Cambria"/>
        <family val="1"/>
        <charset val="162"/>
      </rPr>
      <t>Heat</t>
    </r>
    <r>
      <rPr>
        <b/>
        <sz val="8"/>
        <rFont val="Cambria"/>
        <family val="1"/>
        <charset val="162"/>
      </rPr>
      <t xml:space="preserve">
Seri</t>
    </r>
  </si>
  <si>
    <r>
      <rPr>
        <b/>
        <sz val="10"/>
        <color indexed="10"/>
        <rFont val="Cambria"/>
        <family val="1"/>
        <charset val="162"/>
      </rPr>
      <t>Lane</t>
    </r>
    <r>
      <rPr>
        <b/>
        <sz val="8"/>
        <rFont val="Cambria"/>
        <family val="1"/>
        <charset val="162"/>
      </rPr>
      <t xml:space="preserve">
Kulvar</t>
    </r>
  </si>
  <si>
    <r>
      <rPr>
        <b/>
        <sz val="10"/>
        <color indexed="10"/>
        <rFont val="Cambria"/>
        <family val="1"/>
        <charset val="162"/>
      </rPr>
      <t xml:space="preserve">
Order</t>
    </r>
    <r>
      <rPr>
        <b/>
        <sz val="8"/>
        <rFont val="Cambria"/>
        <family val="1"/>
        <charset val="162"/>
      </rPr>
      <t xml:space="preserve">
Atma Atlama Sırası</t>
    </r>
  </si>
  <si>
    <r>
      <t>Nation</t>
    </r>
    <r>
      <rPr>
        <sz val="26"/>
        <rFont val="Cambria"/>
        <family val="1"/>
        <charset val="162"/>
      </rPr>
      <t xml:space="preserve">
Ülke</t>
    </r>
  </si>
  <si>
    <r>
      <rPr>
        <b/>
        <sz val="14"/>
        <color indexed="10"/>
        <rFont val="Cambria"/>
        <family val="1"/>
        <charset val="162"/>
      </rPr>
      <t>Date-</t>
    </r>
    <r>
      <rPr>
        <sz val="14"/>
        <color indexed="8"/>
        <rFont val="Cambria"/>
        <family val="1"/>
        <charset val="162"/>
      </rPr>
      <t>Tarih   :</t>
    </r>
  </si>
  <si>
    <r>
      <rPr>
        <b/>
        <sz val="14"/>
        <color indexed="10"/>
        <rFont val="Cambria"/>
        <family val="1"/>
        <charset val="162"/>
      </rPr>
      <t>Time-</t>
    </r>
    <r>
      <rPr>
        <sz val="14"/>
        <color indexed="8"/>
        <rFont val="Cambria"/>
        <family val="1"/>
        <charset val="162"/>
      </rPr>
      <t>Saat :</t>
    </r>
  </si>
  <si>
    <t>Men's Team List</t>
  </si>
  <si>
    <t>800 M.</t>
  </si>
  <si>
    <t>3000 M.</t>
  </si>
  <si>
    <t>400 M.</t>
  </si>
  <si>
    <t>1500 M.</t>
  </si>
  <si>
    <t>4X400 M.</t>
  </si>
  <si>
    <r>
      <t xml:space="preserve">Rank
</t>
    </r>
    <r>
      <rPr>
        <sz val="22"/>
        <color indexed="8"/>
        <rFont val="Cambria"/>
        <family val="1"/>
        <charset val="162"/>
      </rPr>
      <t>Sıralama</t>
    </r>
  </si>
  <si>
    <t>Rank
S.N.</t>
  </si>
  <si>
    <t>Women</t>
  </si>
  <si>
    <t>400 METERS</t>
  </si>
  <si>
    <t>400m.-1-7</t>
  </si>
  <si>
    <t>400m.-1-8</t>
  </si>
  <si>
    <t>Shot Put-21</t>
  </si>
  <si>
    <t>Shot Put-22</t>
  </si>
  <si>
    <t>1500 METERS</t>
  </si>
  <si>
    <t>WOMEN</t>
  </si>
  <si>
    <t>3000 METERS</t>
  </si>
  <si>
    <t>800 METERS</t>
  </si>
  <si>
    <t xml:space="preserve">                                                 RESULTS - WOMEN</t>
  </si>
  <si>
    <t xml:space="preserve">                                            START LISTS - WOMEN</t>
  </si>
  <si>
    <t>100m.</t>
  </si>
  <si>
    <t>100m.Hurdles</t>
  </si>
  <si>
    <t>100 M.</t>
  </si>
  <si>
    <t>100 M. HURDLES</t>
  </si>
  <si>
    <t>100m.Hurdles-1-1</t>
  </si>
  <si>
    <t>100m.Hurdles-1-2</t>
  </si>
  <si>
    <t>100m.Hurdles-1-3</t>
  </si>
  <si>
    <t>100m.Hurdles-1-4</t>
  </si>
  <si>
    <t>100m.Hurdles-1-5</t>
  </si>
  <si>
    <t>100m.Hurdles-1-6</t>
  </si>
  <si>
    <t>100m.Hurdles-1-7</t>
  </si>
  <si>
    <t>100m.Hurdles-1-8</t>
  </si>
  <si>
    <t>100m.
Hurdles</t>
  </si>
  <si>
    <t>100 METERS</t>
  </si>
  <si>
    <t xml:space="preserve">100 METERS HURDLES </t>
  </si>
  <si>
    <t>100m.-1-1</t>
  </si>
  <si>
    <t>100m.-1-2</t>
  </si>
  <si>
    <t>100m.-1-3</t>
  </si>
  <si>
    <t>100m.-1-4</t>
  </si>
  <si>
    <t>100m.-1-5</t>
  </si>
  <si>
    <t>100m.-1-6</t>
  </si>
  <si>
    <t>100m.-1-7</t>
  </si>
  <si>
    <t>100m.-1-8</t>
  </si>
  <si>
    <t>400m.Hurdles</t>
  </si>
  <si>
    <t>400m.Hurdles-1-1</t>
  </si>
  <si>
    <t>400m.Hurdles-1-2</t>
  </si>
  <si>
    <t>400m.Hurdles-1-3</t>
  </si>
  <si>
    <t>400m.Hurdles-1-4</t>
  </si>
  <si>
    <t>400m.Hurdles-1-5</t>
  </si>
  <si>
    <t>400m.Hurdles-1-6</t>
  </si>
  <si>
    <t>400m.Hurdles-1-7</t>
  </si>
  <si>
    <t>400m.Hurdles-1-8</t>
  </si>
  <si>
    <t>JAVELIN THROW</t>
  </si>
  <si>
    <t>Javelin Throw-1</t>
  </si>
  <si>
    <t>Javelin Throw-2</t>
  </si>
  <si>
    <t>Javelin Throw-3</t>
  </si>
  <si>
    <t>Javelin Throw-4</t>
  </si>
  <si>
    <t>Javelin Throw-5</t>
  </si>
  <si>
    <t>Javelin Throw-6</t>
  </si>
  <si>
    <t>Javelin Throw-7</t>
  </si>
  <si>
    <t>Discus Throw-1</t>
  </si>
  <si>
    <t>Discus Throw-2</t>
  </si>
  <si>
    <t>Discus Throw-3</t>
  </si>
  <si>
    <t>Discus Throw-4</t>
  </si>
  <si>
    <t>Discus Throw-5</t>
  </si>
  <si>
    <t>Discus Throw-6</t>
  </si>
  <si>
    <t>Discus Throw-7</t>
  </si>
  <si>
    <t>4x100m.</t>
  </si>
  <si>
    <t>4x100m.-1-1</t>
  </si>
  <si>
    <t>4x100m.-1-2</t>
  </si>
  <si>
    <t>4x100m.-1-3</t>
  </si>
  <si>
    <t>4x100m.-1-4</t>
  </si>
  <si>
    <t>4x100m.-1-5</t>
  </si>
  <si>
    <t>4x100m.-1-6</t>
  </si>
  <si>
    <t>4x100m.-1-7</t>
  </si>
  <si>
    <t>4x100m.-1-8</t>
  </si>
  <si>
    <t>4x100m.-1-19</t>
  </si>
  <si>
    <t>3000m.Hurdles-1-1</t>
  </si>
  <si>
    <t>3000m.Hurdles-1-2</t>
  </si>
  <si>
    <t>3000m.Hurdles-1-3</t>
  </si>
  <si>
    <t>3000m.Hurdles-1-4</t>
  </si>
  <si>
    <t>3000m.Hurdles-1-5</t>
  </si>
  <si>
    <t>3000m.Hurdles-1-6</t>
  </si>
  <si>
    <t>3000m.Hurdles-1-7</t>
  </si>
  <si>
    <t>3000m.Hurdles-1-8</t>
  </si>
  <si>
    <t>Hummer Throw-1</t>
  </si>
  <si>
    <t>Hummer Throw-2</t>
  </si>
  <si>
    <t>Hummer Throw-3</t>
  </si>
  <si>
    <t>Hummer Throw-4</t>
  </si>
  <si>
    <t>Hummer Throw-5</t>
  </si>
  <si>
    <t>Hummer Throw-6</t>
  </si>
  <si>
    <t>Hummer Throw-7</t>
  </si>
  <si>
    <t>Hummer Throw-8</t>
  </si>
  <si>
    <t>200m.</t>
  </si>
  <si>
    <t>200m.-1-1</t>
  </si>
  <si>
    <t>200m.-1-2</t>
  </si>
  <si>
    <t>200m.-1-3</t>
  </si>
  <si>
    <t>200m.-1-4</t>
  </si>
  <si>
    <t>200m.-1-5</t>
  </si>
  <si>
    <t>200m.-1-6</t>
  </si>
  <si>
    <t>200m.-1-7</t>
  </si>
  <si>
    <t>200m.-1-8</t>
  </si>
  <si>
    <t>4x400m.-1-7</t>
  </si>
  <si>
    <t>4x400m.-1-8</t>
  </si>
  <si>
    <t>400 M.HURDLES</t>
  </si>
  <si>
    <t>DISCUS THROW</t>
  </si>
  <si>
    <t>3000M.STEEPLE</t>
  </si>
  <si>
    <t>4X100 M.</t>
  </si>
  <si>
    <t>200 M.</t>
  </si>
  <si>
    <t>400m.
Hurdles</t>
  </si>
  <si>
    <t>javelin Throw</t>
  </si>
  <si>
    <t>3000m. Steeple</t>
  </si>
  <si>
    <t>Discus Throw</t>
  </si>
  <si>
    <t>3000m.Steeple</t>
  </si>
  <si>
    <t>Javelin Throw</t>
  </si>
  <si>
    <t>3000m.Steeple-1-1</t>
  </si>
  <si>
    <t>3000m.Steeple-1-2</t>
  </si>
  <si>
    <t>3000m.Steeple-1-3</t>
  </si>
  <si>
    <t>3000m.Steeple-1-4</t>
  </si>
  <si>
    <t>3000m.Steeple-1-5</t>
  </si>
  <si>
    <t>3000m.Steeple-1-6</t>
  </si>
  <si>
    <t>3000m.Steeple-1-7</t>
  </si>
  <si>
    <t>3000m.Steeple-1-8</t>
  </si>
  <si>
    <t>1.Day Point</t>
  </si>
  <si>
    <t>400 METERS HURDLES</t>
  </si>
  <si>
    <t>HUMMER THROW-1</t>
  </si>
  <si>
    <t>HUMMER THROW-2</t>
  </si>
  <si>
    <t>HUMMER THROW-3</t>
  </si>
  <si>
    <t>HUMMER THROW-4</t>
  </si>
  <si>
    <t>HUMMER THROW-5</t>
  </si>
  <si>
    <t>HUMMER THROW-6</t>
  </si>
  <si>
    <t>HUMMER THROW-7</t>
  </si>
  <si>
    <t>3000 METERS STEEPLE</t>
  </si>
  <si>
    <t>200 METERS</t>
  </si>
  <si>
    <t>JAVELİN THROW-1</t>
  </si>
  <si>
    <t>JAVELİN THROW-2</t>
  </si>
  <si>
    <t>JAVELİN THROW-3</t>
  </si>
  <si>
    <t>JAVELİN THROW-4</t>
  </si>
  <si>
    <t>JAVELİN THROW-5</t>
  </si>
  <si>
    <t>JAVELİN THROW-6</t>
  </si>
  <si>
    <t>JAVELİN THROW-7</t>
  </si>
  <si>
    <t>discus THROW-1</t>
  </si>
  <si>
    <t>discus THROW-2</t>
  </si>
  <si>
    <t>discus THROW-3</t>
  </si>
  <si>
    <t>discus THROW-4</t>
  </si>
  <si>
    <t>discus THROW-5</t>
  </si>
  <si>
    <t>discus THROW-6</t>
  </si>
  <si>
    <t>discus THROW-7</t>
  </si>
  <si>
    <t>JAVELİN Throw-1</t>
  </si>
  <si>
    <t>JAVELİN Throw-2</t>
  </si>
  <si>
    <t>JAVELİN Throw-3</t>
  </si>
  <si>
    <t>JAVELİN Throw-4</t>
  </si>
  <si>
    <t>JAVELİN Throw-5</t>
  </si>
  <si>
    <t>JAVELİN Throw-6</t>
  </si>
  <si>
    <t>JAVELİN Throw-7</t>
  </si>
  <si>
    <t>JAVELİN Throw-8</t>
  </si>
  <si>
    <t>DİSCUS Throw-1</t>
  </si>
  <si>
    <t>DİSCUS Throw-2</t>
  </si>
  <si>
    <t>DİSCUS Throw-3</t>
  </si>
  <si>
    <t>DİSCUS Throw-4</t>
  </si>
  <si>
    <t>DİSCUS Throw-5</t>
  </si>
  <si>
    <t>DİSCUS Throw-6</t>
  </si>
  <si>
    <t>DİSCUS Throw-7</t>
  </si>
  <si>
    <t>DİSCUS Throw-8</t>
  </si>
  <si>
    <t>4X100m.-1-1</t>
  </si>
  <si>
    <t>4X100m.-1-2</t>
  </si>
  <si>
    <t>4X100m.-1-3</t>
  </si>
  <si>
    <t>4X100m.-1-4</t>
  </si>
  <si>
    <t>4X100m.-1-5</t>
  </si>
  <si>
    <t>4X100m.-1-6</t>
  </si>
  <si>
    <t>4X100m.-1-7</t>
  </si>
  <si>
    <t>4X100m.-1-8</t>
  </si>
  <si>
    <t>2.Day Point</t>
  </si>
  <si>
    <t xml:space="preserve">4X100  METERS </t>
  </si>
  <si>
    <t>4X400  METERS</t>
  </si>
  <si>
    <t xml:space="preserve">Event </t>
  </si>
  <si>
    <t>Country</t>
  </si>
  <si>
    <t>Categories</t>
  </si>
  <si>
    <t xml:space="preserve">Date </t>
  </si>
  <si>
    <t>Mersin-Turkey</t>
  </si>
  <si>
    <t>30-31 May 2015</t>
  </si>
  <si>
    <r>
      <t xml:space="preserve">
</t>
    </r>
    <r>
      <rPr>
        <b/>
        <sz val="12"/>
        <color indexed="10"/>
        <rFont val="Cambria"/>
        <family val="1"/>
        <charset val="162"/>
      </rPr>
      <t>Turkish Athletic Federastion</t>
    </r>
  </si>
  <si>
    <t>Turkish Athletic Federation</t>
  </si>
  <si>
    <t>European Champion Clubs Cup A</t>
  </si>
  <si>
    <t>30 May 2015 Saturday</t>
  </si>
  <si>
    <t>31 May 2015 Sunday</t>
  </si>
  <si>
    <r>
      <rPr>
        <b/>
        <sz val="12"/>
        <color indexed="10"/>
        <rFont val="Cambria"/>
        <family val="1"/>
        <charset val="162"/>
      </rPr>
      <t>Event</t>
    </r>
    <r>
      <rPr>
        <sz val="12"/>
        <rFont val="Cambria"/>
        <family val="1"/>
        <charset val="162"/>
      </rPr>
      <t>:</t>
    </r>
  </si>
  <si>
    <r>
      <rPr>
        <b/>
        <sz val="12"/>
        <color indexed="10"/>
        <rFont val="Cambria"/>
        <family val="1"/>
        <charset val="162"/>
      </rPr>
      <t>Category</t>
    </r>
    <r>
      <rPr>
        <sz val="12"/>
        <rFont val="Cambria"/>
        <family val="1"/>
        <charset val="162"/>
      </rPr>
      <t xml:space="preserve">: </t>
    </r>
  </si>
  <si>
    <r>
      <rPr>
        <b/>
        <sz val="12"/>
        <color indexed="10"/>
        <rFont val="Cambria"/>
        <family val="1"/>
        <charset val="162"/>
      </rPr>
      <t>Date</t>
    </r>
    <r>
      <rPr>
        <sz val="12"/>
        <color indexed="8"/>
        <rFont val="Cambria"/>
        <family val="1"/>
        <charset val="162"/>
      </rPr>
      <t xml:space="preserve">  :</t>
    </r>
  </si>
  <si>
    <r>
      <rPr>
        <b/>
        <sz val="12"/>
        <color indexed="10"/>
        <rFont val="Cambria"/>
        <family val="1"/>
        <charset val="162"/>
      </rPr>
      <t>Time</t>
    </r>
    <r>
      <rPr>
        <sz val="12"/>
        <color indexed="8"/>
        <rFont val="Cambria"/>
        <family val="1"/>
        <charset val="162"/>
      </rPr>
      <t xml:space="preserve"> :</t>
    </r>
  </si>
  <si>
    <t>5000 M.</t>
  </si>
  <si>
    <t>BIB</t>
  </si>
  <si>
    <t>NAT-CLUB</t>
  </si>
  <si>
    <t>RESULT</t>
  </si>
  <si>
    <t>RANK</t>
  </si>
  <si>
    <t>POINT</t>
  </si>
  <si>
    <t>5000m.</t>
  </si>
  <si>
    <t>1.Day
 Point</t>
  </si>
  <si>
    <t>SERIES</t>
  </si>
  <si>
    <t>LANE</t>
  </si>
  <si>
    <t>100 METERS HURDLES</t>
  </si>
  <si>
    <t>5000 METERS</t>
  </si>
  <si>
    <t>4X100 METERS</t>
  </si>
  <si>
    <t>NED-Phanos</t>
  </si>
  <si>
    <t>5000m.-1-1</t>
  </si>
  <si>
    <t>5000m.-1-2</t>
  </si>
  <si>
    <t>5000m.-1-3</t>
  </si>
  <si>
    <t>5000m.-1-4</t>
  </si>
  <si>
    <t>5000m.-1-5</t>
  </si>
  <si>
    <t>5000m.-1-6</t>
  </si>
  <si>
    <t>5000m.-1-7</t>
  </si>
  <si>
    <t>5000m.-1-8</t>
  </si>
  <si>
    <t>POR-Sporting Club</t>
  </si>
  <si>
    <t>ESP-Valencia Terra i Mar</t>
  </si>
  <si>
    <t>CZE-USK Praha</t>
  </si>
  <si>
    <t>DEN-Sparta</t>
  </si>
  <si>
    <t>GBR-Edinburgh AC</t>
  </si>
  <si>
    <t>TUR-Fenerbahce</t>
  </si>
  <si>
    <t>Height</t>
  </si>
  <si>
    <t>Referee</t>
  </si>
  <si>
    <t>Chief Judge</t>
  </si>
  <si>
    <t>Secretary</t>
  </si>
  <si>
    <t>Judge</t>
  </si>
  <si>
    <t>Competition Direktor</t>
  </si>
  <si>
    <t>Competition direktor</t>
  </si>
  <si>
    <t>chief Judge</t>
  </si>
  <si>
    <t>400m.HURDLES-1-1</t>
  </si>
  <si>
    <t>400m.HURDLES-1-2</t>
  </si>
  <si>
    <t>400m.HURDLES-1-3</t>
  </si>
  <si>
    <t>400m.HURDLES-1-4</t>
  </si>
  <si>
    <t>400m.HURDLES-1-5</t>
  </si>
  <si>
    <t>400m.HURDLES-1-6</t>
  </si>
  <si>
    <t>400m.HURDLES-1-7</t>
  </si>
  <si>
    <t>400m.HURDLES-1-8</t>
  </si>
  <si>
    <t xml:space="preserve"> </t>
  </si>
  <si>
    <t>RESULTS -TOTAL POINT  WOMEN  1.DAY</t>
  </si>
  <si>
    <t>RESULTS - TOTAL POINT WOMEN  2.DAY</t>
  </si>
  <si>
    <t>WIND</t>
  </si>
  <si>
    <t>WIND:</t>
  </si>
  <si>
    <t>TOTAL POINT</t>
  </si>
  <si>
    <t>Kadene Vassell</t>
  </si>
  <si>
    <t>Emel Şanlı</t>
  </si>
  <si>
    <t/>
  </si>
  <si>
    <t>Hrystyna Stuy</t>
  </si>
  <si>
    <t>11.24</t>
  </si>
  <si>
    <t>Elif Karabulut</t>
  </si>
  <si>
    <t>4:15.89</t>
  </si>
  <si>
    <t>22.66</t>
  </si>
  <si>
    <t>Türkan Özata-Erişmiş</t>
  </si>
  <si>
    <t>58.11</t>
  </si>
  <si>
    <t>Olha Lyakhova</t>
  </si>
  <si>
    <t>52.05</t>
  </si>
  <si>
    <t>Büşra Nur Koku</t>
  </si>
  <si>
    <t>1:59.92</t>
  </si>
  <si>
    <t>Zehra Uzunbilek</t>
  </si>
  <si>
    <t>49.43</t>
  </si>
  <si>
    <t>Deniz Yaylacı</t>
  </si>
  <si>
    <t>56.32</t>
  </si>
  <si>
    <t>Sibel Çınar-Yasa</t>
  </si>
  <si>
    <t>Eda Tuğsuz</t>
  </si>
  <si>
    <t>56.52</t>
  </si>
  <si>
    <t>Karin Melis Mey</t>
  </si>
  <si>
    <t>6.93</t>
  </si>
  <si>
    <t>Demet Parlak</t>
  </si>
  <si>
    <t>Emel Dereli</t>
  </si>
  <si>
    <t>18.04</t>
  </si>
  <si>
    <t>Cemre Bitgin</t>
  </si>
  <si>
    <t>12.88</t>
  </si>
  <si>
    <t>Carla Tavares</t>
  </si>
  <si>
    <t>Lecabela Quaresma</t>
  </si>
  <si>
    <t>13.86</t>
  </si>
  <si>
    <t>Joana Costa</t>
  </si>
  <si>
    <t>4:21.81</t>
  </si>
  <si>
    <t>Sara Moreira</t>
  </si>
  <si>
    <t>8:42.69</t>
  </si>
  <si>
    <t>9:04.10</t>
  </si>
  <si>
    <t>Solange Jesus</t>
  </si>
  <si>
    <t>10:14.01</t>
  </si>
  <si>
    <t>Patrícia Lopes</t>
  </si>
  <si>
    <t>56.78</t>
  </si>
  <si>
    <t>Cátia Azevedo</t>
  </si>
  <si>
    <t>52.61</t>
  </si>
  <si>
    <t>14:54.71</t>
  </si>
  <si>
    <t>15:20.01</t>
  </si>
  <si>
    <t>Salomé Afonso</t>
  </si>
  <si>
    <t>2:09.50</t>
  </si>
  <si>
    <t>Irina Rodrigues</t>
  </si>
  <si>
    <t>63.25</t>
  </si>
  <si>
    <t>Vânia Silva</t>
  </si>
  <si>
    <t>69.55</t>
  </si>
  <si>
    <t>Anabela Neto</t>
  </si>
  <si>
    <t>1.82</t>
  </si>
  <si>
    <t>Sílvia Cruz</t>
  </si>
  <si>
    <t>59.76</t>
  </si>
  <si>
    <t>Patrícia Mamona</t>
  </si>
  <si>
    <t>6.16</t>
  </si>
  <si>
    <t>Marta Onofre</t>
  </si>
  <si>
    <t>4.35</t>
  </si>
  <si>
    <t>15.00</t>
  </si>
  <si>
    <t>14.52</t>
  </si>
  <si>
    <t>13.94</t>
  </si>
  <si>
    <t>Nicole Kroonenburg</t>
  </si>
  <si>
    <t>13.67</t>
  </si>
  <si>
    <t>13.99</t>
  </si>
  <si>
    <t>11.42</t>
  </si>
  <si>
    <t>11.85</t>
  </si>
  <si>
    <t>Rosa Vermeulen</t>
  </si>
  <si>
    <t>Jamile Samuel</t>
  </si>
  <si>
    <t>22.72</t>
  </si>
  <si>
    <t>Lisanne Wever</t>
  </si>
  <si>
    <t>9:40.75</t>
  </si>
  <si>
    <t>11:35.27</t>
  </si>
  <si>
    <t>Bianca Baak</t>
  </si>
  <si>
    <t>56.75</t>
  </si>
  <si>
    <t>57.76</t>
  </si>
  <si>
    <t>Madiea Ghafoor</t>
  </si>
  <si>
    <t>52.36</t>
  </si>
  <si>
    <t>Miriam van Reijen</t>
  </si>
  <si>
    <t>17:33.00</t>
  </si>
  <si>
    <t>Marije Wever</t>
  </si>
  <si>
    <t>2:08.72</t>
  </si>
  <si>
    <t>Maaike Dortmond</t>
  </si>
  <si>
    <t>27.58</t>
  </si>
  <si>
    <t>Florence Ezeh</t>
  </si>
  <si>
    <t>Sophie Klumper</t>
  </si>
  <si>
    <t>1.69</t>
  </si>
  <si>
    <t>Karin Leber</t>
  </si>
  <si>
    <t>35.07</t>
  </si>
  <si>
    <t>Chante Samuel</t>
  </si>
  <si>
    <t>Silke Berendse</t>
  </si>
  <si>
    <t>2.80</t>
  </si>
  <si>
    <t>Catriona Pennet</t>
  </si>
  <si>
    <t>14.04</t>
  </si>
  <si>
    <t>Kathryn Christie</t>
  </si>
  <si>
    <t>Laura Dunn</t>
  </si>
  <si>
    <t>4:21.46</t>
  </si>
  <si>
    <t>Rachael Dunn</t>
  </si>
  <si>
    <t>10:31.39</t>
  </si>
  <si>
    <t>Lauren Stoddart</t>
  </si>
  <si>
    <t>11:11.23</t>
  </si>
  <si>
    <t>Katie Purves</t>
  </si>
  <si>
    <t>Avril Jackson</t>
  </si>
  <si>
    <t>56.56</t>
  </si>
  <si>
    <t>Amanda Woodrow</t>
  </si>
  <si>
    <t>Madeleine Murray</t>
  </si>
  <si>
    <t>Hannah Evenden</t>
  </si>
  <si>
    <t>43.55</t>
  </si>
  <si>
    <t>Susan McKelvie</t>
  </si>
  <si>
    <t>65.03</t>
  </si>
  <si>
    <t>Emma Lowry</t>
  </si>
  <si>
    <t>1.74</t>
  </si>
  <si>
    <t>Paula Gass</t>
  </si>
  <si>
    <t>44.36</t>
  </si>
  <si>
    <t>Sarah Warnock</t>
  </si>
  <si>
    <t>6.42</t>
  </si>
  <si>
    <t>6.12</t>
  </si>
  <si>
    <t>Hannah Lawler</t>
  </si>
  <si>
    <t>3.30</t>
  </si>
  <si>
    <t>Kirsty Yates</t>
  </si>
  <si>
    <t>16.42</t>
  </si>
  <si>
    <t>Gillian Cooke</t>
  </si>
  <si>
    <t>12.56</t>
  </si>
  <si>
    <t>Josephine Onyia</t>
  </si>
  <si>
    <t>12.50</t>
  </si>
  <si>
    <t>13.68</t>
  </si>
  <si>
    <t>Estela García</t>
  </si>
  <si>
    <t>11.63</t>
  </si>
  <si>
    <t>Solange Andreia Pereira</t>
  </si>
  <si>
    <t>4:11.33</t>
  </si>
  <si>
    <t>4:13.92</t>
  </si>
  <si>
    <t>23.58</t>
  </si>
  <si>
    <t>Elena García</t>
  </si>
  <si>
    <t>9:15.09</t>
  </si>
  <si>
    <t>Diana Martín</t>
  </si>
  <si>
    <t>9:30.70</t>
  </si>
  <si>
    <t>Laura Sotomayor</t>
  </si>
  <si>
    <t>57.06</t>
  </si>
  <si>
    <t>59.36</t>
  </si>
  <si>
    <t>Nataliya Pyhyda</t>
  </si>
  <si>
    <t>50.86</t>
  </si>
  <si>
    <t>15:53.05</t>
  </si>
  <si>
    <t>15:57.55</t>
  </si>
  <si>
    <t>Elián Périz</t>
  </si>
  <si>
    <t>2:10.38</t>
  </si>
  <si>
    <t>Irache Quintanal</t>
  </si>
  <si>
    <t>59.16</t>
  </si>
  <si>
    <t>46.98</t>
  </si>
  <si>
    <t>Berta Castells</t>
  </si>
  <si>
    <t>69.59</t>
  </si>
  <si>
    <t>66.21</t>
  </si>
  <si>
    <t>Gema Martín-Pozuelo</t>
  </si>
  <si>
    <t>1.87</t>
  </si>
  <si>
    <t>1.75</t>
  </si>
  <si>
    <t>Mercedes Chilla</t>
  </si>
  <si>
    <t>64.07</t>
  </si>
  <si>
    <t>54.81</t>
  </si>
  <si>
    <t>María del MarJover</t>
  </si>
  <si>
    <t>6.78</t>
  </si>
  <si>
    <t>6.11</t>
  </si>
  <si>
    <t>Anna María Pinero</t>
  </si>
  <si>
    <t>4.41</t>
  </si>
  <si>
    <t>4.00</t>
  </si>
  <si>
    <t>Úrsula Ruiz</t>
  </si>
  <si>
    <t>17.99</t>
  </si>
  <si>
    <t>16.72</t>
  </si>
  <si>
    <t>Ruth Ndoumbe</t>
  </si>
  <si>
    <t>14.15</t>
  </si>
  <si>
    <t>13.42</t>
  </si>
  <si>
    <t>Thea Haahr</t>
  </si>
  <si>
    <t>14.37</t>
  </si>
  <si>
    <t>Erica Jarder</t>
  </si>
  <si>
    <t>11.75</t>
  </si>
  <si>
    <t>Josephine Thestrup</t>
  </si>
  <si>
    <t>4:21.66</t>
  </si>
  <si>
    <t>Martha Traoré</t>
  </si>
  <si>
    <t>24.74</t>
  </si>
  <si>
    <t>9:39.33</t>
  </si>
  <si>
    <t>Caroline Tauson</t>
  </si>
  <si>
    <t>11:23.67</t>
  </si>
  <si>
    <t>Anne Sofie Kirkegaard</t>
  </si>
  <si>
    <t>58.60</t>
  </si>
  <si>
    <t>55.36</t>
  </si>
  <si>
    <t>Sara Sig Møller</t>
  </si>
  <si>
    <t>16:12.37</t>
  </si>
  <si>
    <t>Dagmar Olsen</t>
  </si>
  <si>
    <t>2:07.65</t>
  </si>
  <si>
    <t>Katrine Bebe</t>
  </si>
  <si>
    <t>53.96</t>
  </si>
  <si>
    <t>Celina Julin</t>
  </si>
  <si>
    <t>62.20</t>
  </si>
  <si>
    <t>Sandra Bøll</t>
  </si>
  <si>
    <t>32.55</t>
  </si>
  <si>
    <t>27.90</t>
  </si>
  <si>
    <t>6.68</t>
  </si>
  <si>
    <t>6.53</t>
  </si>
  <si>
    <t>Line Renée Jensen</t>
  </si>
  <si>
    <t>4.09</t>
  </si>
  <si>
    <t>Trine Mulbjerg</t>
  </si>
  <si>
    <t>16.46</t>
  </si>
  <si>
    <t>Kateřina Cachová</t>
  </si>
  <si>
    <t>Iveta Mazáčová</t>
  </si>
  <si>
    <t>11.60</t>
  </si>
  <si>
    <t>Tereza Čapková</t>
  </si>
  <si>
    <t>4:08.27</t>
  </si>
  <si>
    <t>Barbora Procházková</t>
  </si>
  <si>
    <t>23.80</t>
  </si>
  <si>
    <t>Anežka Drahotová</t>
  </si>
  <si>
    <t>Lucie Sekanová</t>
  </si>
  <si>
    <t>9:50.84</t>
  </si>
  <si>
    <t>Lucie Slaníčková</t>
  </si>
  <si>
    <t>56.96</t>
  </si>
  <si>
    <t>Denisa Rosolová</t>
  </si>
  <si>
    <t>50.84</t>
  </si>
  <si>
    <t>Tereza Korvasová</t>
  </si>
  <si>
    <t>Alena Ulrichová</t>
  </si>
  <si>
    <t>2:08.63</t>
  </si>
  <si>
    <t>Karolína Hlavatá</t>
  </si>
  <si>
    <t>Klára Seidlová</t>
  </si>
  <si>
    <t>Tereza Králová</t>
  </si>
  <si>
    <t>70.21</t>
  </si>
  <si>
    <t>67.12</t>
  </si>
  <si>
    <t>1.85</t>
  </si>
  <si>
    <t>Tereza Vytlačilová</t>
  </si>
  <si>
    <t>6.37</t>
  </si>
  <si>
    <t>Jiřina Ptáčníková</t>
  </si>
  <si>
    <t>4.76</t>
  </si>
  <si>
    <t>4.40</t>
  </si>
  <si>
    <t>12.61</t>
  </si>
  <si>
    <t>Lucie Májková</t>
  </si>
  <si>
    <t>13.71</t>
  </si>
  <si>
    <t>13.41</t>
  </si>
  <si>
    <t>100m. Extra</t>
  </si>
  <si>
    <t>extra-100m.-1-1</t>
  </si>
  <si>
    <t>extra-100m.-1-2</t>
  </si>
  <si>
    <t>extra-100m.-1-3</t>
  </si>
  <si>
    <t>extra-100m.-1-4</t>
  </si>
  <si>
    <t>extra-100m.-1-5</t>
  </si>
  <si>
    <t>extra-100m.-1-6</t>
  </si>
  <si>
    <t>extra-100m.-1-7</t>
  </si>
  <si>
    <t>extra-100m.-1-8</t>
  </si>
  <si>
    <t>EXTRA-100m.</t>
  </si>
  <si>
    <r>
      <rPr>
        <b/>
        <sz val="20"/>
        <color indexed="10"/>
        <rFont val="Cambria"/>
        <family val="1"/>
        <charset val="162"/>
      </rPr>
      <t>Event</t>
    </r>
    <r>
      <rPr>
        <sz val="20"/>
        <rFont val="Cambria"/>
        <family val="1"/>
        <charset val="162"/>
      </rPr>
      <t>:</t>
    </r>
  </si>
  <si>
    <r>
      <rPr>
        <b/>
        <sz val="20"/>
        <color indexed="10"/>
        <rFont val="Cambria"/>
        <family val="1"/>
        <charset val="162"/>
      </rPr>
      <t>Category</t>
    </r>
    <r>
      <rPr>
        <sz val="20"/>
        <rFont val="Cambria"/>
        <family val="1"/>
        <charset val="162"/>
      </rPr>
      <t xml:space="preserve">: </t>
    </r>
  </si>
  <si>
    <r>
      <rPr>
        <b/>
        <sz val="20"/>
        <color indexed="10"/>
        <rFont val="Cambria"/>
        <family val="1"/>
        <charset val="162"/>
      </rPr>
      <t>Time-</t>
    </r>
    <r>
      <rPr>
        <sz val="20"/>
        <color indexed="8"/>
        <rFont val="Cambria"/>
        <family val="1"/>
        <charset val="162"/>
      </rPr>
      <t>Saat :</t>
    </r>
  </si>
  <si>
    <r>
      <rPr>
        <b/>
        <sz val="26"/>
        <color indexed="10"/>
        <rFont val="Cambria"/>
        <family val="1"/>
        <charset val="162"/>
      </rPr>
      <t>Event</t>
    </r>
    <r>
      <rPr>
        <sz val="26"/>
        <rFont val="Cambria"/>
        <family val="1"/>
        <charset val="162"/>
      </rPr>
      <t>:</t>
    </r>
  </si>
  <si>
    <r>
      <rPr>
        <b/>
        <sz val="26"/>
        <color indexed="10"/>
        <rFont val="Cambria"/>
        <family val="1"/>
        <charset val="162"/>
      </rPr>
      <t>Date-</t>
    </r>
    <r>
      <rPr>
        <sz val="26"/>
        <color indexed="8"/>
        <rFont val="Cambria"/>
        <family val="1"/>
        <charset val="162"/>
      </rPr>
      <t>Tarih :</t>
    </r>
  </si>
  <si>
    <r>
      <rPr>
        <b/>
        <sz val="26"/>
        <color indexed="10"/>
        <rFont val="Cambria"/>
        <family val="1"/>
        <charset val="162"/>
      </rPr>
      <t>Category</t>
    </r>
    <r>
      <rPr>
        <sz val="26"/>
        <rFont val="Cambria"/>
        <family val="1"/>
        <charset val="162"/>
      </rPr>
      <t xml:space="preserve">: </t>
    </r>
  </si>
  <si>
    <r>
      <rPr>
        <b/>
        <sz val="26"/>
        <color indexed="10"/>
        <rFont val="Cambria"/>
        <family val="1"/>
        <charset val="162"/>
      </rPr>
      <t>Time-</t>
    </r>
    <r>
      <rPr>
        <sz val="26"/>
        <color indexed="8"/>
        <rFont val="Cambria"/>
        <family val="1"/>
        <charset val="162"/>
      </rPr>
      <t>Saat :</t>
    </r>
  </si>
  <si>
    <r>
      <rPr>
        <b/>
        <sz val="20"/>
        <color indexed="10"/>
        <rFont val="Cambria"/>
        <family val="1"/>
        <charset val="162"/>
      </rPr>
      <t>Date-</t>
    </r>
    <r>
      <rPr>
        <sz val="20"/>
        <color indexed="8"/>
        <rFont val="Cambria"/>
        <family val="1"/>
        <charset val="162"/>
      </rPr>
      <t>Tarih   :</t>
    </r>
  </si>
  <si>
    <t>4X400 METERS</t>
  </si>
  <si>
    <t>4X400m.-1-1</t>
  </si>
  <si>
    <t>4X400m.-1-2</t>
  </si>
  <si>
    <t>4X400m.-1-3</t>
  </si>
  <si>
    <t>4X400m.-1-4</t>
  </si>
  <si>
    <t>4X400m.-1-5</t>
  </si>
  <si>
    <t>4X400m.-1-6</t>
  </si>
  <si>
    <t>4X400m.-1-7</t>
  </si>
  <si>
    <t>4X400m.-1-8</t>
  </si>
  <si>
    <t>Hammer throw</t>
  </si>
  <si>
    <t>HAMMER THROW</t>
  </si>
  <si>
    <t>Hammer Throw</t>
  </si>
  <si>
    <t>Hammer Throw-1</t>
  </si>
  <si>
    <t>Hammer Throw-2</t>
  </si>
  <si>
    <t>Hammer Throw-3</t>
  </si>
  <si>
    <t>Hammer Throw-4</t>
  </si>
  <si>
    <t>Hammer Throw-5</t>
  </si>
  <si>
    <t>Hammer Throw-6</t>
  </si>
  <si>
    <t>Hammer Throw-7</t>
  </si>
  <si>
    <t>Hammer Throw-8</t>
  </si>
  <si>
    <t>Member Federation</t>
  </si>
  <si>
    <t>bib number</t>
  </si>
  <si>
    <t>last name first name</t>
  </si>
  <si>
    <t>Gender</t>
  </si>
  <si>
    <t>TUR</t>
  </si>
  <si>
    <t>Şanlı Emel</t>
  </si>
  <si>
    <t>Stuy Hrystyna</t>
  </si>
  <si>
    <t>Karabulut Elif</t>
  </si>
  <si>
    <t>Özata Erişmiş Türkan</t>
  </si>
  <si>
    <t>Lyakhova Olha</t>
  </si>
  <si>
    <t>Mey Karin Melis</t>
  </si>
  <si>
    <t>Iliksiz Yudum</t>
  </si>
  <si>
    <t>Yudum Iliksiz</t>
  </si>
  <si>
    <t>Demirel Gizem</t>
  </si>
  <si>
    <t>Gizem Demirel</t>
  </si>
  <si>
    <t>Kasap Meryem</t>
  </si>
  <si>
    <t>Meryem Kasap</t>
  </si>
  <si>
    <t>Yıldırım Derya</t>
  </si>
  <si>
    <t>Derya Yıldırım</t>
  </si>
  <si>
    <t>Koku Büşra Nur</t>
  </si>
  <si>
    <t>Uzunbilek Zehra</t>
  </si>
  <si>
    <t>Yaylacı Deniz</t>
  </si>
  <si>
    <t>Çınar Yasa Sibel</t>
  </si>
  <si>
    <t>Tuğsuz Eda</t>
  </si>
  <si>
    <t>Parlak Demet</t>
  </si>
  <si>
    <t>Soylu Özge</t>
  </si>
  <si>
    <t>Özge Soylu</t>
  </si>
  <si>
    <t>Şakır Berivan</t>
  </si>
  <si>
    <t>Berivan Şakır</t>
  </si>
  <si>
    <t>Çalağan Ecem</t>
  </si>
  <si>
    <t>Ecem Çalağan</t>
  </si>
  <si>
    <t>Mutay Busra</t>
  </si>
  <si>
    <t>Busra Mutay</t>
  </si>
  <si>
    <t>Dereli Emel</t>
  </si>
  <si>
    <t>Bitgin Cemre</t>
  </si>
  <si>
    <t>POR</t>
  </si>
  <si>
    <t>Quaresma Lecabela</t>
  </si>
  <si>
    <t>Tavares Carla</t>
  </si>
  <si>
    <t>Costa Joana</t>
  </si>
  <si>
    <t>Moreira Sara</t>
  </si>
  <si>
    <t>Jesus Solange</t>
  </si>
  <si>
    <t>Lopes Patrícia</t>
  </si>
  <si>
    <t>Azevedo Cátia</t>
  </si>
  <si>
    <t>Mamona Patrícia</t>
  </si>
  <si>
    <t>Mags Shaina Anthony</t>
  </si>
  <si>
    <t>Shaina Anthony Mags</t>
  </si>
  <si>
    <t>Tavares Miriam</t>
  </si>
  <si>
    <t>Miriam Tavares</t>
  </si>
  <si>
    <t>Afonso Salomé</t>
  </si>
  <si>
    <t>Rodrigues Irina</t>
  </si>
  <si>
    <t>Silva Vânia</t>
  </si>
  <si>
    <t>Neto Anabela</t>
  </si>
  <si>
    <t>Cruz Sílvia</t>
  </si>
  <si>
    <t>Onofre Marta</t>
  </si>
  <si>
    <t>dias neide</t>
  </si>
  <si>
    <t>neide dias</t>
  </si>
  <si>
    <t>Barbosa Olimpia</t>
  </si>
  <si>
    <t>Olimpia Barbosa</t>
  </si>
  <si>
    <t>Carneiro Leonor</t>
  </si>
  <si>
    <t>Leonor Carneiro</t>
  </si>
  <si>
    <t>Bazolo Lorène Dorcas</t>
  </si>
  <si>
    <t>Lorène Dorcas Bazolo</t>
  </si>
  <si>
    <t>NED</t>
  </si>
  <si>
    <t>Kroonenburg Nicole</t>
  </si>
  <si>
    <t>Vassell Kadene</t>
  </si>
  <si>
    <t>Vermeulen Rosa</t>
  </si>
  <si>
    <t>Samuel Jamile</t>
  </si>
  <si>
    <t>Wever Lisanne</t>
  </si>
  <si>
    <t>Baak Bianca</t>
  </si>
  <si>
    <t>Ghafoor Madiea</t>
  </si>
  <si>
    <t>Babel Janice</t>
  </si>
  <si>
    <t>Janice Babel</t>
  </si>
  <si>
    <t>Berendse Silke</t>
  </si>
  <si>
    <t>Wever Marije</t>
  </si>
  <si>
    <t>van Reijen Miriam</t>
  </si>
  <si>
    <t>Dortmond Maaike</t>
  </si>
  <si>
    <t>Ezeh Florence</t>
  </si>
  <si>
    <t>Klumper Sophie</t>
  </si>
  <si>
    <t>Leber Karin</t>
  </si>
  <si>
    <t>Samuel Chante</t>
  </si>
  <si>
    <t>Brandhoff Vivian</t>
  </si>
  <si>
    <t>Vivian Brandhoff</t>
  </si>
  <si>
    <t>Eken Maaike</t>
  </si>
  <si>
    <t>Maaike Eken</t>
  </si>
  <si>
    <t>Rozenstruik Urta</t>
  </si>
  <si>
    <t>Urta Rozenstruik</t>
  </si>
  <si>
    <t>GBR</t>
  </si>
  <si>
    <t>Pennet Catriona</t>
  </si>
  <si>
    <t>Christie Kathryn</t>
  </si>
  <si>
    <t>Dunn Laura</t>
  </si>
  <si>
    <t>Dunn Rachael</t>
  </si>
  <si>
    <t>Stoddart Lauren</t>
  </si>
  <si>
    <t>Purves Katie</t>
  </si>
  <si>
    <t>Jackson Avril</t>
  </si>
  <si>
    <t>Warnock Sarah</t>
  </si>
  <si>
    <t>Downie Stacey</t>
  </si>
  <si>
    <t>Stacey Downie</t>
  </si>
  <si>
    <t>Cooke Gillian</t>
  </si>
  <si>
    <t>Woodrow Amanda</t>
  </si>
  <si>
    <t>Murray Madeleine</t>
  </si>
  <si>
    <t>Evenden Hannah</t>
  </si>
  <si>
    <t>McKelvie Susan</t>
  </si>
  <si>
    <t>Lowry Emma</t>
  </si>
  <si>
    <t>Gass Paula</t>
  </si>
  <si>
    <t>Lawler Hannah</t>
  </si>
  <si>
    <t>Yates Kirsty</t>
  </si>
  <si>
    <t>ESP</t>
  </si>
  <si>
    <t>Onyia Josephine</t>
  </si>
  <si>
    <t>García Estela</t>
  </si>
  <si>
    <t>Pereira Solange Andreia</t>
  </si>
  <si>
    <t>García Elena</t>
  </si>
  <si>
    <t>Martín Diana</t>
  </si>
  <si>
    <t>Sotomayor Laura</t>
  </si>
  <si>
    <t>Pyhyda Nataliya</t>
  </si>
  <si>
    <t>Diame Fatima</t>
  </si>
  <si>
    <t>Fatima Diame</t>
  </si>
  <si>
    <t>Castellar Cristina</t>
  </si>
  <si>
    <t>Cristina Castellar</t>
  </si>
  <si>
    <t>Terrero Indira</t>
  </si>
  <si>
    <t>Indira Terrero</t>
  </si>
  <si>
    <t>Périz Elián</t>
  </si>
  <si>
    <t>Quintanal Irache</t>
  </si>
  <si>
    <t>Castells Berta</t>
  </si>
  <si>
    <t>Martín Pozuelo Gema</t>
  </si>
  <si>
    <t>Chilla Mercedes</t>
  </si>
  <si>
    <t>Jover María del Mar</t>
  </si>
  <si>
    <t>Pinero Anna María</t>
  </si>
  <si>
    <t>Dzindzaletaitė Dovilė</t>
  </si>
  <si>
    <t>Dovilė Dzindzaletaitė</t>
  </si>
  <si>
    <t>Ruiz Úrsula</t>
  </si>
  <si>
    <t>Ndoumbe Ruth</t>
  </si>
  <si>
    <t>DEN</t>
  </si>
  <si>
    <t>Haahr Thea</t>
  </si>
  <si>
    <t>Jarder Erica</t>
  </si>
  <si>
    <t>Thestrup Josephine</t>
  </si>
  <si>
    <t>Traoré Martha</t>
  </si>
  <si>
    <t>Tauson Caroline</t>
  </si>
  <si>
    <t>Kirkegaard Anne Sofie</t>
  </si>
  <si>
    <t>Bøll Sandra</t>
  </si>
  <si>
    <t>Tølløse Laura</t>
  </si>
  <si>
    <t>Laura Tølløse</t>
  </si>
  <si>
    <t>Bomme Emma</t>
  </si>
  <si>
    <t>Emma Bomme</t>
  </si>
  <si>
    <t>Michelsen Sarah Julie</t>
  </si>
  <si>
    <t>Sarah Julie Michelsen</t>
  </si>
  <si>
    <t>Olsen Dagmar</t>
  </si>
  <si>
    <t>Møller Sara Sig</t>
  </si>
  <si>
    <t>Bebe Katrine</t>
  </si>
  <si>
    <t>Julin Celina</t>
  </si>
  <si>
    <t>Jensen Line Renée</t>
  </si>
  <si>
    <t>Andersen Maria</t>
  </si>
  <si>
    <t>Maria Andersen</t>
  </si>
  <si>
    <t>Mulbjerg Trine</t>
  </si>
  <si>
    <t>CZE</t>
  </si>
  <si>
    <t>Cachová Kateřina</t>
  </si>
  <si>
    <t>Mazáčová Iveta</t>
  </si>
  <si>
    <t>Čapková Tereza</t>
  </si>
  <si>
    <t>Schmidová Martina</t>
  </si>
  <si>
    <t>Martina Schmidová</t>
  </si>
  <si>
    <t>Procházková Barbora</t>
  </si>
  <si>
    <t>Drahotová Anežka</t>
  </si>
  <si>
    <t>Sekanová Lucie</t>
  </si>
  <si>
    <t>Slaníčková Lucie</t>
  </si>
  <si>
    <t>Rosolová Denisa</t>
  </si>
  <si>
    <t>Muzikantová Petra</t>
  </si>
  <si>
    <t>Petra Muzikantová</t>
  </si>
  <si>
    <t>Hlavatá Karolína</t>
  </si>
  <si>
    <t>Korešová Jana</t>
  </si>
  <si>
    <t>Jana Korešová</t>
  </si>
  <si>
    <t>Korvasová Tereza</t>
  </si>
  <si>
    <t>Ulrichová Alena</t>
  </si>
  <si>
    <t>Seidlová Klára</t>
  </si>
  <si>
    <t>Králová Tereza</t>
  </si>
  <si>
    <t>Vytlačilová Tereza</t>
  </si>
  <si>
    <t>Ptáčníková Jiřina</t>
  </si>
  <si>
    <t>Hofmanová Martina</t>
  </si>
  <si>
    <t>Martina Hofmanová</t>
  </si>
  <si>
    <t>Komrsková Aneta</t>
  </si>
  <si>
    <t>Aneta Komrsková</t>
  </si>
  <si>
    <t>Kobiánová Kristýna</t>
  </si>
  <si>
    <t>Kristýna Kobiánová</t>
  </si>
  <si>
    <t>Májková Lucie</t>
  </si>
  <si>
    <t>Harvey Jak Ali</t>
  </si>
  <si>
    <t>Jak Ali Harvey</t>
  </si>
  <si>
    <t>Men</t>
  </si>
  <si>
    <t>Güneş Mustafa</t>
  </si>
  <si>
    <t>Mustafa Güneş</t>
  </si>
  <si>
    <t>Özbilen İlham Tanui</t>
  </si>
  <si>
    <t>İlham Tanui Özbilen</t>
  </si>
  <si>
    <t>Arıkan Polat Kemboi</t>
  </si>
  <si>
    <t>Polat Kemboi Arıkan</t>
  </si>
  <si>
    <t>Akdag Tarik Langat</t>
  </si>
  <si>
    <t>Tarik Langat Akdag</t>
  </si>
  <si>
    <t>Gaymon Justin</t>
  </si>
  <si>
    <t>Justin Gaymon</t>
  </si>
  <si>
    <t>Altıntaş Batuhan</t>
  </si>
  <si>
    <t>Batuhan Altıntaş</t>
  </si>
  <si>
    <t>Çakan Volkan</t>
  </si>
  <si>
    <t>Volkan Çakan</t>
  </si>
  <si>
    <t>Safer İzzet</t>
  </si>
  <si>
    <t>İzzet Safer</t>
  </si>
  <si>
    <t>Ay Aykut</t>
  </si>
  <si>
    <t>Aykut Ay</t>
  </si>
  <si>
    <t>Hekimoglu Yiğitcan</t>
  </si>
  <si>
    <t>Yiğitcan Hekimoglu</t>
  </si>
  <si>
    <t>Güzel Mehmet</t>
  </si>
  <si>
    <t>Mehmet Güzel</t>
  </si>
  <si>
    <t>Kılıç Halit</t>
  </si>
  <si>
    <t>Halit Kılıç</t>
  </si>
  <si>
    <t>Duran Fazıl Selim</t>
  </si>
  <si>
    <t>Fazıl Selim Duran</t>
  </si>
  <si>
    <t>Ören Sinan</t>
  </si>
  <si>
    <t>Sinan Ören</t>
  </si>
  <si>
    <t>Olgundeniz Ercüment</t>
  </si>
  <si>
    <t>Ercüment Olgundeniz</t>
  </si>
  <si>
    <t>Yavuz Tolgahan</t>
  </si>
  <si>
    <t>Tolgahan Yavuz</t>
  </si>
  <si>
    <t>Birinci Serhat</t>
  </si>
  <si>
    <t>Serhat Birinci</t>
  </si>
  <si>
    <t>Öncel Emin</t>
  </si>
  <si>
    <t>Emin Öncel</t>
  </si>
  <si>
    <t>Osmanoğlu Şeref</t>
  </si>
  <si>
    <t>Şeref Osmanoğlu</t>
  </si>
  <si>
    <t>Sungur Umit</t>
  </si>
  <si>
    <t>Umit Sungur</t>
  </si>
  <si>
    <t>Koyuncu Kemal</t>
  </si>
  <si>
    <t>Kemal Koyuncu</t>
  </si>
  <si>
    <t>Güleryüz Emre</t>
  </si>
  <si>
    <t>Emre Güleryüz</t>
  </si>
  <si>
    <t>Demir Muammer</t>
  </si>
  <si>
    <t>Muammer Demir</t>
  </si>
  <si>
    <t>Çiçek Mert</t>
  </si>
  <si>
    <t>Mert Çiçek</t>
  </si>
  <si>
    <t>Tan Mustafa</t>
  </si>
  <si>
    <t>Mustafa Tan</t>
  </si>
  <si>
    <t>Marcell Jan</t>
  </si>
  <si>
    <t>Jan Marcell</t>
  </si>
  <si>
    <t>SLO</t>
  </si>
  <si>
    <t>Žumer Jan</t>
  </si>
  <si>
    <t>Jan Žumer</t>
  </si>
  <si>
    <t>Orel Igor</t>
  </si>
  <si>
    <t>Igor Orel</t>
  </si>
  <si>
    <t>Petrač Jan</t>
  </si>
  <si>
    <t>Jan Petrač</t>
  </si>
  <si>
    <t>Grad Blaž</t>
  </si>
  <si>
    <t>Blaž Grad</t>
  </si>
  <si>
    <t>Končina Luka</t>
  </si>
  <si>
    <t>Luka Končina</t>
  </si>
  <si>
    <t>Rudolf Žan</t>
  </si>
  <si>
    <t>Žan Rudolf</t>
  </si>
  <si>
    <t>Kramberger Jan</t>
  </si>
  <si>
    <t>Jan Kramberger</t>
  </si>
  <si>
    <t>Žontar Luka</t>
  </si>
  <si>
    <t>Luka Žontar</t>
  </si>
  <si>
    <t>Rakic Luka</t>
  </si>
  <si>
    <t>Luka Rakic</t>
  </si>
  <si>
    <t>Vodeb Jakob Janez</t>
  </si>
  <si>
    <t>Jakob Janez Vodeb</t>
  </si>
  <si>
    <t>Knap Kristof</t>
  </si>
  <si>
    <t>Kristof Knap</t>
  </si>
  <si>
    <t>Manfreda Anton</t>
  </si>
  <si>
    <t>Anton Manfreda</t>
  </si>
  <si>
    <t>Jeras Jernej</t>
  </si>
  <si>
    <t>Jernej Jeras</t>
  </si>
  <si>
    <t>Kozan Jošt</t>
  </si>
  <si>
    <t>Jošt Kozan</t>
  </si>
  <si>
    <t>Kozan Žan</t>
  </si>
  <si>
    <t>Žan Kozan</t>
  </si>
  <si>
    <t>Zupančič Blaž</t>
  </si>
  <si>
    <t>Blaž Zupančič</t>
  </si>
  <si>
    <t>Štih Matjaž</t>
  </si>
  <si>
    <t>Matjaž Štih</t>
  </si>
  <si>
    <t>Trupej Jure</t>
  </si>
  <si>
    <t>Jure Trupej</t>
  </si>
  <si>
    <t>Kranjc Matija</t>
  </si>
  <si>
    <t>Matija Kranjc</t>
  </si>
  <si>
    <t>Vrščaj Žiga</t>
  </si>
  <si>
    <t>Žiga Vrščaj</t>
  </si>
  <si>
    <t>Čebron Žan</t>
  </si>
  <si>
    <t>Žan Čebron</t>
  </si>
  <si>
    <t>Luxa Jan</t>
  </si>
  <si>
    <t>Jan Luxa</t>
  </si>
  <si>
    <t>Nascimento Yazaldes</t>
  </si>
  <si>
    <t>Yazaldes Nascimento</t>
  </si>
  <si>
    <t>Almeida João</t>
  </si>
  <si>
    <t>João Almeida</t>
  </si>
  <si>
    <t>Rolim Emanuel</t>
  </si>
  <si>
    <t>Emanuel Rolim</t>
  </si>
  <si>
    <t>Abrantes Arnaldo</t>
  </si>
  <si>
    <t>Arnaldo Abrantes</t>
  </si>
  <si>
    <t>Pinto Rui</t>
  </si>
  <si>
    <t>Rui Pinto</t>
  </si>
  <si>
    <t>Paulo Alberto</t>
  </si>
  <si>
    <t>Alberto Paulo</t>
  </si>
  <si>
    <t>Rodrigues António</t>
  </si>
  <si>
    <t>António Rodrigues</t>
  </si>
  <si>
    <t>Dos Santos Ricardo</t>
  </si>
  <si>
    <t>Ricardo Dos Santos</t>
  </si>
  <si>
    <t>Antunes Diogo</t>
  </si>
  <si>
    <t>Diogo Antunes</t>
  </si>
  <si>
    <t>Remédios Samuel</t>
  </si>
  <si>
    <t>Samuel Remédios</t>
  </si>
  <si>
    <t>Monteiro Ricardo</t>
  </si>
  <si>
    <t>Ricardo Monteiro</t>
  </si>
  <si>
    <t>Pereira Ricardo</t>
  </si>
  <si>
    <t>Ricardo Pereira</t>
  </si>
  <si>
    <t>Mestre Diogo</t>
  </si>
  <si>
    <t>Diogo Mestre</t>
  </si>
  <si>
    <t>Gomes Hélio</t>
  </si>
  <si>
    <t>Hélio Gomes</t>
  </si>
  <si>
    <t>Barata Samuel</t>
  </si>
  <si>
    <t>Samuel Barata</t>
  </si>
  <si>
    <t>Borges Luis Miguel</t>
  </si>
  <si>
    <t>Luis Miguel Borges</t>
  </si>
  <si>
    <t>Silva Rui Pedro</t>
  </si>
  <si>
    <t>Rui Pedro Silva</t>
  </si>
  <si>
    <t>Moreira Miguel</t>
  </si>
  <si>
    <t>Miguel Moreira</t>
  </si>
  <si>
    <t>Grave Jorge A.</t>
  </si>
  <si>
    <t>Jorge A.Grave</t>
  </si>
  <si>
    <t>Silva António Vital e</t>
  </si>
  <si>
    <t>António Vital e Silva</t>
  </si>
  <si>
    <t>Pereira Tiago</t>
  </si>
  <si>
    <t>Tiago Pereira</t>
  </si>
  <si>
    <t>Aperta Tiago</t>
  </si>
  <si>
    <t>Tiago Aperta</t>
  </si>
  <si>
    <t>Chuva Marcos</t>
  </si>
  <si>
    <t>Marcos Chuva</t>
  </si>
  <si>
    <t>Ferreira Diogo</t>
  </si>
  <si>
    <t>Diogo Ferreira</t>
  </si>
  <si>
    <t>Tarabin Dmitriy</t>
  </si>
  <si>
    <t>Dmitriy Tarabin</t>
  </si>
  <si>
    <t>Arnaudov Tsanko</t>
  </si>
  <si>
    <t>Tsanko Arnaudov</t>
  </si>
  <si>
    <t>Évora Nelson</t>
  </si>
  <si>
    <t>Nelson Évora</t>
  </si>
  <si>
    <t>ITA</t>
  </si>
  <si>
    <t>Obou Delmas</t>
  </si>
  <si>
    <t>Delmas Obou</t>
  </si>
  <si>
    <t>Tedesco Stefano</t>
  </si>
  <si>
    <t>Stefano Tedesco</t>
  </si>
  <si>
    <t>Bellino Giovanni</t>
  </si>
  <si>
    <t>Giovanni Bellino</t>
  </si>
  <si>
    <t>Marani Diego</t>
  </si>
  <si>
    <t>DiegoMarani</t>
  </si>
  <si>
    <t>Floriani Yuri</t>
  </si>
  <si>
    <t>Yuri Floriani</t>
  </si>
  <si>
    <t>Nasti Patrick</t>
  </si>
  <si>
    <t>Patrick Nasti</t>
  </si>
  <si>
    <t>Capotosti Leonardo</t>
  </si>
  <si>
    <t>Leonardo Capotosti</t>
  </si>
  <si>
    <t>Galvan Matteo</t>
  </si>
  <si>
    <t>Matteo Galvan</t>
  </si>
  <si>
    <t>Cerutti Fabio</t>
  </si>
  <si>
    <t>Fabio Cerutti</t>
  </si>
  <si>
    <t>Desalu Eseosa</t>
  </si>
  <si>
    <t>Eseosa Desalu</t>
  </si>
  <si>
    <t>Basciani Francesco</t>
  </si>
  <si>
    <t>Francesco Basciani</t>
  </si>
  <si>
    <t>Re Davide</t>
  </si>
  <si>
    <t>Davide Re</t>
  </si>
  <si>
    <t>Lorenzi Marco</t>
  </si>
  <si>
    <t>Marco Lorenzi</t>
  </si>
  <si>
    <t>Tricca Michele</t>
  </si>
  <si>
    <t>Michele Tricca</t>
  </si>
  <si>
    <t>Valentini Lorenzo</t>
  </si>
  <si>
    <t>Lorenzo Valentini</t>
  </si>
  <si>
    <t>El Mazoury Ahmed</t>
  </si>
  <si>
    <t>Ahmed El Mazoury</t>
  </si>
  <si>
    <t>Benedetti Giordano</t>
  </si>
  <si>
    <t>Giordano Benedetti</t>
  </si>
  <si>
    <t>Faloci Giovanni</t>
  </si>
  <si>
    <t>Giovanni Faloci</t>
  </si>
  <si>
    <t>Vizzoni Nicola</t>
  </si>
  <si>
    <t>Nicola Vizzoni</t>
  </si>
  <si>
    <t>Tamberi Gianmarco</t>
  </si>
  <si>
    <t>Gianmarco Tamberi</t>
  </si>
  <si>
    <t>Tamberi Gianluca</t>
  </si>
  <si>
    <t>Gianluca Tamberi</t>
  </si>
  <si>
    <t>Catania Emanuele</t>
  </si>
  <si>
    <t>Emanuele Catania</t>
  </si>
  <si>
    <t>Stecchi Claudio Michel</t>
  </si>
  <si>
    <t>Claudio Michel Stecchi</t>
  </si>
  <si>
    <t>Secci Daniele</t>
  </si>
  <si>
    <t>Daniele Secci</t>
  </si>
  <si>
    <t>Chiari Andrea</t>
  </si>
  <si>
    <t>Andrea Chiari</t>
  </si>
  <si>
    <t>Evans Rory</t>
  </si>
  <si>
    <t>Rory Evans</t>
  </si>
  <si>
    <t>Gayle Nick</t>
  </si>
  <si>
    <t>Nick Gayle</t>
  </si>
  <si>
    <t>Betts Luke</t>
  </si>
  <si>
    <t>Luke Betts</t>
  </si>
  <si>
    <t>Proctor David</t>
  </si>
  <si>
    <t>David Proctor</t>
  </si>
  <si>
    <t>Bailey James</t>
  </si>
  <si>
    <t>James Bailey</t>
  </si>
  <si>
    <t>Sumner Matthew</t>
  </si>
  <si>
    <t>Matthew Sumner</t>
  </si>
  <si>
    <t>Cowan Dwayne</t>
  </si>
  <si>
    <t>Dwayne Cowan</t>
  </si>
  <si>
    <t>Hameed Umar</t>
  </si>
  <si>
    <t>Umar Hameed</t>
  </si>
  <si>
    <t>Ejiakuekwu Roy</t>
  </si>
  <si>
    <t>Roy Ejiakuekwu</t>
  </si>
  <si>
    <t>Odujobi Gabriel</t>
  </si>
  <si>
    <t>Gabriel Odujobi</t>
  </si>
  <si>
    <t>Roughneen Callum</t>
  </si>
  <si>
    <t>Callum Roughneen</t>
  </si>
  <si>
    <t>Asong Clovis</t>
  </si>
  <si>
    <t>Clovis Asong</t>
  </si>
  <si>
    <t>Ademuyewo Adebowale</t>
  </si>
  <si>
    <t>Adebowa leAdemuyewo</t>
  </si>
  <si>
    <t>Samuels Nick</t>
  </si>
  <si>
    <t>Nick Samuels</t>
  </si>
  <si>
    <t>Martišauskas Rimantas</t>
  </si>
  <si>
    <t>Rimantas Martišauskas</t>
  </si>
  <si>
    <t>Smith Alex</t>
  </si>
  <si>
    <t>Alex Smith</t>
  </si>
  <si>
    <t>Baker Chris</t>
  </si>
  <si>
    <t>Chris Baker</t>
  </si>
  <si>
    <t>Porter Stephen</t>
  </si>
  <si>
    <t>Stephen Porter</t>
  </si>
  <si>
    <t>Burgess Andrew</t>
  </si>
  <si>
    <t>Andrew Burgess</t>
  </si>
  <si>
    <t>Cullen Matthew</t>
  </si>
  <si>
    <t>Matthew Cullen</t>
  </si>
  <si>
    <t>Twumasi Ricardo</t>
  </si>
  <si>
    <t>Ricardo Twumasi</t>
  </si>
  <si>
    <t>Tellez Arian Olmos</t>
  </si>
  <si>
    <t>Arian Olmos Tellez</t>
  </si>
  <si>
    <t>López Francisco Javier</t>
  </si>
  <si>
    <t>Francisco Javier López</t>
  </si>
  <si>
    <t>Ruíz Diego</t>
  </si>
  <si>
    <t>Diego Ruíz</t>
  </si>
  <si>
    <t>Hortelano Bruno</t>
  </si>
  <si>
    <t>Bruno Hortelano</t>
  </si>
  <si>
    <t>Chemlal Jaouad</t>
  </si>
  <si>
    <t>Jaouad Chemlal</t>
  </si>
  <si>
    <t>García Víctor</t>
  </si>
  <si>
    <t>Víctor García</t>
  </si>
  <si>
    <t>Cabello Diego</t>
  </si>
  <si>
    <t>Diego Cabello</t>
  </si>
  <si>
    <t>Gavaldá Alberto</t>
  </si>
  <si>
    <t>Alberto Gavaldá</t>
  </si>
  <si>
    <t>Mazón Daniel</t>
  </si>
  <si>
    <t>Daniel Mazón</t>
  </si>
  <si>
    <t>Jiménez David</t>
  </si>
  <si>
    <t>David Jiménez</t>
  </si>
  <si>
    <t>Gakeme Antoine</t>
  </si>
  <si>
    <t>Antoine Gakeme</t>
  </si>
  <si>
    <t>Casañas Frank</t>
  </si>
  <si>
    <t>Frank Casañas</t>
  </si>
  <si>
    <t>Arreaga Kevin</t>
  </si>
  <si>
    <t>Kevin Arreaga</t>
  </si>
  <si>
    <t>Sancho Miguel Ángel</t>
  </si>
  <si>
    <t>Miguel Ángel Sancho</t>
  </si>
  <si>
    <t>Bugallo Pablo</t>
  </si>
  <si>
    <t>Pablo Bugallo</t>
  </si>
  <si>
    <t>Gimeno Jorge</t>
  </si>
  <si>
    <t>Jorge Gimeno</t>
  </si>
  <si>
    <t>Bychkov Igor</t>
  </si>
  <si>
    <t>Igor Bychkov</t>
  </si>
  <si>
    <t>Onkabetse Nkobolo</t>
  </si>
  <si>
    <t>Nkobolo Onkabetse</t>
  </si>
  <si>
    <t>González Enrique</t>
  </si>
  <si>
    <t>Enrique González</t>
  </si>
  <si>
    <t>Andújar Daniel</t>
  </si>
  <si>
    <t>Daniel Andújar</t>
  </si>
  <si>
    <t>Vila José Manuel</t>
  </si>
  <si>
    <t>José Manuel Vila</t>
  </si>
  <si>
    <t>Estévez Alejandro</t>
  </si>
  <si>
    <t>Alejandro Estévez</t>
  </si>
  <si>
    <t>Barry Thierno Amadou</t>
  </si>
  <si>
    <t>Thierno Amadou Barry</t>
  </si>
  <si>
    <t>Sastre Alexis</t>
  </si>
  <si>
    <t>Alexis Sastre</t>
  </si>
  <si>
    <t>Corrales Víctor José</t>
  </si>
  <si>
    <t>Víctor José Corrales</t>
  </si>
  <si>
    <t>Miralles Manel</t>
  </si>
  <si>
    <t>Manel Miralles</t>
  </si>
  <si>
    <t>Vicente Juan</t>
  </si>
  <si>
    <t>Juan Vicente</t>
  </si>
  <si>
    <t>Toledo Yioser</t>
  </si>
  <si>
    <t>Yioser Toledo</t>
  </si>
  <si>
    <t>Torrijos Pablo</t>
  </si>
  <si>
    <t>Pablo Torrijos</t>
  </si>
  <si>
    <t>Trajkovski Andreas</t>
  </si>
  <si>
    <t>Andreas Trajkovski</t>
  </si>
  <si>
    <t>Laugesen Christian</t>
  </si>
  <si>
    <t>Christian Laugesen</t>
  </si>
  <si>
    <t>Jensen Nick</t>
  </si>
  <si>
    <t>Nick Jensen</t>
  </si>
  <si>
    <t>Jensen Morten</t>
  </si>
  <si>
    <t>Morten Jensen</t>
  </si>
  <si>
    <t>Lindgren Andreas</t>
  </si>
  <si>
    <t>Andreas Lindgren</t>
  </si>
  <si>
    <t>Rasmusen Khavaquiah</t>
  </si>
  <si>
    <t>Khavaquiah Rasmusen</t>
  </si>
  <si>
    <t>Hartling Nicolai</t>
  </si>
  <si>
    <t>Nicolai Hartling</t>
  </si>
  <si>
    <t>Ekelund Arenander Nick</t>
  </si>
  <si>
    <t>Nick Ekelund-Arenander</t>
  </si>
  <si>
    <t>Stærk Kasper</t>
  </si>
  <si>
    <t>Kasper Stærk</t>
  </si>
  <si>
    <t>Hyde Nicklas</t>
  </si>
  <si>
    <t>Nicklas Hyde</t>
  </si>
  <si>
    <t>Strøm Emil</t>
  </si>
  <si>
    <t>Emil Strøm</t>
  </si>
  <si>
    <t>Harboe Jeppe</t>
  </si>
  <si>
    <t>Jeppe Harboe</t>
  </si>
  <si>
    <t>Ellegaard Andreas Høyby</t>
  </si>
  <si>
    <t>Andreas Høyby Ellegaard</t>
  </si>
  <si>
    <t>Groves Jonathan</t>
  </si>
  <si>
    <t>Jonathan Groves</t>
  </si>
  <si>
    <t>Bouziad Massin Ait</t>
  </si>
  <si>
    <t>Massin Ait Bouziad</t>
  </si>
  <si>
    <t>Slipsager Jacob</t>
  </si>
  <si>
    <t>Jacob Slipsager</t>
  </si>
  <si>
    <t>Jørgensen Rasmus</t>
  </si>
  <si>
    <t>Rasmus Jørgensen</t>
  </si>
  <si>
    <t>Braun Philip</t>
  </si>
  <si>
    <t>Philip Braun</t>
  </si>
  <si>
    <t>Mihn Kyun Cho</t>
  </si>
  <si>
    <t>Cho Mihn Kyun</t>
  </si>
  <si>
    <t>Trajkovski Peter</t>
  </si>
  <si>
    <t>Peter Trajkovski</t>
  </si>
  <si>
    <t>Larsen Lasse</t>
  </si>
  <si>
    <t>Lasse Larsen</t>
  </si>
  <si>
    <t>Veleba Jan</t>
  </si>
  <si>
    <t>Jan Veleba</t>
  </si>
  <si>
    <t>Sedlák Václav</t>
  </si>
  <si>
    <t>Václav Sedlák</t>
  </si>
  <si>
    <t>Burian Miroslav</t>
  </si>
  <si>
    <t>Miroslav Burian</t>
  </si>
  <si>
    <t>Sýkora Jan</t>
  </si>
  <si>
    <t>Jan Sýkora</t>
  </si>
  <si>
    <t>Brož Michal</t>
  </si>
  <si>
    <t>Michal Brož</t>
  </si>
  <si>
    <t>Šorm Patrik</t>
  </si>
  <si>
    <t>Patrik Šorm</t>
  </si>
  <si>
    <t>Wagner Štěpán</t>
  </si>
  <si>
    <t>Štěpán Wagner</t>
  </si>
  <si>
    <t>Vachata Martin</t>
  </si>
  <si>
    <t>Martin Vachata</t>
  </si>
  <si>
    <t>Pavlíček Matěj</t>
  </si>
  <si>
    <t>Matěj Pavlíček</t>
  </si>
  <si>
    <t>Staněk Tomáš</t>
  </si>
  <si>
    <t>Tomáš Staněk</t>
  </si>
  <si>
    <t>Melich Lukáš</t>
  </si>
  <si>
    <t>Lukáš Melich</t>
  </si>
  <si>
    <t>Bába Jaroslav</t>
  </si>
  <si>
    <t>Jaroslav Bába</t>
  </si>
  <si>
    <t>Vadlejch Jakub</t>
  </si>
  <si>
    <t>Jakub Vadlejch</t>
  </si>
  <si>
    <t>Balner Michal</t>
  </si>
  <si>
    <t>Michal Balner</t>
  </si>
  <si>
    <t>Zich Václav</t>
  </si>
  <si>
    <t>Václav Zich</t>
  </si>
  <si>
    <t>SURNAME NAME</t>
  </si>
  <si>
    <t>Surname-Name</t>
  </si>
  <si>
    <t>Number of athletes:</t>
  </si>
  <si>
    <t xml:space="preserve">The number of team: </t>
  </si>
  <si>
    <t>100 M. EXTRA</t>
  </si>
  <si>
    <t>EXTRA-100m.-1-1</t>
  </si>
  <si>
    <t>EXTRA-100m.-1-2</t>
  </si>
  <si>
    <t>EXTRA-100m.-1-3</t>
  </si>
  <si>
    <t>EXTRA-100m.-1-4</t>
  </si>
  <si>
    <t>EXTRA-100m.-1-5</t>
  </si>
  <si>
    <t>EXTRA-100m.-1-6</t>
  </si>
  <si>
    <t>EXTRA-100m.-1-7</t>
  </si>
  <si>
    <t>EXTRA-100m.-1-8</t>
  </si>
  <si>
    <t>PB/SB</t>
  </si>
  <si>
    <t>DOB</t>
  </si>
  <si>
    <t>START LIST</t>
  </si>
  <si>
    <t>WR:</t>
  </si>
  <si>
    <t>ER:</t>
  </si>
  <si>
    <t>CR:</t>
  </si>
  <si>
    <t>59.70</t>
  </si>
  <si>
    <t>USA</t>
  </si>
  <si>
    <r>
      <t>Height -</t>
    </r>
    <r>
      <rPr>
        <sz val="18"/>
        <color indexed="8"/>
        <rFont val="Cambria"/>
        <family val="1"/>
        <charset val="162"/>
      </rPr>
      <t xml:space="preserve"> Yükseklik</t>
    </r>
  </si>
  <si>
    <t>Toılose Lavra</t>
  </si>
  <si>
    <t>EXTRA-400m.</t>
  </si>
  <si>
    <t>Galerzova Alena</t>
  </si>
  <si>
    <t>22/099/96</t>
  </si>
  <si>
    <t>100 METERS EXTRA-1</t>
  </si>
  <si>
    <t>100 METERS EXTRA-2</t>
  </si>
  <si>
    <t>EXTRA-100m.-2-1</t>
  </si>
  <si>
    <t>EXTRA-100m.-2-2</t>
  </si>
  <si>
    <t>EXTRA-100m.-2-3</t>
  </si>
  <si>
    <t>EXTRA-100m.-2-4</t>
  </si>
  <si>
    <t>EXTRA-100m.-2-5</t>
  </si>
  <si>
    <t>EXTRA-100m.-2-6</t>
  </si>
  <si>
    <t>EXTRA-100m.-2-7</t>
  </si>
  <si>
    <t>EXTRA-100m.-2-8</t>
  </si>
  <si>
    <t>400 METERS EXTRA</t>
  </si>
  <si>
    <t>EXTRA-400m.-1-1</t>
  </si>
  <si>
    <t>EXTRA-400m.-1-2</t>
  </si>
  <si>
    <t>EXTRA-400m.-1-3</t>
  </si>
  <si>
    <t>EXTRA-400m.-1-4</t>
  </si>
  <si>
    <t>EXTRA-400m.-1-5</t>
  </si>
  <si>
    <t>EXTRA-400m.-1-6</t>
  </si>
  <si>
    <t>EXTRA-400m.-1-7</t>
  </si>
  <si>
    <t>EXTRA-400m.-1-8</t>
  </si>
  <si>
    <t>START LIST-A</t>
  </si>
  <si>
    <t>START LIST-B</t>
  </si>
  <si>
    <t>extra-100m.-2-1</t>
  </si>
  <si>
    <t>extra-100m.-2-2</t>
  </si>
  <si>
    <t>extra-100m.-2-3</t>
  </si>
  <si>
    <t>extra-100m.-2-4</t>
  </si>
  <si>
    <t>extra-100m.-2-5</t>
  </si>
  <si>
    <t>extra-100m.-2-6</t>
  </si>
  <si>
    <t>extra-100m.-2-7</t>
  </si>
  <si>
    <t>extra-100m.-2-8</t>
  </si>
  <si>
    <r>
      <rPr>
        <b/>
        <sz val="18"/>
        <color indexed="10"/>
        <rFont val="Cambria"/>
        <family val="1"/>
        <charset val="162"/>
      </rPr>
      <t>Event</t>
    </r>
    <r>
      <rPr>
        <sz val="18"/>
        <rFont val="Cambria"/>
        <family val="1"/>
        <charset val="162"/>
      </rPr>
      <t>:</t>
    </r>
  </si>
  <si>
    <r>
      <rPr>
        <b/>
        <sz val="18"/>
        <color indexed="10"/>
        <rFont val="Cambria"/>
        <family val="1"/>
        <charset val="162"/>
      </rPr>
      <t>Date</t>
    </r>
    <r>
      <rPr>
        <sz val="18"/>
        <color indexed="8"/>
        <rFont val="Cambria"/>
        <family val="1"/>
        <charset val="162"/>
      </rPr>
      <t xml:space="preserve">  :</t>
    </r>
  </si>
  <si>
    <r>
      <rPr>
        <b/>
        <sz val="18"/>
        <color indexed="10"/>
        <rFont val="Cambria"/>
        <family val="1"/>
        <charset val="162"/>
      </rPr>
      <t>Category</t>
    </r>
    <r>
      <rPr>
        <sz val="18"/>
        <rFont val="Cambria"/>
        <family val="1"/>
        <charset val="162"/>
      </rPr>
      <t xml:space="preserve">: </t>
    </r>
  </si>
  <si>
    <r>
      <rPr>
        <b/>
        <sz val="18"/>
        <color indexed="10"/>
        <rFont val="Cambria"/>
        <family val="1"/>
        <charset val="162"/>
      </rPr>
      <t>Time</t>
    </r>
    <r>
      <rPr>
        <sz val="18"/>
        <color indexed="8"/>
        <rFont val="Cambria"/>
        <family val="1"/>
        <charset val="162"/>
      </rPr>
      <t xml:space="preserve"> :</t>
    </r>
  </si>
  <si>
    <t>Griffith Joyner Florence  USA</t>
  </si>
  <si>
    <t>Arron Christine  FRA</t>
  </si>
  <si>
    <t>Ottey Merlene  JAM</t>
  </si>
  <si>
    <t>Koch Marita  GDR</t>
  </si>
  <si>
    <t>Perec Marie Jose  FRA</t>
  </si>
  <si>
    <t>Kratochvilova Jarmila  TCH</t>
  </si>
  <si>
    <t>Ceplak Jolanda   SLO</t>
  </si>
  <si>
    <t>Wang Junxia  CHN</t>
  </si>
  <si>
    <t>Szabo  Gabriela  ROU</t>
  </si>
  <si>
    <t>Galkina Gulnara  RUS</t>
  </si>
  <si>
    <t>3000 m.Steeple</t>
  </si>
  <si>
    <t>Ivanova RUS</t>
  </si>
  <si>
    <t>Pechyonkina Yuliya  RUS</t>
  </si>
  <si>
    <t>Isakova Yevgeniya  RUS</t>
  </si>
  <si>
    <t>Feofanova Svetlana  RUS</t>
  </si>
  <si>
    <t>Isınbaeva Yelena  RUS</t>
  </si>
  <si>
    <t>Kravets Inessa  UKR</t>
  </si>
  <si>
    <t>Lasovskaya Inna  RUS</t>
  </si>
  <si>
    <t>Reinsch Gabriele  GDR</t>
  </si>
  <si>
    <t>Kumbernuss Astrid GDR</t>
  </si>
  <si>
    <t>Spotakova Barbora  CZE</t>
  </si>
  <si>
    <t>GDR</t>
  </si>
  <si>
    <t>Balencia Terra ı Mar  ESP</t>
  </si>
  <si>
    <t>Koch Marita  GDR
Drechsler Heike  GDR</t>
  </si>
  <si>
    <t>Ottey Merlene</t>
  </si>
  <si>
    <t>Qu Yunxia  CHN</t>
  </si>
  <si>
    <t>Kazankina Tatyana  URS</t>
  </si>
  <si>
    <t>Abeylegesse Elvan  TUR</t>
  </si>
  <si>
    <t>Dibaba Tirunesh  ETH</t>
  </si>
  <si>
    <t>Shobukhova Lilya  RUS</t>
  </si>
  <si>
    <t>Donkova Yordanka BUL</t>
  </si>
  <si>
    <t>Alozie Glory  ESP</t>
  </si>
  <si>
    <t>Kostadinova Stefka  BUL</t>
  </si>
  <si>
    <t>Babakova Inga  RUS</t>
  </si>
  <si>
    <t>Chistyakova Galina  URS</t>
  </si>
  <si>
    <t>Kotova Tatiana  RUS</t>
  </si>
  <si>
    <t>Lisovskaya Natalya URS</t>
  </si>
  <si>
    <t>Kumbernuss Astrid  GDR</t>
  </si>
  <si>
    <t>Wlodarczyk Anita  POL</t>
  </si>
  <si>
    <t>Lysenko Tatyana RUS</t>
  </si>
  <si>
    <t>URS</t>
  </si>
  <si>
    <t>SPORT CLUB LUCH-RUS</t>
  </si>
  <si>
    <t>-</t>
  </si>
  <si>
    <t>+0.3</t>
  </si>
  <si>
    <t>-0.1</t>
  </si>
  <si>
    <t>-0.2</t>
  </si>
  <si>
    <t>X</t>
  </si>
  <si>
    <t>+0.7</t>
  </si>
  <si>
    <t>+0.0</t>
  </si>
  <si>
    <t>+0.2</t>
  </si>
  <si>
    <t>+0.1</t>
  </si>
  <si>
    <t>+0.4</t>
  </si>
  <si>
    <t>-0.4</t>
  </si>
  <si>
    <t>108
106
103
107</t>
  </si>
  <si>
    <t>Bomme Emma
Bøll Sandra
Traoré Martha
Tølløse Laura</t>
  </si>
  <si>
    <t xml:space="preserve">02.04.1998
06.11.1994
08.01.1995
17.08.1997
</t>
  </si>
  <si>
    <t>127
125
121
120</t>
  </si>
  <si>
    <t>Hlavatá Karolína
Rosolová Denisa
Procházková Barbora
Schmidová Martina</t>
  </si>
  <si>
    <t>13.06.1994
21.08.1986
13.12.1991
07.12.1990</t>
  </si>
  <si>
    <t>Demirel Gizem
Iliksiz Yudum
Şanlı Emel
Stuy Hrystyna</t>
  </si>
  <si>
    <t>8
7
1
2</t>
  </si>
  <si>
    <t>06.10.1992
22.02.1997
07.07.1993
03.02.1988</t>
  </si>
  <si>
    <t>Mags Shaina Anthony
Barbosa Olimpia
Tavares Carla
Bazolo Loreno Dorcas</t>
  </si>
  <si>
    <t>31
40
24
42</t>
  </si>
  <si>
    <t>11.04.1992
28.02.1995
22.05.1982
4.5.1983</t>
  </si>
  <si>
    <t>Onyia Josephine
Diame Fatima
García Estela
Castellar Cristina</t>
  </si>
  <si>
    <t>80
87
81
88</t>
  </si>
  <si>
    <t>15.07.1986
22.09.1996
20.03.1989
16.02.1991</t>
  </si>
  <si>
    <t>Vassell Kadene
Babel Janice
Klumper Sophie
Samuel Jamile</t>
  </si>
  <si>
    <t>44
50
56
46</t>
  </si>
  <si>
    <t>29.01.1989
10.11.1992
04.04.1995
24.04.1992</t>
  </si>
  <si>
    <t>Warnock Sarah
Downie Stacey
Pennet Catriona
Cooke Gillian</t>
  </si>
  <si>
    <t>69
70
62
71</t>
  </si>
  <si>
    <t>05.06.1991
15.04.1987
10.10.1983
03.10.1982</t>
  </si>
  <si>
    <t>O</t>
  </si>
  <si>
    <t>NM</t>
  </si>
  <si>
    <t>2:02.10</t>
  </si>
  <si>
    <t>DNF</t>
  </si>
  <si>
    <t>UPDATE</t>
  </si>
  <si>
    <t>02.04.1998
06.11.1994
08.01.1995
17.08.1997</t>
  </si>
  <si>
    <t>100 METERS EXTR-A</t>
  </si>
  <si>
    <t>100 METERS EXTRA-B</t>
  </si>
  <si>
    <t>100 M WOMEN</t>
  </si>
  <si>
    <t>100 M EXTRA-1 WOMEN</t>
  </si>
  <si>
    <t>100 M EXTRA-2 WOMEN</t>
  </si>
  <si>
    <t>400 M WOMEN</t>
  </si>
  <si>
    <t>800M WOMEN</t>
  </si>
  <si>
    <t>3000M WOMEN</t>
  </si>
  <si>
    <t>3000M.STEEPLE WOMEN</t>
  </si>
  <si>
    <t>400MH WOMEN</t>
  </si>
  <si>
    <t>4X100M WOMEN</t>
  </si>
  <si>
    <t>POLE VAULT WOMEN</t>
  </si>
  <si>
    <t>TRIPLE JUMP WOMEN</t>
  </si>
  <si>
    <t>DISCUS THROW WOMEN</t>
  </si>
  <si>
    <t>JAVELIN THROW WOMEN</t>
  </si>
  <si>
    <t>68
67
73
70</t>
  </si>
  <si>
    <t>Jackson Avril
Purves Katie
Murray Madeleine
Downie Stacey</t>
  </si>
  <si>
    <t>22.10.1986
03.11.1996
19.10.1993
15.04.1987</t>
  </si>
  <si>
    <t>HIGH JUMP WOMEN</t>
  </si>
  <si>
    <t>LONG JUMP WOMEN</t>
  </si>
  <si>
    <t>SHOT PUT WOMEN</t>
  </si>
  <si>
    <t>HAMMER THROW WOMEN</t>
  </si>
  <si>
    <t>200M. WOMEN</t>
  </si>
  <si>
    <t>1500M. WOMEN</t>
  </si>
  <si>
    <t>5000M. WOMEN</t>
  </si>
  <si>
    <t>100M. HURDLES WOMEN</t>
  </si>
  <si>
    <t>4X400M. WOMEN</t>
  </si>
  <si>
    <t>85
89
90
86</t>
  </si>
  <si>
    <t>Sotomayor Laura
Terrero Indira
Périz Elián
Pyhyda Nataliya</t>
  </si>
  <si>
    <t>22.04.1986
29.11.1985
1.4.1984
30.01.1981</t>
  </si>
  <si>
    <t>120
124
126
127</t>
  </si>
  <si>
    <t>Schmidová Martina
Slaníčková Lucie
Muzikantová Petra
Hlavatá Karolína</t>
  </si>
  <si>
    <t>07.12.1990
08.11.1988
26.02.1995
13.06.1994</t>
  </si>
  <si>
    <t>109
103
108
105</t>
  </si>
  <si>
    <t>Michelsen Sarah Julie
Traoré Martha
Bomme Emma
Kirkegaard Anne Sofie</t>
  </si>
  <si>
    <t>10.05.1995
08.01.1995
02.04.1998
03.03.1998</t>
  </si>
  <si>
    <t xml:space="preserve">24
28
32
29
 </t>
  </si>
  <si>
    <t xml:space="preserve">22.05.1982
11.07.1982
14.05.1991
09.03.1994
</t>
  </si>
  <si>
    <t xml:space="preserve">Tavares Carla
Lopes Patrícia
Tavares Miriam
Azevedo Cátia
 </t>
  </si>
  <si>
    <t>51
60
52
48</t>
  </si>
  <si>
    <t>Berendse Silke
Eken Maaike
Wever Marije
Baak Bianca</t>
  </si>
  <si>
    <t>14.03.1998
06.04.1989
22.07.1993
25.01.1992</t>
  </si>
  <si>
    <t>9
5
1
2</t>
  </si>
  <si>
    <t>Kasap Meryem
Lyakhova Olha
Şanlı Emel
Stuy Hrystyna</t>
  </si>
  <si>
    <t xml:space="preserve">05.01.1992
18.03.1992
07.07.1993
03.02.1988 </t>
  </si>
  <si>
    <t>-1.2</t>
  </si>
  <si>
    <t>Jump-off</t>
  </si>
  <si>
    <t>-0.0</t>
  </si>
  <si>
    <t>-0.5</t>
  </si>
  <si>
    <t xml:space="preserve">Tavares Carla
Lopes Patrícia
Tavares Miriam
Azevedo Cátia </t>
  </si>
  <si>
    <t>22.05.1982
11.07.1982
14.05.1991
09.03.1994</t>
  </si>
  <si>
    <t>Hammer throw-3</t>
  </si>
  <si>
    <t>Hammer throw-4</t>
  </si>
  <si>
    <t>Hammer throw-5</t>
  </si>
  <si>
    <t>100m.-0</t>
  </si>
  <si>
    <t>200m.-0</t>
  </si>
  <si>
    <t>400m.-0</t>
  </si>
  <si>
    <t>800m.-0</t>
  </si>
  <si>
    <t>1500m.-0</t>
  </si>
  <si>
    <t>3000m.-0</t>
  </si>
  <si>
    <t>5000m.-0</t>
  </si>
  <si>
    <t>100m.Hurdles-0</t>
  </si>
  <si>
    <t>400m.Hurdles-0</t>
  </si>
  <si>
    <t>3000m.Steeple-0</t>
  </si>
  <si>
    <t>High Jump-</t>
  </si>
  <si>
    <t>Pole Vault-</t>
  </si>
  <si>
    <t>Long Jump-</t>
  </si>
  <si>
    <t>Triple Jump-</t>
  </si>
  <si>
    <t>Shot Put-</t>
  </si>
  <si>
    <t>Hammer throw-</t>
  </si>
  <si>
    <t>Discus Throw-</t>
  </si>
  <si>
    <t>Javelin Throw-</t>
  </si>
  <si>
    <t>4x100m.-0</t>
  </si>
  <si>
    <t>4x400m.-0</t>
  </si>
  <si>
    <t>Hammer throw-6</t>
  </si>
  <si>
    <t>Hammer throw-7</t>
  </si>
  <si>
    <t>Hammer throw-1</t>
  </si>
  <si>
    <t>Hammer throw-2</t>
  </si>
  <si>
    <t>EXTRA-100m.-0</t>
  </si>
  <si>
    <t>EXTRA-400m.-0</t>
  </si>
  <si>
    <t>DQ 
EA 1403.1.3</t>
  </si>
  <si>
    <t xml:space="preserve">24
28
32
29 </t>
  </si>
  <si>
    <t>Update</t>
  </si>
  <si>
    <t>60.00</t>
  </si>
  <si>
    <t>60.56</t>
  </si>
  <si>
    <t>60.66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</si>
</sst>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-41F]d\ mmmm\ yyyy;@"/>
    <numFmt numFmtId="165" formatCode="[$-41F]d\ mmmm\ yyyy\ h:mm;@"/>
    <numFmt numFmtId="166" formatCode="[$-F800]dddd\,\ mmmm\ dd\,\ yyyy"/>
    <numFmt numFmtId="167" formatCode="0.0"/>
    <numFmt numFmtId="168" formatCode="00\.00"/>
    <numFmt numFmtId="169" formatCode="0\:00\.00"/>
    <numFmt numFmtId="170" formatCode="0\.00"/>
    <numFmt numFmtId="171" formatCode="00\:00\.00"/>
    <numFmt numFmtId="172" formatCode="[$-409]d\-mmm\-yyyy;@"/>
    <numFmt numFmtId="173" formatCode="h:mm;@"/>
  </numFmts>
  <fonts count="170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9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indexed="10"/>
      <name val="Cambria"/>
      <family val="1"/>
      <charset val="162"/>
    </font>
    <font>
      <sz val="8"/>
      <name val="Cambria"/>
      <family val="1"/>
      <charset val="162"/>
    </font>
    <font>
      <sz val="12"/>
      <color indexed="8"/>
      <name val="Cambria"/>
      <family val="1"/>
      <charset val="162"/>
    </font>
    <font>
      <b/>
      <sz val="10"/>
      <color indexed="9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8"/>
      <color indexed="9"/>
      <name val="Cambria"/>
      <family val="1"/>
      <charset val="162"/>
    </font>
    <font>
      <sz val="9"/>
      <color indexed="9"/>
      <name val="Cambria"/>
      <family val="1"/>
      <charset val="162"/>
    </font>
    <font>
      <sz val="12"/>
      <name val="Cambria"/>
      <family val="1"/>
      <charset val="162"/>
    </font>
    <font>
      <b/>
      <sz val="11"/>
      <color indexed="10"/>
      <name val="Cambria"/>
      <family val="1"/>
      <charset val="162"/>
    </font>
    <font>
      <sz val="16"/>
      <color indexed="10"/>
      <name val="Cambria"/>
      <family val="1"/>
      <charset val="162"/>
    </font>
    <font>
      <b/>
      <sz val="12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1"/>
      <name val="Cambria"/>
      <family val="1"/>
      <charset val="162"/>
    </font>
    <font>
      <sz val="14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name val="Cambria"/>
      <family val="1"/>
      <charset val="162"/>
    </font>
    <font>
      <b/>
      <sz val="20"/>
      <color indexed="56"/>
      <name val="Cambria"/>
      <family val="1"/>
      <charset val="162"/>
    </font>
    <font>
      <b/>
      <sz val="16"/>
      <color indexed="56"/>
      <name val="Cambria"/>
      <family val="1"/>
      <charset val="162"/>
    </font>
    <font>
      <b/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sz val="14"/>
      <color indexed="10"/>
      <name val="Cambria"/>
      <family val="1"/>
      <charset val="162"/>
    </font>
    <font>
      <b/>
      <sz val="20"/>
      <color indexed="10"/>
      <name val="Cambria"/>
      <family val="1"/>
      <charset val="162"/>
    </font>
    <font>
      <b/>
      <sz val="26"/>
      <color indexed="10"/>
      <name val="Cambria"/>
      <family val="1"/>
      <charset val="162"/>
    </font>
    <font>
      <sz val="26"/>
      <name val="Cambria"/>
      <family val="1"/>
      <charset val="162"/>
    </font>
    <font>
      <sz val="24"/>
      <color indexed="10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20"/>
      <name val="Cambria"/>
      <family val="1"/>
      <charset val="162"/>
    </font>
    <font>
      <b/>
      <sz val="22"/>
      <color indexed="10"/>
      <name val="Cambria"/>
      <family val="1"/>
      <charset val="162"/>
    </font>
    <font>
      <sz val="22"/>
      <color indexed="8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8"/>
      <color indexed="56"/>
      <name val="Cambria"/>
      <family val="1"/>
      <charset val="162"/>
    </font>
    <font>
      <sz val="12"/>
      <color indexed="10"/>
      <name val="Cambria"/>
      <family val="1"/>
      <charset val="162"/>
    </font>
    <font>
      <b/>
      <sz val="22"/>
      <name val="Cambria"/>
      <family val="1"/>
      <charset val="162"/>
    </font>
    <font>
      <b/>
      <sz val="36"/>
      <name val="Cambria"/>
      <family val="1"/>
      <charset val="162"/>
    </font>
    <font>
      <sz val="32"/>
      <name val="Cambria"/>
      <family val="1"/>
      <charset val="162"/>
    </font>
    <font>
      <b/>
      <sz val="18"/>
      <color indexed="10"/>
      <name val="Cambria"/>
      <family val="1"/>
      <charset val="162"/>
    </font>
    <font>
      <b/>
      <sz val="14"/>
      <color indexed="8"/>
      <name val="Cambria"/>
      <family val="1"/>
      <charset val="162"/>
    </font>
    <font>
      <sz val="22"/>
      <name val="Cambria"/>
      <family val="1"/>
      <charset val="162"/>
    </font>
    <font>
      <sz val="20"/>
      <name val="Cambria"/>
      <family val="1"/>
      <charset val="162"/>
    </font>
    <font>
      <sz val="20"/>
      <color indexed="8"/>
      <name val="Cambria"/>
      <family val="1"/>
      <charset val="162"/>
    </font>
    <font>
      <sz val="26"/>
      <color indexed="8"/>
      <name val="Cambria"/>
      <family val="1"/>
      <charset val="162"/>
    </font>
    <font>
      <sz val="36"/>
      <color indexed="10"/>
      <name val="Cambria"/>
      <family val="1"/>
      <charset val="162"/>
    </font>
    <font>
      <sz val="11"/>
      <color indexed="8"/>
      <name val="Calibri"/>
      <family val="2"/>
    </font>
    <font>
      <u/>
      <sz val="8.5"/>
      <color theme="10"/>
      <name val="Arial"/>
      <family val="2"/>
      <charset val="162"/>
    </font>
    <font>
      <i/>
      <sz val="12"/>
      <name val="Cambria"/>
      <family val="1"/>
      <charset val="162"/>
      <scheme val="major"/>
    </font>
    <font>
      <i/>
      <sz val="16"/>
      <name val="Cambria"/>
      <family val="1"/>
      <charset val="162"/>
      <scheme val="major"/>
    </font>
    <font>
      <i/>
      <sz val="11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i/>
      <sz val="10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b/>
      <sz val="20"/>
      <color rgb="FF254061"/>
      <name val="Bookman Old Style"/>
      <family val="1"/>
      <charset val="162"/>
    </font>
    <font>
      <b/>
      <sz val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0"/>
      <color theme="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b/>
      <sz val="12"/>
      <color theme="2" tint="-0.749992370372631"/>
      <name val="Cambria"/>
      <family val="1"/>
      <charset val="162"/>
    </font>
    <font>
      <sz val="12"/>
      <color rgb="FF000000"/>
      <name val="Cambria"/>
      <family val="1"/>
      <charset val="162"/>
    </font>
    <font>
      <b/>
      <sz val="36"/>
      <color rgb="FFFF0000"/>
      <name val="Cambria"/>
      <family val="1"/>
      <charset val="162"/>
    </font>
    <font>
      <b/>
      <sz val="18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36"/>
      <color theme="1"/>
      <name val="Cambria"/>
      <family val="1"/>
      <charset val="162"/>
      <scheme val="major"/>
    </font>
    <font>
      <sz val="14"/>
      <color rgb="FFFF0000"/>
      <name val="Cambria"/>
      <family val="1"/>
      <charset val="162"/>
      <scheme val="major"/>
    </font>
    <font>
      <sz val="18"/>
      <name val="Cambria"/>
      <family val="1"/>
      <charset val="162"/>
      <scheme val="major"/>
    </font>
    <font>
      <b/>
      <sz val="32"/>
      <color rgb="FFFF0000"/>
      <name val="Cambria"/>
      <family val="1"/>
      <charset val="162"/>
    </font>
    <font>
      <sz val="32"/>
      <color theme="1"/>
      <name val="Cambria"/>
      <family val="1"/>
      <charset val="162"/>
    </font>
    <font>
      <b/>
      <sz val="2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b/>
      <sz val="26"/>
      <color rgb="FFFF0000"/>
      <name val="Cambria"/>
      <family val="1"/>
      <charset val="162"/>
      <scheme val="major"/>
    </font>
    <font>
      <sz val="26"/>
      <name val="Cambria"/>
      <family val="1"/>
      <charset val="162"/>
      <scheme val="major"/>
    </font>
    <font>
      <sz val="26"/>
      <color rgb="FFFF0000"/>
      <name val="Cambria"/>
      <family val="1"/>
      <charset val="162"/>
      <scheme val="major"/>
    </font>
    <font>
      <sz val="26"/>
      <color theme="1"/>
      <name val="Cambria"/>
      <family val="1"/>
      <charset val="162"/>
      <scheme val="major"/>
    </font>
    <font>
      <sz val="36"/>
      <name val="Cambria"/>
      <family val="1"/>
      <charset val="162"/>
      <scheme val="major"/>
    </font>
    <font>
      <b/>
      <sz val="36"/>
      <color rgb="FFFF0000"/>
      <name val="Cambria"/>
      <family val="1"/>
      <charset val="162"/>
      <scheme val="major"/>
    </font>
    <font>
      <sz val="36"/>
      <color theme="1"/>
      <name val="Cambria"/>
      <family val="1"/>
      <charset val="162"/>
      <scheme val="major"/>
    </font>
    <font>
      <sz val="20"/>
      <color theme="1"/>
      <name val="Cambria"/>
      <family val="1"/>
      <charset val="162"/>
      <scheme val="major"/>
    </font>
    <font>
      <sz val="18"/>
      <color theme="1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sz val="22"/>
      <color theme="1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2"/>
      <color rgb="FFFF0000"/>
      <name val="Cambria"/>
      <family val="1"/>
      <charset val="162"/>
    </font>
    <font>
      <b/>
      <sz val="15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color rgb="FF336699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22"/>
      <name val="Cambria"/>
      <family val="1"/>
      <charset val="162"/>
      <scheme val="major"/>
    </font>
    <font>
      <b/>
      <sz val="36"/>
      <color rgb="FF336699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6"/>
      <color rgb="FFFF0000"/>
      <name val="Cambria"/>
      <family val="1"/>
      <charset val="162"/>
    </font>
    <font>
      <b/>
      <sz val="20"/>
      <color rgb="FF336699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b/>
      <sz val="26"/>
      <color rgb="FFFF0000"/>
      <name val="Cambria"/>
      <family val="1"/>
      <charset val="162"/>
    </font>
    <font>
      <sz val="24"/>
      <color rgb="FFFF0000"/>
      <name val="Cambria"/>
      <family val="1"/>
      <charset val="162"/>
    </font>
    <font>
      <b/>
      <sz val="28"/>
      <color rgb="FF336699"/>
      <name val="Cambria"/>
      <family val="1"/>
      <charset val="162"/>
      <scheme val="major"/>
    </font>
    <font>
      <b/>
      <sz val="24"/>
      <color rgb="FFFF0000"/>
      <name val="Cambria"/>
      <family val="1"/>
      <charset val="162"/>
    </font>
    <font>
      <b/>
      <sz val="28"/>
      <color rgb="FFFF0000"/>
      <name val="Cambria"/>
      <family val="1"/>
      <charset val="162"/>
    </font>
    <font>
      <sz val="20"/>
      <color rgb="FFFF0000"/>
      <name val="Cambria"/>
      <family val="1"/>
      <charset val="162"/>
      <scheme val="major"/>
    </font>
    <font>
      <i/>
      <sz val="14"/>
      <name val="Cambria"/>
      <family val="1"/>
      <charset val="162"/>
      <scheme val="major"/>
    </font>
    <font>
      <b/>
      <i/>
      <sz val="14"/>
      <name val="Cambria"/>
      <family val="1"/>
      <charset val="162"/>
      <scheme val="major"/>
    </font>
    <font>
      <sz val="12"/>
      <color theme="1"/>
      <name val="Cambria"/>
      <family val="1"/>
      <charset val="162"/>
    </font>
    <font>
      <b/>
      <sz val="20"/>
      <color theme="1"/>
      <name val="Cambria"/>
      <family val="1"/>
      <charset val="162"/>
      <scheme val="major"/>
    </font>
    <font>
      <b/>
      <sz val="28"/>
      <color indexed="10"/>
      <name val="Cambria"/>
      <family val="1"/>
      <charset val="162"/>
    </font>
    <font>
      <b/>
      <sz val="2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sz val="24"/>
      <name val="Cambria"/>
      <family val="1"/>
      <charset val="162"/>
      <scheme val="major"/>
    </font>
    <font>
      <sz val="28"/>
      <name val="Cambria"/>
      <family val="1"/>
      <charset val="162"/>
      <scheme val="major"/>
    </font>
    <font>
      <sz val="28"/>
      <color theme="1"/>
      <name val="Cambria"/>
      <family val="1"/>
      <charset val="162"/>
      <scheme val="major"/>
    </font>
    <font>
      <b/>
      <sz val="18"/>
      <color rgb="FFFF0000"/>
      <name val="Cambria"/>
      <family val="1"/>
      <charset val="162"/>
    </font>
    <font>
      <sz val="18"/>
      <color indexed="8"/>
      <name val="Cambria"/>
      <family val="1"/>
      <charset val="162"/>
    </font>
    <font>
      <sz val="24"/>
      <color theme="1"/>
      <name val="Cambria"/>
      <family val="1"/>
      <charset val="162"/>
      <scheme val="major"/>
    </font>
    <font>
      <sz val="18"/>
      <name val="Cambria"/>
      <family val="1"/>
      <charset val="162"/>
    </font>
    <font>
      <sz val="18"/>
      <color rgb="FFFF0000"/>
      <name val="Cambria"/>
      <family val="1"/>
      <charset val="162"/>
      <scheme val="major"/>
    </font>
    <font>
      <b/>
      <sz val="24"/>
      <color theme="1"/>
      <name val="Cambria"/>
      <family val="1"/>
      <charset val="162"/>
      <scheme val="major"/>
    </font>
    <font>
      <b/>
      <sz val="48"/>
      <name val="Cambria"/>
      <family val="1"/>
      <charset val="162"/>
      <scheme val="major"/>
    </font>
    <font>
      <sz val="36"/>
      <name val="Cambria"/>
      <family val="1"/>
      <charset val="162"/>
    </font>
    <font>
      <u/>
      <sz val="10"/>
      <color theme="11"/>
      <name val="Arial"/>
      <charset val="16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9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E1FFFF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9"/>
        </stop>
      </gradientFill>
    </fill>
    <fill>
      <gradientFill degree="90">
        <stop position="0">
          <color theme="0"/>
        </stop>
        <stop position="0.5">
          <color rgb="FFFFFFC1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9" tint="0.59999389629810485"/>
        <bgColor indexed="9"/>
      </patternFill>
    </fill>
    <fill>
      <gradientFill>
        <stop position="0">
          <color theme="0"/>
        </stop>
        <stop position="0.5">
          <color rgb="FFFFFFCC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F5F5F5"/>
        </stop>
      </gradientFill>
    </fill>
    <fill>
      <gradientFill degree="90">
        <stop position="0">
          <color theme="0"/>
        </stop>
        <stop position="1">
          <color rgb="FFF7F7F7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FFFF00"/>
        <bgColor auto="1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dashDot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ashDot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ashDot">
        <color auto="1"/>
      </top>
      <bottom style="hair">
        <color auto="1"/>
      </bottom>
      <diagonal/>
    </border>
    <border>
      <left style="thin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dashDot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dashDot">
        <color auto="1"/>
      </top>
      <bottom style="thin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dashDot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dashDot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dashDot">
        <color theme="1"/>
      </bottom>
      <diagonal/>
    </border>
    <border>
      <left style="hair">
        <color auto="1"/>
      </left>
      <right/>
      <top style="dashDot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hair">
        <color auto="1"/>
      </bottom>
      <diagonal/>
    </border>
    <border>
      <left style="thin">
        <color auto="1"/>
      </left>
      <right/>
      <top style="dashDotDot">
        <color auto="1"/>
      </top>
      <bottom style="hair">
        <color auto="1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72" fillId="0" borderId="0"/>
    <xf numFmtId="0" fontId="21" fillId="0" borderId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909">
    <xf numFmtId="0" fontId="0" fillId="0" borderId="0" xfId="0"/>
    <xf numFmtId="0" fontId="23" fillId="0" borderId="0" xfId="0" applyFont="1"/>
    <xf numFmtId="0" fontId="23" fillId="24" borderId="0" xfId="0" applyFont="1" applyFill="1" applyBorder="1"/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20" fontId="77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8" fillId="0" borderId="0" xfId="0" applyFont="1"/>
    <xf numFmtId="0" fontId="23" fillId="24" borderId="10" xfId="0" applyFont="1" applyFill="1" applyBorder="1"/>
    <xf numFmtId="0" fontId="23" fillId="24" borderId="11" xfId="0" applyFont="1" applyFill="1" applyBorder="1"/>
    <xf numFmtId="0" fontId="23" fillId="24" borderId="12" xfId="0" applyFont="1" applyFill="1" applyBorder="1"/>
    <xf numFmtId="0" fontId="23" fillId="24" borderId="13" xfId="0" applyFont="1" applyFill="1" applyBorder="1"/>
    <xf numFmtId="0" fontId="23" fillId="24" borderId="14" xfId="0" applyFont="1" applyFill="1" applyBorder="1"/>
    <xf numFmtId="164" fontId="26" fillId="24" borderId="15" xfId="0" applyNumberFormat="1" applyFont="1" applyFill="1" applyBorder="1" applyAlignment="1">
      <alignment horizontal="left" vertical="center"/>
    </xf>
    <xf numFmtId="0" fontId="23" fillId="24" borderId="16" xfId="0" applyFont="1" applyFill="1" applyBorder="1"/>
    <xf numFmtId="0" fontId="23" fillId="24" borderId="17" xfId="0" applyFont="1" applyFill="1" applyBorder="1"/>
    <xf numFmtId="0" fontId="23" fillId="24" borderId="18" xfId="0" applyFont="1" applyFill="1" applyBorder="1"/>
    <xf numFmtId="49" fontId="78" fillId="25" borderId="0" xfId="36" applyNumberFormat="1" applyFont="1" applyFill="1" applyBorder="1" applyAlignment="1">
      <alignment horizontal="center" vertical="center"/>
    </xf>
    <xf numFmtId="49" fontId="78" fillId="25" borderId="0" xfId="36" applyNumberFormat="1" applyFont="1" applyFill="1" applyAlignment="1">
      <alignment horizontal="left" vertical="center" wrapText="1"/>
    </xf>
    <xf numFmtId="0" fontId="79" fillId="25" borderId="19" xfId="36" applyFont="1" applyFill="1" applyBorder="1" applyAlignment="1">
      <alignment horizontal="left" vertical="center"/>
    </xf>
    <xf numFmtId="0" fontId="78" fillId="25" borderId="19" xfId="36" applyFont="1" applyFill="1" applyBorder="1" applyAlignment="1">
      <alignment horizontal="center" vertical="center"/>
    </xf>
    <xf numFmtId="49" fontId="79" fillId="25" borderId="19" xfId="36" applyNumberFormat="1" applyFont="1" applyFill="1" applyBorder="1" applyAlignment="1">
      <alignment horizontal="center" vertical="center"/>
    </xf>
    <xf numFmtId="49" fontId="78" fillId="25" borderId="19" xfId="36" applyNumberFormat="1" applyFont="1" applyFill="1" applyBorder="1" applyAlignment="1">
      <alignment horizontal="center" vertical="center"/>
    </xf>
    <xf numFmtId="0" fontId="78" fillId="25" borderId="0" xfId="0" applyFont="1" applyFill="1"/>
    <xf numFmtId="173" fontId="80" fillId="25" borderId="0" xfId="36" applyNumberFormat="1" applyFont="1" applyFill="1" applyAlignment="1">
      <alignment vertical="center"/>
    </xf>
    <xf numFmtId="49" fontId="78" fillId="25" borderId="19" xfId="36" applyNumberFormat="1" applyFont="1" applyFill="1" applyBorder="1" applyAlignment="1">
      <alignment vertical="center"/>
    </xf>
    <xf numFmtId="0" fontId="23" fillId="0" borderId="0" xfId="36" applyFont="1" applyProtection="1">
      <protection hidden="1"/>
    </xf>
    <xf numFmtId="168" fontId="23" fillId="0" borderId="0" xfId="36" applyNumberFormat="1" applyFont="1" applyProtection="1">
      <protection hidden="1"/>
    </xf>
    <xf numFmtId="169" fontId="23" fillId="0" borderId="0" xfId="36" applyNumberFormat="1" applyFont="1" applyProtection="1">
      <protection hidden="1"/>
    </xf>
    <xf numFmtId="170" fontId="23" fillId="0" borderId="0" xfId="36" applyNumberFormat="1" applyFont="1" applyProtection="1">
      <protection hidden="1"/>
    </xf>
    <xf numFmtId="1" fontId="23" fillId="0" borderId="0" xfId="36" applyNumberFormat="1" applyFont="1" applyProtection="1">
      <protection hidden="1"/>
    </xf>
    <xf numFmtId="0" fontId="75" fillId="0" borderId="0" xfId="36" applyFont="1" applyAlignment="1">
      <alignment horizontal="center" vertical="center"/>
    </xf>
    <xf numFmtId="0" fontId="81" fillId="0" borderId="0" xfId="36" applyFont="1" applyAlignment="1">
      <alignment horizontal="center" vertical="center"/>
    </xf>
    <xf numFmtId="0" fontId="82" fillId="0" borderId="0" xfId="36" applyFont="1" applyAlignment="1">
      <alignment horizontal="center" vertical="center"/>
    </xf>
    <xf numFmtId="49" fontId="81" fillId="0" borderId="0" xfId="36" applyNumberFormat="1" applyFont="1" applyAlignment="1">
      <alignment horizontal="center" vertical="center"/>
    </xf>
    <xf numFmtId="49" fontId="78" fillId="25" borderId="19" xfId="36" applyNumberFormat="1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25" borderId="0" xfId="0" applyFont="1" applyFill="1" applyBorder="1" applyAlignment="1">
      <alignment vertical="center"/>
    </xf>
    <xf numFmtId="49" fontId="83" fillId="25" borderId="19" xfId="36" applyNumberFormat="1" applyFont="1" applyFill="1" applyBorder="1" applyAlignment="1">
      <alignment horizontal="center" vertical="center"/>
    </xf>
    <xf numFmtId="0" fontId="78" fillId="25" borderId="19" xfId="36" applyFont="1" applyFill="1" applyBorder="1" applyAlignment="1">
      <alignment horizontal="right" vertical="center" wrapText="1"/>
    </xf>
    <xf numFmtId="0" fontId="84" fillId="25" borderId="19" xfId="36" applyFont="1" applyFill="1" applyBorder="1" applyAlignment="1">
      <alignment horizontal="right" vertical="center" wrapText="1"/>
    </xf>
    <xf numFmtId="49" fontId="78" fillId="25" borderId="19" xfId="36" applyNumberFormat="1" applyFont="1" applyFill="1" applyBorder="1" applyAlignment="1">
      <alignment horizontal="center" vertical="center"/>
    </xf>
    <xf numFmtId="0" fontId="78" fillId="25" borderId="0" xfId="0" applyFont="1" applyFill="1" applyAlignment="1">
      <alignment vertical="center"/>
    </xf>
    <xf numFmtId="0" fontId="26" fillId="24" borderId="20" xfId="0" applyFont="1" applyFill="1" applyBorder="1" applyAlignment="1">
      <alignment vertical="center"/>
    </xf>
    <xf numFmtId="0" fontId="26" fillId="24" borderId="21" xfId="0" applyFont="1" applyFill="1" applyBorder="1" applyAlignment="1">
      <alignment vertical="center"/>
    </xf>
    <xf numFmtId="0" fontId="78" fillId="0" borderId="61" xfId="0" applyFont="1" applyBorder="1"/>
    <xf numFmtId="0" fontId="78" fillId="0" borderId="62" xfId="0" applyFont="1" applyBorder="1"/>
    <xf numFmtId="0" fontId="81" fillId="0" borderId="0" xfId="36" applyNumberFormat="1" applyFont="1" applyAlignment="1">
      <alignment horizontal="center" vertical="center"/>
    </xf>
    <xf numFmtId="49" fontId="78" fillId="25" borderId="0" xfId="36" applyNumberFormat="1" applyFont="1" applyFill="1" applyBorder="1" applyAlignment="1">
      <alignment vertical="center"/>
    </xf>
    <xf numFmtId="0" fontId="84" fillId="25" borderId="0" xfId="36" applyFont="1" applyFill="1" applyBorder="1" applyAlignment="1">
      <alignment horizontal="right" vertical="center" wrapText="1"/>
    </xf>
    <xf numFmtId="0" fontId="78" fillId="25" borderId="61" xfId="0" applyFont="1" applyFill="1" applyBorder="1"/>
    <xf numFmtId="49" fontId="85" fillId="25" borderId="0" xfId="31" applyNumberFormat="1" applyFont="1" applyFill="1" applyBorder="1" applyAlignment="1" applyProtection="1">
      <alignment horizontal="left" vertical="center" wrapText="1"/>
    </xf>
    <xf numFmtId="0" fontId="80" fillId="25" borderId="0" xfId="0" applyFont="1" applyFill="1"/>
    <xf numFmtId="172" fontId="86" fillId="25" borderId="0" xfId="36" applyNumberFormat="1" applyFont="1" applyFill="1" applyBorder="1" applyAlignment="1">
      <alignment vertical="center"/>
    </xf>
    <xf numFmtId="0" fontId="80" fillId="25" borderId="0" xfId="36" applyFont="1" applyFill="1" applyBorder="1" applyAlignment="1">
      <alignment horizontal="center" vertical="center"/>
    </xf>
    <xf numFmtId="0" fontId="87" fillId="25" borderId="0" xfId="36" applyFont="1" applyFill="1" applyBorder="1" applyAlignment="1">
      <alignment horizontal="left" vertical="center"/>
    </xf>
    <xf numFmtId="0" fontId="78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49" fontId="28" fillId="25" borderId="0" xfId="36" applyNumberFormat="1" applyFont="1" applyFill="1" applyBorder="1" applyAlignment="1">
      <alignment horizontal="right" vertical="center" wrapText="1"/>
    </xf>
    <xf numFmtId="49" fontId="77" fillId="25" borderId="0" xfId="36" applyNumberFormat="1" applyFont="1" applyFill="1" applyBorder="1" applyAlignment="1">
      <alignment horizontal="right" vertical="center" wrapText="1"/>
    </xf>
    <xf numFmtId="49" fontId="77" fillId="25" borderId="0" xfId="36" applyNumberFormat="1" applyFont="1" applyFill="1" applyBorder="1" applyAlignment="1">
      <alignment horizontal="right" vertical="center"/>
    </xf>
    <xf numFmtId="0" fontId="78" fillId="25" borderId="0" xfId="36" applyFont="1" applyFill="1" applyAlignment="1">
      <alignment horizontal="right" vertical="center" wrapText="1"/>
    </xf>
    <xf numFmtId="0" fontId="88" fillId="0" borderId="0" xfId="36" applyFont="1" applyAlignment="1">
      <alignment horizontal="center" vertical="center"/>
    </xf>
    <xf numFmtId="0" fontId="78" fillId="0" borderId="0" xfId="36" applyFont="1" applyAlignment="1">
      <alignment horizontal="center" vertical="center"/>
    </xf>
    <xf numFmtId="0" fontId="79" fillId="0" borderId="0" xfId="36" applyFont="1" applyAlignment="1">
      <alignment horizontal="center" vertical="center"/>
    </xf>
    <xf numFmtId="0" fontId="78" fillId="0" borderId="0" xfId="36" applyNumberFormat="1" applyFont="1" applyAlignment="1">
      <alignment horizontal="center" vertical="center"/>
    </xf>
    <xf numFmtId="49" fontId="78" fillId="0" borderId="0" xfId="36" applyNumberFormat="1" applyFont="1" applyAlignment="1">
      <alignment horizontal="center" vertical="center"/>
    </xf>
    <xf numFmtId="0" fontId="29" fillId="0" borderId="0" xfId="36" applyFont="1" applyFill="1" applyBorder="1" applyAlignment="1">
      <alignment wrapText="1"/>
    </xf>
    <xf numFmtId="0" fontId="29" fillId="0" borderId="0" xfId="36" applyFont="1" applyFill="1" applyAlignment="1">
      <alignment wrapText="1"/>
    </xf>
    <xf numFmtId="0" fontId="29" fillId="0" borderId="0" xfId="36" applyFont="1" applyFill="1" applyBorder="1" applyAlignment="1">
      <alignment vertical="center" wrapText="1"/>
    </xf>
    <xf numFmtId="0" fontId="29" fillId="0" borderId="0" xfId="36" applyFont="1" applyFill="1" applyAlignment="1">
      <alignment vertical="center" wrapText="1"/>
    </xf>
    <xf numFmtId="0" fontId="23" fillId="0" borderId="22" xfId="36" applyFont="1" applyFill="1" applyBorder="1" applyAlignment="1">
      <alignment horizontal="center" vertical="center" wrapText="1"/>
    </xf>
    <xf numFmtId="0" fontId="29" fillId="0" borderId="0" xfId="36" applyFont="1" applyFill="1" applyAlignment="1">
      <alignment horizontal="center" wrapText="1"/>
    </xf>
    <xf numFmtId="1" fontId="29" fillId="0" borderId="0" xfId="36" applyNumberFormat="1" applyFont="1" applyFill="1" applyAlignment="1">
      <alignment horizontal="center" wrapText="1"/>
    </xf>
    <xf numFmtId="0" fontId="29" fillId="0" borderId="0" xfId="36" applyFont="1" applyFill="1" applyAlignment="1">
      <alignment horizontal="left" wrapText="1"/>
    </xf>
    <xf numFmtId="14" fontId="29" fillId="0" borderId="0" xfId="36" applyNumberFormat="1" applyFont="1" applyFill="1" applyAlignment="1">
      <alignment horizontal="center" wrapText="1"/>
    </xf>
    <xf numFmtId="168" fontId="29" fillId="0" borderId="0" xfId="36" applyNumberFormat="1" applyFont="1" applyFill="1" applyAlignment="1">
      <alignment horizontal="center" wrapText="1"/>
    </xf>
    <xf numFmtId="0" fontId="23" fillId="26" borderId="22" xfId="36" applyFont="1" applyFill="1" applyBorder="1" applyAlignment="1">
      <alignment horizontal="center" vertical="center" wrapText="1"/>
    </xf>
    <xf numFmtId="0" fontId="49" fillId="26" borderId="22" xfId="36" applyFont="1" applyFill="1" applyBorder="1" applyAlignment="1">
      <alignment horizontal="center" vertical="center" wrapText="1"/>
    </xf>
    <xf numFmtId="1" fontId="30" fillId="26" borderId="22" xfId="36" applyNumberFormat="1" applyFont="1" applyFill="1" applyBorder="1" applyAlignment="1">
      <alignment horizontal="center" vertical="center" wrapText="1"/>
    </xf>
    <xf numFmtId="0" fontId="23" fillId="26" borderId="22" xfId="36" applyFont="1" applyFill="1" applyBorder="1" applyAlignment="1">
      <alignment horizontal="left" vertical="center" wrapText="1"/>
    </xf>
    <xf numFmtId="14" fontId="23" fillId="26" borderId="22" xfId="36" applyNumberFormat="1" applyFont="1" applyFill="1" applyBorder="1" applyAlignment="1">
      <alignment horizontal="center" vertical="center" wrapText="1"/>
    </xf>
    <xf numFmtId="168" fontId="23" fillId="26" borderId="22" xfId="36" applyNumberFormat="1" applyFont="1" applyFill="1" applyBorder="1" applyAlignment="1">
      <alignment horizontal="center" vertical="center" wrapText="1"/>
    </xf>
    <xf numFmtId="1" fontId="23" fillId="26" borderId="22" xfId="36" applyNumberFormat="1" applyFont="1" applyFill="1" applyBorder="1" applyAlignment="1">
      <alignment horizontal="center" vertical="center" wrapText="1"/>
    </xf>
    <xf numFmtId="0" fontId="23" fillId="27" borderId="22" xfId="36" applyFont="1" applyFill="1" applyBorder="1" applyAlignment="1">
      <alignment horizontal="center" vertical="center" wrapText="1"/>
    </xf>
    <xf numFmtId="0" fontId="49" fillId="27" borderId="22" xfId="36" applyFont="1" applyFill="1" applyBorder="1" applyAlignment="1">
      <alignment horizontal="center" vertical="center" wrapText="1"/>
    </xf>
    <xf numFmtId="1" fontId="30" fillId="27" borderId="22" xfId="36" applyNumberFormat="1" applyFont="1" applyFill="1" applyBorder="1" applyAlignment="1">
      <alignment horizontal="center" vertical="center" wrapText="1"/>
    </xf>
    <xf numFmtId="0" fontId="23" fillId="27" borderId="22" xfId="36" applyFont="1" applyFill="1" applyBorder="1" applyAlignment="1">
      <alignment horizontal="left" vertical="center" wrapText="1"/>
    </xf>
    <xf numFmtId="14" fontId="23" fillId="27" borderId="22" xfId="36" applyNumberFormat="1" applyFont="1" applyFill="1" applyBorder="1" applyAlignment="1">
      <alignment horizontal="center" vertical="center" wrapText="1"/>
    </xf>
    <xf numFmtId="168" fontId="23" fillId="27" borderId="22" xfId="36" applyNumberFormat="1" applyFont="1" applyFill="1" applyBorder="1" applyAlignment="1">
      <alignment horizontal="center" vertical="center" wrapText="1"/>
    </xf>
    <xf numFmtId="1" fontId="23" fillId="27" borderId="22" xfId="36" applyNumberFormat="1" applyFont="1" applyFill="1" applyBorder="1" applyAlignment="1">
      <alignment horizontal="center" vertical="center" wrapText="1"/>
    </xf>
    <xf numFmtId="170" fontId="23" fillId="27" borderId="22" xfId="36" applyNumberFormat="1" applyFont="1" applyFill="1" applyBorder="1" applyAlignment="1">
      <alignment horizontal="center" vertical="center" wrapText="1"/>
    </xf>
    <xf numFmtId="1" fontId="30" fillId="27" borderId="23" xfId="36" applyNumberFormat="1" applyFont="1" applyFill="1" applyBorder="1" applyAlignment="1">
      <alignment horizontal="center" vertical="center" wrapText="1"/>
    </xf>
    <xf numFmtId="0" fontId="23" fillId="27" borderId="23" xfId="36" applyFont="1" applyFill="1" applyBorder="1" applyAlignment="1">
      <alignment horizontal="left" vertical="center" wrapText="1"/>
    </xf>
    <xf numFmtId="14" fontId="23" fillId="27" borderId="23" xfId="36" applyNumberFormat="1" applyFont="1" applyFill="1" applyBorder="1" applyAlignment="1">
      <alignment horizontal="center" vertical="center" wrapText="1"/>
    </xf>
    <xf numFmtId="168" fontId="23" fillId="27" borderId="23" xfId="36" applyNumberFormat="1" applyFont="1" applyFill="1" applyBorder="1" applyAlignment="1">
      <alignment horizontal="center" vertical="center" wrapText="1"/>
    </xf>
    <xf numFmtId="0" fontId="23" fillId="27" borderId="23" xfId="36" applyFont="1" applyFill="1" applyBorder="1" applyAlignment="1">
      <alignment horizontal="center" vertical="center" wrapText="1"/>
    </xf>
    <xf numFmtId="1" fontId="23" fillId="27" borderId="23" xfId="36" applyNumberFormat="1" applyFont="1" applyFill="1" applyBorder="1" applyAlignment="1">
      <alignment horizontal="center" vertical="center" wrapText="1"/>
    </xf>
    <xf numFmtId="0" fontId="23" fillId="27" borderId="24" xfId="36" applyFont="1" applyFill="1" applyBorder="1" applyAlignment="1">
      <alignment horizontal="center" vertical="center" wrapText="1"/>
    </xf>
    <xf numFmtId="0" fontId="23" fillId="28" borderId="22" xfId="36" applyFont="1" applyFill="1" applyBorder="1" applyAlignment="1">
      <alignment horizontal="center" vertical="center" wrapText="1"/>
    </xf>
    <xf numFmtId="0" fontId="49" fillId="28" borderId="22" xfId="36" applyFont="1" applyFill="1" applyBorder="1" applyAlignment="1">
      <alignment horizontal="center" vertical="center" wrapText="1"/>
    </xf>
    <xf numFmtId="170" fontId="23" fillId="28" borderId="22" xfId="36" applyNumberFormat="1" applyFont="1" applyFill="1" applyBorder="1" applyAlignment="1">
      <alignment horizontal="center" vertical="center" wrapText="1"/>
    </xf>
    <xf numFmtId="1" fontId="30" fillId="28" borderId="22" xfId="36" applyNumberFormat="1" applyFont="1" applyFill="1" applyBorder="1" applyAlignment="1">
      <alignment horizontal="center" vertical="center" wrapText="1"/>
    </xf>
    <xf numFmtId="0" fontId="23" fillId="28" borderId="22" xfId="36" applyFont="1" applyFill="1" applyBorder="1" applyAlignment="1">
      <alignment horizontal="left" vertical="center" wrapText="1"/>
    </xf>
    <xf numFmtId="14" fontId="23" fillId="28" borderId="22" xfId="36" applyNumberFormat="1" applyFont="1" applyFill="1" applyBorder="1" applyAlignment="1">
      <alignment horizontal="center" vertical="center" wrapText="1"/>
    </xf>
    <xf numFmtId="168" fontId="23" fillId="28" borderId="22" xfId="36" applyNumberFormat="1" applyFont="1" applyFill="1" applyBorder="1" applyAlignment="1">
      <alignment horizontal="center" vertical="center" wrapText="1"/>
    </xf>
    <xf numFmtId="1" fontId="23" fillId="28" borderId="22" xfId="36" applyNumberFormat="1" applyFont="1" applyFill="1" applyBorder="1" applyAlignment="1">
      <alignment horizontal="center" vertical="center" wrapText="1"/>
    </xf>
    <xf numFmtId="169" fontId="23" fillId="27" borderId="22" xfId="36" applyNumberFormat="1" applyFont="1" applyFill="1" applyBorder="1" applyAlignment="1">
      <alignment horizontal="center" vertical="center" wrapText="1"/>
    </xf>
    <xf numFmtId="0" fontId="23" fillId="27" borderId="22" xfId="36" applyNumberFormat="1" applyFont="1" applyFill="1" applyBorder="1" applyAlignment="1">
      <alignment horizontal="center" vertical="center" wrapText="1"/>
    </xf>
    <xf numFmtId="169" fontId="23" fillId="28" borderId="22" xfId="36" applyNumberFormat="1" applyFont="1" applyFill="1" applyBorder="1" applyAlignment="1">
      <alignment horizontal="center" vertical="center" wrapText="1"/>
    </xf>
    <xf numFmtId="169" fontId="23" fillId="26" borderId="22" xfId="36" applyNumberFormat="1" applyFont="1" applyFill="1" applyBorder="1" applyAlignment="1">
      <alignment horizontal="center" vertical="center" wrapText="1"/>
    </xf>
    <xf numFmtId="0" fontId="29" fillId="28" borderId="22" xfId="36" applyFont="1" applyFill="1" applyBorder="1" applyAlignment="1">
      <alignment horizontal="center" wrapText="1"/>
    </xf>
    <xf numFmtId="0" fontId="29" fillId="26" borderId="22" xfId="36" applyFont="1" applyFill="1" applyBorder="1" applyAlignment="1">
      <alignment horizontal="center" wrapText="1"/>
    </xf>
    <xf numFmtId="0" fontId="85" fillId="25" borderId="0" xfId="0" applyFont="1" applyFill="1" applyBorder="1" applyAlignment="1">
      <alignment horizontal="center" vertical="center"/>
    </xf>
    <xf numFmtId="0" fontId="89" fillId="25" borderId="0" xfId="0" applyFont="1" applyFill="1" applyBorder="1" applyAlignment="1">
      <alignment horizontal="left" vertical="center"/>
    </xf>
    <xf numFmtId="0" fontId="89" fillId="25" borderId="0" xfId="0" applyNumberFormat="1" applyFont="1" applyFill="1" applyBorder="1" applyAlignment="1">
      <alignment horizontal="center" vertical="center"/>
    </xf>
    <xf numFmtId="170" fontId="80" fillId="25" borderId="0" xfId="36" quotePrefix="1" applyNumberFormat="1" applyFont="1" applyFill="1" applyBorder="1" applyAlignment="1">
      <alignment horizontal="center" vertical="center"/>
    </xf>
    <xf numFmtId="49" fontId="90" fillId="25" borderId="0" xfId="31" applyNumberFormat="1" applyFont="1" applyFill="1" applyBorder="1" applyAlignment="1" applyProtection="1">
      <alignment horizontal="left" vertical="center" wrapText="1"/>
    </xf>
    <xf numFmtId="0" fontId="79" fillId="25" borderId="0" xfId="36" applyFont="1" applyFill="1" applyBorder="1" applyAlignment="1">
      <alignment horizontal="left" vertical="center"/>
    </xf>
    <xf numFmtId="0" fontId="78" fillId="25" borderId="0" xfId="36" applyFont="1" applyFill="1" applyBorder="1" applyAlignment="1">
      <alignment horizontal="center" vertical="center"/>
    </xf>
    <xf numFmtId="49" fontId="79" fillId="25" borderId="0" xfId="36" applyNumberFormat="1" applyFont="1" applyFill="1" applyBorder="1" applyAlignment="1">
      <alignment horizontal="center" vertical="center"/>
    </xf>
    <xf numFmtId="0" fontId="80" fillId="25" borderId="11" xfId="36" applyFont="1" applyFill="1" applyBorder="1" applyAlignment="1">
      <alignment horizontal="center" vertical="center"/>
    </xf>
    <xf numFmtId="0" fontId="87" fillId="25" borderId="11" xfId="36" applyFont="1" applyFill="1" applyBorder="1" applyAlignment="1">
      <alignment horizontal="left" vertical="center"/>
    </xf>
    <xf numFmtId="0" fontId="85" fillId="25" borderId="11" xfId="0" applyFont="1" applyFill="1" applyBorder="1" applyAlignment="1">
      <alignment horizontal="center" vertical="center"/>
    </xf>
    <xf numFmtId="0" fontId="89" fillId="25" borderId="11" xfId="0" applyFont="1" applyFill="1" applyBorder="1" applyAlignment="1">
      <alignment horizontal="left" vertical="center"/>
    </xf>
    <xf numFmtId="0" fontId="89" fillId="25" borderId="11" xfId="0" applyNumberFormat="1" applyFont="1" applyFill="1" applyBorder="1" applyAlignment="1">
      <alignment horizontal="center" vertical="center"/>
    </xf>
    <xf numFmtId="170" fontId="80" fillId="25" borderId="11" xfId="36" quotePrefix="1" applyNumberFormat="1" applyFont="1" applyFill="1" applyBorder="1" applyAlignment="1">
      <alignment horizontal="center" vertical="center"/>
    </xf>
    <xf numFmtId="0" fontId="91" fillId="29" borderId="11" xfId="0" applyFont="1" applyFill="1" applyBorder="1" applyAlignment="1">
      <alignment horizontal="center" vertical="center"/>
    </xf>
    <xf numFmtId="0" fontId="78" fillId="25" borderId="11" xfId="0" applyFont="1" applyFill="1" applyBorder="1" applyAlignment="1">
      <alignment horizontal="center" vertical="center"/>
    </xf>
    <xf numFmtId="0" fontId="80" fillId="25" borderId="11" xfId="0" applyFont="1" applyFill="1" applyBorder="1" applyAlignment="1">
      <alignment horizontal="center" vertical="center"/>
    </xf>
    <xf numFmtId="0" fontId="80" fillId="25" borderId="11" xfId="0" applyFont="1" applyFill="1" applyBorder="1" applyAlignment="1">
      <alignment vertical="center"/>
    </xf>
    <xf numFmtId="170" fontId="80" fillId="25" borderId="11" xfId="0" applyNumberFormat="1" applyFont="1" applyFill="1" applyBorder="1" applyAlignment="1">
      <alignment horizontal="center" vertical="center"/>
    </xf>
    <xf numFmtId="167" fontId="85" fillId="25" borderId="11" xfId="0" applyNumberFormat="1" applyFont="1" applyFill="1" applyBorder="1" applyAlignment="1">
      <alignment horizontal="center" vertical="center"/>
    </xf>
    <xf numFmtId="0" fontId="92" fillId="29" borderId="11" xfId="0" applyFont="1" applyFill="1" applyBorder="1" applyAlignment="1">
      <alignment horizontal="center" vertical="center"/>
    </xf>
    <xf numFmtId="0" fontId="91" fillId="29" borderId="0" xfId="0" applyFont="1" applyFill="1" applyBorder="1" applyAlignment="1">
      <alignment horizontal="center" vertical="center"/>
    </xf>
    <xf numFmtId="0" fontId="80" fillId="25" borderId="0" xfId="0" applyFont="1" applyFill="1" applyBorder="1" applyAlignment="1">
      <alignment horizontal="center" vertical="center"/>
    </xf>
    <xf numFmtId="0" fontId="80" fillId="25" borderId="0" xfId="0" applyFont="1" applyFill="1" applyBorder="1" applyAlignment="1">
      <alignment vertical="center"/>
    </xf>
    <xf numFmtId="170" fontId="80" fillId="25" borderId="0" xfId="0" applyNumberFormat="1" applyFont="1" applyFill="1" applyBorder="1" applyAlignment="1">
      <alignment horizontal="center" vertical="center"/>
    </xf>
    <xf numFmtId="167" fontId="85" fillId="25" borderId="0" xfId="0" applyNumberFormat="1" applyFont="1" applyFill="1" applyBorder="1" applyAlignment="1">
      <alignment horizontal="center" vertical="center"/>
    </xf>
    <xf numFmtId="0" fontId="80" fillId="25" borderId="0" xfId="36" applyFont="1" applyFill="1" applyAlignment="1">
      <alignment horizontal="right" vertical="center" wrapText="1"/>
    </xf>
    <xf numFmtId="0" fontId="80" fillId="25" borderId="19" xfId="36" applyFont="1" applyFill="1" applyBorder="1" applyAlignment="1">
      <alignment horizontal="right" vertical="center" wrapText="1"/>
    </xf>
    <xf numFmtId="0" fontId="80" fillId="0" borderId="0" xfId="0" applyFont="1" applyAlignment="1">
      <alignment vertical="center"/>
    </xf>
    <xf numFmtId="0" fontId="80" fillId="0" borderId="22" xfId="36" applyFont="1" applyBorder="1" applyAlignment="1">
      <alignment horizontal="center" vertical="center"/>
    </xf>
    <xf numFmtId="170" fontId="89" fillId="0" borderId="22" xfId="36" applyNumberFormat="1" applyFont="1" applyBorder="1" applyAlignment="1">
      <alignment horizontal="center" vertical="center"/>
    </xf>
    <xf numFmtId="0" fontId="80" fillId="0" borderId="0" xfId="36" applyFont="1" applyAlignment="1">
      <alignment horizontal="center" vertical="center"/>
    </xf>
    <xf numFmtId="0" fontId="74" fillId="0" borderId="0" xfId="36" applyFont="1" applyAlignment="1">
      <alignment horizontal="center" vertical="center"/>
    </xf>
    <xf numFmtId="0" fontId="93" fillId="0" borderId="0" xfId="36" applyFont="1" applyAlignment="1">
      <alignment horizontal="center" vertical="center"/>
    </xf>
    <xf numFmtId="0" fontId="80" fillId="0" borderId="0" xfId="0" applyFont="1"/>
    <xf numFmtId="0" fontId="91" fillId="0" borderId="0" xfId="0" applyFont="1"/>
    <xf numFmtId="0" fontId="78" fillId="0" borderId="63" xfId="0" applyFont="1" applyBorder="1"/>
    <xf numFmtId="0" fontId="78" fillId="25" borderId="0" xfId="0" applyFont="1" applyFill="1" applyBorder="1"/>
    <xf numFmtId="1" fontId="80" fillId="30" borderId="26" xfId="36" quotePrefix="1" applyNumberFormat="1" applyFont="1" applyFill="1" applyBorder="1" applyAlignment="1">
      <alignment horizontal="center" vertical="center"/>
    </xf>
    <xf numFmtId="1" fontId="80" fillId="25" borderId="26" xfId="36" quotePrefix="1" applyNumberFormat="1" applyFont="1" applyFill="1" applyBorder="1" applyAlignment="1">
      <alignment horizontal="center" vertical="center"/>
    </xf>
    <xf numFmtId="168" fontId="80" fillId="25" borderId="26" xfId="36" quotePrefix="1" applyNumberFormat="1" applyFont="1" applyFill="1" applyBorder="1" applyAlignment="1">
      <alignment horizontal="center" vertical="center"/>
    </xf>
    <xf numFmtId="0" fontId="94" fillId="31" borderId="22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20" fontId="93" fillId="32" borderId="22" xfId="0" applyNumberFormat="1" applyFont="1" applyFill="1" applyBorder="1" applyAlignment="1">
      <alignment horizontal="center" vertical="center" wrapText="1"/>
    </xf>
    <xf numFmtId="0" fontId="79" fillId="32" borderId="22" xfId="0" applyFont="1" applyFill="1" applyBorder="1" applyAlignment="1">
      <alignment horizontal="center" vertical="center" wrapText="1"/>
    </xf>
    <xf numFmtId="20" fontId="95" fillId="32" borderId="22" xfId="0" applyNumberFormat="1" applyFont="1" applyFill="1" applyBorder="1" applyAlignment="1">
      <alignment horizontal="center" vertical="center" wrapText="1"/>
    </xf>
    <xf numFmtId="0" fontId="29" fillId="0" borderId="0" xfId="36" applyFont="1" applyBorder="1" applyAlignment="1" applyProtection="1">
      <alignment horizontal="center" wrapText="1"/>
      <protection hidden="1"/>
    </xf>
    <xf numFmtId="0" fontId="96" fillId="25" borderId="0" xfId="36" applyFont="1" applyFill="1" applyBorder="1" applyAlignment="1" applyProtection="1">
      <alignment horizontal="center" vertical="center" wrapText="1"/>
      <protection hidden="1"/>
    </xf>
    <xf numFmtId="0" fontId="56" fillId="0" borderId="0" xfId="36" applyFont="1" applyProtection="1">
      <protection hidden="1"/>
    </xf>
    <xf numFmtId="0" fontId="42" fillId="24" borderId="13" xfId="0" applyFont="1" applyFill="1" applyBorder="1"/>
    <xf numFmtId="0" fontId="42" fillId="24" borderId="0" xfId="0" applyFont="1" applyFill="1" applyBorder="1"/>
    <xf numFmtId="0" fontId="42" fillId="24" borderId="14" xfId="0" applyFont="1" applyFill="1" applyBorder="1"/>
    <xf numFmtId="0" fontId="97" fillId="0" borderId="0" xfId="0" applyFont="1" applyAlignment="1">
      <alignment horizontal="left" readingOrder="1"/>
    </xf>
    <xf numFmtId="0" fontId="98" fillId="25" borderId="0" xfId="36" applyNumberFormat="1" applyFont="1" applyFill="1" applyAlignment="1">
      <alignment horizontal="right" vertical="center"/>
    </xf>
    <xf numFmtId="0" fontId="78" fillId="25" borderId="0" xfId="36" applyFont="1" applyFill="1" applyAlignment="1">
      <alignment horizontal="center" vertical="center"/>
    </xf>
    <xf numFmtId="0" fontId="80" fillId="25" borderId="0" xfId="36" applyFont="1" applyFill="1" applyAlignment="1">
      <alignment horizontal="center" vertical="center"/>
    </xf>
    <xf numFmtId="0" fontId="79" fillId="25" borderId="0" xfId="36" applyFont="1" applyFill="1" applyAlignment="1">
      <alignment horizontal="center" vertical="center"/>
    </xf>
    <xf numFmtId="0" fontId="93" fillId="25" borderId="0" xfId="36" applyFont="1" applyFill="1" applyAlignment="1">
      <alignment horizontal="center" vertical="center"/>
    </xf>
    <xf numFmtId="0" fontId="78" fillId="0" borderId="64" xfId="0" applyFont="1" applyBorder="1"/>
    <xf numFmtId="0" fontId="78" fillId="25" borderId="64" xfId="0" applyFont="1" applyFill="1" applyBorder="1"/>
    <xf numFmtId="49" fontId="79" fillId="34" borderId="27" xfId="36" applyNumberFormat="1" applyFont="1" applyFill="1" applyBorder="1" applyAlignment="1">
      <alignment horizontal="center" vertical="center" wrapText="1"/>
    </xf>
    <xf numFmtId="0" fontId="99" fillId="34" borderId="27" xfId="36" applyFont="1" applyFill="1" applyBorder="1" applyAlignment="1">
      <alignment horizontal="center" vertical="center" wrapText="1"/>
    </xf>
    <xf numFmtId="0" fontId="99" fillId="34" borderId="0" xfId="36" applyFont="1" applyFill="1" applyBorder="1" applyAlignment="1">
      <alignment horizontal="center" vertical="center" wrapText="1"/>
    </xf>
    <xf numFmtId="14" fontId="89" fillId="25" borderId="0" xfId="0" applyNumberFormat="1" applyFont="1" applyFill="1" applyBorder="1" applyAlignment="1">
      <alignment horizontal="center" vertical="center"/>
    </xf>
    <xf numFmtId="1" fontId="80" fillId="30" borderId="29" xfId="36" quotePrefix="1" applyNumberFormat="1" applyFont="1" applyFill="1" applyBorder="1" applyAlignment="1">
      <alignment horizontal="center" vertical="center"/>
    </xf>
    <xf numFmtId="1" fontId="80" fillId="25" borderId="29" xfId="36" quotePrefix="1" applyNumberFormat="1" applyFont="1" applyFill="1" applyBorder="1" applyAlignment="1">
      <alignment horizontal="center" vertical="center"/>
    </xf>
    <xf numFmtId="168" fontId="80" fillId="25" borderId="29" xfId="36" quotePrefix="1" applyNumberFormat="1" applyFont="1" applyFill="1" applyBorder="1" applyAlignment="1">
      <alignment horizontal="center" vertical="center"/>
    </xf>
    <xf numFmtId="49" fontId="100" fillId="35" borderId="30" xfId="36" applyNumberFormat="1" applyFont="1" applyFill="1" applyBorder="1" applyAlignment="1">
      <alignment horizontal="center" vertical="center" wrapText="1"/>
    </xf>
    <xf numFmtId="0" fontId="100" fillId="35" borderId="27" xfId="36" applyFont="1" applyFill="1" applyBorder="1" applyAlignment="1">
      <alignment horizontal="left" vertical="center"/>
    </xf>
    <xf numFmtId="0" fontId="90" fillId="32" borderId="22" xfId="31" applyFont="1" applyFill="1" applyBorder="1" applyAlignment="1" applyProtection="1">
      <alignment horizontal="center" vertical="center" wrapText="1"/>
    </xf>
    <xf numFmtId="0" fontId="48" fillId="36" borderId="23" xfId="36" applyFont="1" applyFill="1" applyBorder="1" applyAlignment="1">
      <alignment horizontal="center" wrapText="1"/>
    </xf>
    <xf numFmtId="0" fontId="30" fillId="36" borderId="23" xfId="36" applyFont="1" applyFill="1" applyBorder="1" applyAlignment="1">
      <alignment horizontal="center" wrapText="1"/>
    </xf>
    <xf numFmtId="1" fontId="30" fillId="36" borderId="23" xfId="36" applyNumberFormat="1" applyFont="1" applyFill="1" applyBorder="1" applyAlignment="1">
      <alignment horizontal="center" wrapText="1"/>
    </xf>
    <xf numFmtId="14" fontId="48" fillId="36" borderId="23" xfId="36" applyNumberFormat="1" applyFont="1" applyFill="1" applyBorder="1" applyAlignment="1">
      <alignment horizontal="center" wrapText="1"/>
    </xf>
    <xf numFmtId="168" fontId="48" fillId="36" borderId="23" xfId="36" applyNumberFormat="1" applyFont="1" applyFill="1" applyBorder="1" applyAlignment="1">
      <alignment horizontal="center" wrapText="1"/>
    </xf>
    <xf numFmtId="0" fontId="29" fillId="0" borderId="0" xfId="36" applyFont="1" applyFill="1" applyBorder="1" applyAlignment="1" applyProtection="1">
      <alignment wrapText="1"/>
      <protection hidden="1"/>
    </xf>
    <xf numFmtId="0" fontId="29" fillId="0" borderId="0" xfId="36" applyFont="1" applyFill="1" applyAlignment="1" applyProtection="1">
      <alignment wrapText="1"/>
      <protection hidden="1"/>
    </xf>
    <xf numFmtId="0" fontId="29" fillId="26" borderId="22" xfId="36" applyFont="1" applyFill="1" applyBorder="1" applyAlignment="1" applyProtection="1">
      <alignment horizontal="center" vertical="center" wrapText="1"/>
      <protection hidden="1"/>
    </xf>
    <xf numFmtId="14" fontId="29" fillId="26" borderId="22" xfId="36" applyNumberFormat="1" applyFont="1" applyFill="1" applyBorder="1" applyAlignment="1" applyProtection="1">
      <alignment horizontal="center" vertical="center" wrapText="1"/>
      <protection hidden="1"/>
    </xf>
    <xf numFmtId="0" fontId="29" fillId="26" borderId="22" xfId="36" applyNumberFormat="1" applyFont="1" applyFill="1" applyBorder="1" applyAlignment="1" applyProtection="1">
      <alignment horizontal="center" vertical="center" wrapText="1"/>
      <protection hidden="1"/>
    </xf>
    <xf numFmtId="0" fontId="59" fillId="26" borderId="22" xfId="36" applyFont="1" applyFill="1" applyBorder="1" applyAlignment="1" applyProtection="1">
      <alignment horizontal="center" vertical="center" wrapText="1"/>
      <protection hidden="1"/>
    </xf>
    <xf numFmtId="0" fontId="29" fillId="25" borderId="0" xfId="36" applyFont="1" applyFill="1" applyBorder="1" applyAlignment="1" applyProtection="1">
      <alignment vertical="center" wrapText="1"/>
      <protection hidden="1"/>
    </xf>
    <xf numFmtId="0" fontId="29" fillId="25" borderId="31" xfId="36" applyFont="1" applyFill="1" applyBorder="1" applyAlignment="1" applyProtection="1">
      <alignment vertical="center" wrapText="1"/>
      <protection hidden="1"/>
    </xf>
    <xf numFmtId="0" fontId="29" fillId="25" borderId="32" xfId="36" applyFont="1" applyFill="1" applyBorder="1" applyAlignment="1" applyProtection="1">
      <alignment vertical="center" wrapText="1"/>
      <protection hidden="1"/>
    </xf>
    <xf numFmtId="0" fontId="29" fillId="25" borderId="0" xfId="36" applyFont="1" applyFill="1" applyBorder="1" applyAlignment="1" applyProtection="1">
      <alignment wrapText="1"/>
      <protection hidden="1"/>
    </xf>
    <xf numFmtId="0" fontId="29" fillId="25" borderId="0" xfId="36" applyFont="1" applyFill="1" applyAlignment="1" applyProtection="1">
      <alignment wrapText="1"/>
      <protection hidden="1"/>
    </xf>
    <xf numFmtId="1" fontId="29" fillId="0" borderId="0" xfId="36" applyNumberFormat="1" applyFont="1" applyFill="1" applyAlignment="1" applyProtection="1">
      <alignment horizontal="center" wrapText="1"/>
      <protection hidden="1"/>
    </xf>
    <xf numFmtId="0" fontId="29" fillId="0" borderId="0" xfId="36" applyNumberFormat="1" applyFont="1" applyFill="1" applyBorder="1" applyAlignment="1" applyProtection="1">
      <alignment horizontal="center" wrapText="1"/>
      <protection hidden="1"/>
    </xf>
    <xf numFmtId="0" fontId="29" fillId="0" borderId="0" xfId="36" applyFont="1" applyFill="1" applyAlignment="1" applyProtection="1">
      <alignment horizontal="center" wrapText="1"/>
      <protection hidden="1"/>
    </xf>
    <xf numFmtId="0" fontId="29" fillId="0" borderId="0" xfId="36" applyFont="1" applyFill="1" applyAlignment="1" applyProtection="1">
      <alignment horizontal="left" wrapText="1"/>
      <protection hidden="1"/>
    </xf>
    <xf numFmtId="0" fontId="84" fillId="25" borderId="0" xfId="0" applyFont="1" applyFill="1" applyBorder="1" applyAlignment="1">
      <alignment horizontal="center" vertical="center"/>
    </xf>
    <xf numFmtId="0" fontId="101" fillId="25" borderId="0" xfId="0" applyFont="1" applyFill="1" applyBorder="1" applyAlignment="1">
      <alignment horizontal="center" vertical="center" wrapText="1"/>
    </xf>
    <xf numFmtId="49" fontId="100" fillId="35" borderId="30" xfId="36" applyNumberFormat="1" applyFont="1" applyFill="1" applyBorder="1" applyAlignment="1">
      <alignment horizontal="center" vertical="center" wrapText="1"/>
    </xf>
    <xf numFmtId="49" fontId="100" fillId="35" borderId="21" xfId="36" applyNumberFormat="1" applyFont="1" applyFill="1" applyBorder="1" applyAlignment="1">
      <alignment horizontal="center" vertical="center" wrapText="1"/>
    </xf>
    <xf numFmtId="0" fontId="77" fillId="0" borderId="0" xfId="0" applyFont="1"/>
    <xf numFmtId="0" fontId="80" fillId="0" borderId="33" xfId="36" applyFont="1" applyBorder="1" applyAlignment="1">
      <alignment horizontal="center" vertical="center"/>
    </xf>
    <xf numFmtId="0" fontId="86" fillId="0" borderId="33" xfId="36" applyFont="1" applyBorder="1" applyAlignment="1">
      <alignment horizontal="center" vertical="center"/>
    </xf>
    <xf numFmtId="170" fontId="89" fillId="0" borderId="33" xfId="36" applyNumberFormat="1" applyFont="1" applyBorder="1" applyAlignment="1">
      <alignment horizontal="center" vertical="center"/>
    </xf>
    <xf numFmtId="0" fontId="93" fillId="37" borderId="34" xfId="36" applyFont="1" applyFill="1" applyBorder="1" applyAlignment="1">
      <alignment horizontal="center" vertical="center"/>
    </xf>
    <xf numFmtId="0" fontId="93" fillId="37" borderId="34" xfId="36" applyNumberFormat="1" applyFont="1" applyFill="1" applyBorder="1" applyAlignment="1">
      <alignment horizontal="center" vertical="center"/>
    </xf>
    <xf numFmtId="49" fontId="93" fillId="37" borderId="34" xfId="36" applyNumberFormat="1" applyFont="1" applyFill="1" applyBorder="1" applyAlignment="1">
      <alignment horizontal="center" vertical="center"/>
    </xf>
    <xf numFmtId="0" fontId="95" fillId="37" borderId="34" xfId="36" applyFont="1" applyFill="1" applyBorder="1" applyAlignment="1">
      <alignment horizontal="center" vertical="center"/>
    </xf>
    <xf numFmtId="0" fontId="95" fillId="37" borderId="34" xfId="36" applyNumberFormat="1" applyFont="1" applyFill="1" applyBorder="1" applyAlignment="1">
      <alignment horizontal="center" vertical="center"/>
    </xf>
    <xf numFmtId="49" fontId="95" fillId="37" borderId="34" xfId="36" applyNumberFormat="1" applyFont="1" applyFill="1" applyBorder="1" applyAlignment="1">
      <alignment horizontal="center" vertical="center"/>
    </xf>
    <xf numFmtId="0" fontId="102" fillId="25" borderId="0" xfId="36" applyFont="1" applyFill="1" applyAlignment="1">
      <alignment horizontal="center" vertical="center"/>
    </xf>
    <xf numFmtId="0" fontId="40" fillId="28" borderId="22" xfId="0" applyFont="1" applyFill="1" applyBorder="1" applyAlignment="1">
      <alignment horizontal="center" vertical="center"/>
    </xf>
    <xf numFmtId="0" fontId="59" fillId="28" borderId="22" xfId="36" applyFont="1" applyFill="1" applyBorder="1" applyAlignment="1" applyProtection="1">
      <alignment horizontal="center" vertical="center" wrapText="1"/>
      <protection hidden="1"/>
    </xf>
    <xf numFmtId="0" fontId="37" fillId="25" borderId="22" xfId="36" applyFont="1" applyFill="1" applyBorder="1" applyAlignment="1" applyProtection="1">
      <alignment horizontal="center" vertical="center" wrapText="1"/>
      <protection locked="0"/>
    </xf>
    <xf numFmtId="0" fontId="61" fillId="25" borderId="22" xfId="36" applyFont="1" applyFill="1" applyBorder="1" applyAlignment="1" applyProtection="1">
      <alignment horizontal="center" vertical="center" wrapText="1"/>
      <protection locked="0"/>
    </xf>
    <xf numFmtId="0" fontId="27" fillId="28" borderId="22" xfId="36" applyFont="1" applyFill="1" applyBorder="1" applyAlignment="1" applyProtection="1">
      <alignment horizontal="center" vertical="center" wrapText="1"/>
      <protection locked="0"/>
    </xf>
    <xf numFmtId="170" fontId="37" fillId="28" borderId="22" xfId="0" applyNumberFormat="1" applyFont="1" applyFill="1" applyBorder="1" applyAlignment="1">
      <alignment horizontal="center" vertical="center"/>
    </xf>
    <xf numFmtId="0" fontId="37" fillId="28" borderId="22" xfId="36" applyFont="1" applyFill="1" applyBorder="1" applyAlignment="1" applyProtection="1">
      <alignment horizontal="center" vertical="center" wrapText="1"/>
      <protection locked="0"/>
    </xf>
    <xf numFmtId="0" fontId="103" fillId="28" borderId="22" xfId="36" applyNumberFormat="1" applyFont="1" applyFill="1" applyBorder="1" applyAlignment="1" applyProtection="1">
      <alignment horizontal="center" vertical="center" wrapText="1"/>
      <protection hidden="1"/>
    </xf>
    <xf numFmtId="169" fontId="37" fillId="28" borderId="22" xfId="0" applyNumberFormat="1" applyFont="1" applyFill="1" applyBorder="1" applyAlignment="1">
      <alignment horizontal="center" vertical="center"/>
    </xf>
    <xf numFmtId="169" fontId="104" fillId="28" borderId="22" xfId="0" applyNumberFormat="1" applyFont="1" applyFill="1" applyBorder="1" applyAlignment="1">
      <alignment horizontal="center" vertical="center"/>
    </xf>
    <xf numFmtId="0" fontId="79" fillId="25" borderId="0" xfId="36" applyNumberFormat="1" applyFont="1" applyFill="1" applyAlignment="1">
      <alignment horizontal="right"/>
    </xf>
    <xf numFmtId="0" fontId="93" fillId="38" borderId="34" xfId="36" applyFont="1" applyFill="1" applyBorder="1" applyAlignment="1">
      <alignment horizontal="center" vertical="center"/>
    </xf>
    <xf numFmtId="0" fontId="93" fillId="38" borderId="34" xfId="36" applyNumberFormat="1" applyFont="1" applyFill="1" applyBorder="1" applyAlignment="1">
      <alignment horizontal="center" vertical="center"/>
    </xf>
    <xf numFmtId="49" fontId="93" fillId="38" borderId="34" xfId="36" applyNumberFormat="1" applyFont="1" applyFill="1" applyBorder="1" applyAlignment="1">
      <alignment horizontal="center" vertical="center"/>
    </xf>
    <xf numFmtId="49" fontId="100" fillId="35" borderId="21" xfId="36" applyNumberFormat="1" applyFont="1" applyFill="1" applyBorder="1" applyAlignment="1">
      <alignment horizontal="center" vertical="center" wrapText="1"/>
    </xf>
    <xf numFmtId="167" fontId="105" fillId="40" borderId="35" xfId="36" applyNumberFormat="1" applyFont="1" applyFill="1" applyBorder="1" applyAlignment="1" applyProtection="1">
      <alignment horizontal="center" vertical="center"/>
      <protection hidden="1"/>
    </xf>
    <xf numFmtId="49" fontId="44" fillId="25" borderId="19" xfId="36" applyNumberFormat="1" applyFont="1" applyFill="1" applyBorder="1" applyAlignment="1">
      <alignment horizontal="left" vertical="center" wrapText="1"/>
    </xf>
    <xf numFmtId="170" fontId="62" fillId="25" borderId="36" xfId="36" applyNumberFormat="1" applyFont="1" applyFill="1" applyBorder="1" applyAlignment="1" applyProtection="1">
      <alignment horizontal="center" vertical="center" wrapText="1"/>
      <protection hidden="1"/>
    </xf>
    <xf numFmtId="170" fontId="62" fillId="25" borderId="26" xfId="36" applyNumberFormat="1" applyFont="1" applyFill="1" applyBorder="1" applyAlignment="1" applyProtection="1">
      <alignment horizontal="center" vertical="center" wrapText="1"/>
      <protection hidden="1"/>
    </xf>
    <xf numFmtId="20" fontId="95" fillId="32" borderId="0" xfId="0" applyNumberFormat="1" applyFont="1" applyFill="1" applyBorder="1" applyAlignment="1">
      <alignment horizontal="center" vertical="center" wrapText="1"/>
    </xf>
    <xf numFmtId="0" fontId="106" fillId="25" borderId="0" xfId="0" applyFont="1" applyFill="1" applyBorder="1" applyAlignment="1">
      <alignment horizontal="center" vertical="center"/>
    </xf>
    <xf numFmtId="49" fontId="38" fillId="34" borderId="27" xfId="36" applyNumberFormat="1" applyFont="1" applyFill="1" applyBorder="1" applyAlignment="1">
      <alignment horizontal="center" vertical="center" wrapText="1"/>
    </xf>
    <xf numFmtId="49" fontId="27" fillId="33" borderId="27" xfId="36" applyNumberFormat="1" applyFont="1" applyFill="1" applyBorder="1" applyAlignment="1">
      <alignment horizontal="center" vertical="center" wrapText="1"/>
    </xf>
    <xf numFmtId="49" fontId="85" fillId="33" borderId="27" xfId="36" applyNumberFormat="1" applyFont="1" applyFill="1" applyBorder="1" applyAlignment="1">
      <alignment horizontal="center" vertical="center" wrapText="1"/>
    </xf>
    <xf numFmtId="170" fontId="104" fillId="28" borderId="22" xfId="0" applyNumberFormat="1" applyFont="1" applyFill="1" applyBorder="1" applyAlignment="1">
      <alignment horizontal="center" vertical="center"/>
    </xf>
    <xf numFmtId="0" fontId="27" fillId="25" borderId="22" xfId="36" applyFont="1" applyFill="1" applyBorder="1" applyAlignment="1" applyProtection="1">
      <alignment horizontal="center" vertical="center" wrapText="1"/>
      <protection locked="0"/>
    </xf>
    <xf numFmtId="169" fontId="37" fillId="25" borderId="22" xfId="0" applyNumberFormat="1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horizontal="center" vertical="center"/>
    </xf>
    <xf numFmtId="0" fontId="103" fillId="25" borderId="22" xfId="36" applyNumberFormat="1" applyFont="1" applyFill="1" applyBorder="1" applyAlignment="1" applyProtection="1">
      <alignment horizontal="center" vertical="center" wrapText="1"/>
      <protection hidden="1"/>
    </xf>
    <xf numFmtId="0" fontId="59" fillId="25" borderId="22" xfId="36" applyFont="1" applyFill="1" applyBorder="1" applyAlignment="1" applyProtection="1">
      <alignment horizontal="center" vertical="center" wrapText="1"/>
      <protection hidden="1"/>
    </xf>
    <xf numFmtId="170" fontId="37" fillId="25" borderId="22" xfId="0" applyNumberFormat="1" applyFont="1" applyFill="1" applyBorder="1" applyAlignment="1">
      <alignment horizontal="center" vertical="center"/>
    </xf>
    <xf numFmtId="170" fontId="104" fillId="25" borderId="22" xfId="0" applyNumberFormat="1" applyFont="1" applyFill="1" applyBorder="1" applyAlignment="1">
      <alignment horizontal="center" vertical="center"/>
    </xf>
    <xf numFmtId="167" fontId="92" fillId="40" borderId="26" xfId="36" applyNumberFormat="1" applyFont="1" applyFill="1" applyBorder="1" applyAlignment="1">
      <alignment horizontal="center" vertical="center"/>
    </xf>
    <xf numFmtId="49" fontId="100" fillId="35" borderId="30" xfId="36" applyNumberFormat="1" applyFont="1" applyFill="1" applyBorder="1" applyAlignment="1">
      <alignment horizontal="center" vertical="center" wrapText="1"/>
    </xf>
    <xf numFmtId="0" fontId="80" fillId="25" borderId="37" xfId="36" applyFont="1" applyFill="1" applyBorder="1" applyAlignment="1">
      <alignment horizontal="center" vertical="center"/>
    </xf>
    <xf numFmtId="0" fontId="80" fillId="25" borderId="37" xfId="0" applyFont="1" applyFill="1" applyBorder="1" applyAlignment="1">
      <alignment horizontal="center" vertical="center"/>
    </xf>
    <xf numFmtId="0" fontId="80" fillId="25" borderId="37" xfId="0" applyFont="1" applyFill="1" applyBorder="1" applyAlignment="1">
      <alignment vertical="center"/>
    </xf>
    <xf numFmtId="170" fontId="80" fillId="25" borderId="37" xfId="0" applyNumberFormat="1" applyFont="1" applyFill="1" applyBorder="1" applyAlignment="1">
      <alignment horizontal="center" vertical="center"/>
    </xf>
    <xf numFmtId="167" fontId="85" fillId="25" borderId="37" xfId="0" applyNumberFormat="1" applyFont="1" applyFill="1" applyBorder="1" applyAlignment="1">
      <alignment horizontal="center" vertical="center"/>
    </xf>
    <xf numFmtId="0" fontId="95" fillId="25" borderId="0" xfId="0" applyNumberFormat="1" applyFont="1" applyFill="1" applyBorder="1" applyAlignment="1">
      <alignment horizontal="center" vertical="center"/>
    </xf>
    <xf numFmtId="170" fontId="107" fillId="25" borderId="0" xfId="36" quotePrefix="1" applyNumberFormat="1" applyFont="1" applyFill="1" applyBorder="1" applyAlignment="1">
      <alignment horizontal="center" vertical="center"/>
    </xf>
    <xf numFmtId="0" fontId="107" fillId="25" borderId="0" xfId="0" applyFont="1" applyFill="1" applyBorder="1" applyAlignment="1">
      <alignment horizontal="center" vertical="center"/>
    </xf>
    <xf numFmtId="0" fontId="107" fillId="25" borderId="0" xfId="36" applyFont="1" applyFill="1" applyBorder="1" applyAlignment="1">
      <alignment vertical="center" wrapText="1"/>
    </xf>
    <xf numFmtId="0" fontId="95" fillId="25" borderId="0" xfId="0" applyFont="1" applyFill="1" applyBorder="1" applyAlignment="1">
      <alignment vertical="center" wrapText="1"/>
    </xf>
    <xf numFmtId="0" fontId="107" fillId="25" borderId="0" xfId="0" applyNumberFormat="1" applyFont="1" applyFill="1" applyBorder="1" applyAlignment="1">
      <alignment horizontal="center" vertical="center" wrapText="1"/>
    </xf>
    <xf numFmtId="0" fontId="107" fillId="25" borderId="0" xfId="0" applyNumberFormat="1" applyFont="1" applyFill="1" applyBorder="1" applyAlignment="1">
      <alignment vertical="center" wrapText="1"/>
    </xf>
    <xf numFmtId="0" fontId="107" fillId="25" borderId="0" xfId="0" applyFont="1" applyFill="1" applyBorder="1" applyAlignment="1">
      <alignment horizontal="center" vertical="center" wrapText="1"/>
    </xf>
    <xf numFmtId="0" fontId="107" fillId="25" borderId="0" xfId="0" applyNumberFormat="1" applyFont="1" applyFill="1" applyBorder="1" applyAlignment="1">
      <alignment horizontal="center" vertical="center"/>
    </xf>
    <xf numFmtId="0" fontId="88" fillId="41" borderId="26" xfId="36" applyFont="1" applyFill="1" applyBorder="1" applyAlignment="1">
      <alignment horizontal="center" vertical="center"/>
    </xf>
    <xf numFmtId="0" fontId="88" fillId="41" borderId="26" xfId="36" applyFont="1" applyFill="1" applyBorder="1" applyAlignment="1">
      <alignment horizontal="left" vertical="center"/>
    </xf>
    <xf numFmtId="0" fontId="92" fillId="41" borderId="26" xfId="0" applyFont="1" applyFill="1" applyBorder="1" applyAlignment="1">
      <alignment horizontal="center" vertical="center"/>
    </xf>
    <xf numFmtId="0" fontId="108" fillId="41" borderId="26" xfId="0" applyNumberFormat="1" applyFont="1" applyFill="1" applyBorder="1" applyAlignment="1">
      <alignment horizontal="center" vertical="center"/>
    </xf>
    <xf numFmtId="0" fontId="108" fillId="41" borderId="26" xfId="0" applyNumberFormat="1" applyFont="1" applyFill="1" applyBorder="1" applyAlignment="1">
      <alignment horizontal="left" vertical="center"/>
    </xf>
    <xf numFmtId="170" fontId="109" fillId="41" borderId="26" xfId="36" quotePrefix="1" applyNumberFormat="1" applyFont="1" applyFill="1" applyBorder="1" applyAlignment="1">
      <alignment horizontal="center" vertical="center"/>
    </xf>
    <xf numFmtId="0" fontId="88" fillId="42" borderId="26" xfId="36" applyFont="1" applyFill="1" applyBorder="1" applyAlignment="1">
      <alignment horizontal="center" vertical="center"/>
    </xf>
    <xf numFmtId="0" fontId="92" fillId="42" borderId="26" xfId="0" applyFont="1" applyFill="1" applyBorder="1" applyAlignment="1">
      <alignment horizontal="center" vertical="center"/>
    </xf>
    <xf numFmtId="0" fontId="88" fillId="42" borderId="26" xfId="0" applyFont="1" applyFill="1" applyBorder="1" applyAlignment="1">
      <alignment vertical="center" wrapText="1"/>
    </xf>
    <xf numFmtId="0" fontId="88" fillId="42" borderId="26" xfId="0" applyFont="1" applyFill="1" applyBorder="1" applyAlignment="1">
      <alignment horizontal="left" vertical="center"/>
    </xf>
    <xf numFmtId="167" fontId="92" fillId="42" borderId="26" xfId="0" applyNumberFormat="1" applyFont="1" applyFill="1" applyBorder="1" applyAlignment="1">
      <alignment horizontal="center" vertical="center"/>
    </xf>
    <xf numFmtId="0" fontId="88" fillId="40" borderId="26" xfId="36" applyFont="1" applyFill="1" applyBorder="1" applyAlignment="1">
      <alignment horizontal="center" vertical="center"/>
    </xf>
    <xf numFmtId="0" fontId="88" fillId="40" borderId="26" xfId="36" applyFont="1" applyFill="1" applyBorder="1" applyAlignment="1">
      <alignment horizontal="left" vertical="center"/>
    </xf>
    <xf numFmtId="0" fontId="92" fillId="40" borderId="26" xfId="0" applyFont="1" applyFill="1" applyBorder="1" applyAlignment="1">
      <alignment horizontal="center" vertical="center"/>
    </xf>
    <xf numFmtId="0" fontId="108" fillId="40" borderId="26" xfId="0" applyFont="1" applyFill="1" applyBorder="1" applyAlignment="1">
      <alignment horizontal="left" vertical="center"/>
    </xf>
    <xf numFmtId="0" fontId="108" fillId="40" borderId="26" xfId="0" applyNumberFormat="1" applyFont="1" applyFill="1" applyBorder="1" applyAlignment="1">
      <alignment horizontal="center" vertical="center"/>
    </xf>
    <xf numFmtId="0" fontId="108" fillId="40" borderId="26" xfId="0" applyNumberFormat="1" applyFont="1" applyFill="1" applyBorder="1" applyAlignment="1">
      <alignment horizontal="left" vertical="center"/>
    </xf>
    <xf numFmtId="170" fontId="88" fillId="40" borderId="26" xfId="36" quotePrefix="1" applyNumberFormat="1" applyFont="1" applyFill="1" applyBorder="1" applyAlignment="1">
      <alignment horizontal="center" vertical="center"/>
    </xf>
    <xf numFmtId="0" fontId="109" fillId="40" borderId="26" xfId="0" applyFont="1" applyFill="1" applyBorder="1" applyAlignment="1">
      <alignment vertical="center"/>
    </xf>
    <xf numFmtId="0" fontId="88" fillId="40" borderId="26" xfId="0" applyFont="1" applyFill="1" applyBorder="1" applyAlignment="1">
      <alignment vertical="center" wrapText="1"/>
    </xf>
    <xf numFmtId="0" fontId="88" fillId="40" borderId="26" xfId="0" applyFont="1" applyFill="1" applyBorder="1" applyAlignment="1">
      <alignment vertical="center"/>
    </xf>
    <xf numFmtId="0" fontId="108" fillId="40" borderId="26" xfId="0" applyFont="1" applyFill="1" applyBorder="1" applyAlignment="1">
      <alignment horizontal="left" vertical="center" wrapText="1"/>
    </xf>
    <xf numFmtId="169" fontId="88" fillId="40" borderId="26" xfId="36" quotePrefix="1" applyNumberFormat="1" applyFont="1" applyFill="1" applyBorder="1" applyAlignment="1">
      <alignment horizontal="center" vertical="center"/>
    </xf>
    <xf numFmtId="0" fontId="88" fillId="40" borderId="26" xfId="0" applyFont="1" applyFill="1" applyBorder="1" applyAlignment="1">
      <alignment horizontal="center" vertical="center"/>
    </xf>
    <xf numFmtId="169" fontId="88" fillId="40" borderId="26" xfId="0" applyNumberFormat="1" applyFont="1" applyFill="1" applyBorder="1" applyAlignment="1">
      <alignment horizontal="center" vertical="center"/>
    </xf>
    <xf numFmtId="167" fontId="92" fillId="40" borderId="26" xfId="0" applyNumberFormat="1" applyFont="1" applyFill="1" applyBorder="1" applyAlignment="1">
      <alignment horizontal="center" vertical="center"/>
    </xf>
    <xf numFmtId="0" fontId="107" fillId="25" borderId="0" xfId="0" applyFont="1" applyFill="1" applyBorder="1" applyAlignment="1">
      <alignment vertical="center" wrapText="1"/>
    </xf>
    <xf numFmtId="0" fontId="88" fillId="40" borderId="36" xfId="36" applyFont="1" applyFill="1" applyBorder="1" applyAlignment="1">
      <alignment horizontal="center" vertical="center"/>
    </xf>
    <xf numFmtId="0" fontId="92" fillId="40" borderId="36" xfId="0" applyFont="1" applyFill="1" applyBorder="1" applyAlignment="1">
      <alignment horizontal="center" vertical="center"/>
    </xf>
    <xf numFmtId="0" fontId="108" fillId="40" borderId="36" xfId="0" applyFont="1" applyFill="1" applyBorder="1" applyAlignment="1">
      <alignment horizontal="left" vertical="center" wrapText="1"/>
    </xf>
    <xf numFmtId="0" fontId="108" fillId="40" borderId="36" xfId="0" applyNumberFormat="1" applyFont="1" applyFill="1" applyBorder="1" applyAlignment="1">
      <alignment horizontal="left" vertical="center"/>
    </xf>
    <xf numFmtId="167" fontId="92" fillId="40" borderId="36" xfId="36" applyNumberFormat="1" applyFont="1" applyFill="1" applyBorder="1" applyAlignment="1">
      <alignment horizontal="center" vertical="center"/>
    </xf>
    <xf numFmtId="0" fontId="88" fillId="40" borderId="36" xfId="36" applyFont="1" applyFill="1" applyBorder="1" applyAlignment="1">
      <alignment horizontal="left" vertical="center"/>
    </xf>
    <xf numFmtId="0" fontId="63" fillId="40" borderId="40" xfId="36" applyFont="1" applyFill="1" applyBorder="1" applyAlignment="1" applyProtection="1">
      <alignment horizontal="center" vertical="center"/>
      <protection hidden="1"/>
    </xf>
    <xf numFmtId="0" fontId="111" fillId="40" borderId="30" xfId="0" applyFont="1" applyFill="1" applyBorder="1" applyAlignment="1">
      <alignment horizontal="left" vertical="center"/>
    </xf>
    <xf numFmtId="0" fontId="92" fillId="40" borderId="29" xfId="0" applyFont="1" applyFill="1" applyBorder="1" applyAlignment="1">
      <alignment horizontal="center" vertical="center"/>
    </xf>
    <xf numFmtId="0" fontId="108" fillId="40" borderId="29" xfId="0" applyNumberFormat="1" applyFont="1" applyFill="1" applyBorder="1" applyAlignment="1">
      <alignment horizontal="left" vertical="center"/>
    </xf>
    <xf numFmtId="0" fontId="108" fillId="40" borderId="29" xfId="0" applyFont="1" applyFill="1" applyBorder="1" applyAlignment="1">
      <alignment horizontal="left" vertical="center"/>
    </xf>
    <xf numFmtId="169" fontId="109" fillId="41" borderId="26" xfId="36" quotePrefix="1" applyNumberFormat="1" applyFont="1" applyFill="1" applyBorder="1" applyAlignment="1">
      <alignment horizontal="center" vertical="center"/>
    </xf>
    <xf numFmtId="167" fontId="105" fillId="40" borderId="38" xfId="36" applyNumberFormat="1" applyFont="1" applyFill="1" applyBorder="1" applyAlignment="1" applyProtection="1">
      <alignment horizontal="center" vertical="center"/>
      <protection hidden="1"/>
    </xf>
    <xf numFmtId="49" fontId="107" fillId="35" borderId="21" xfId="36" applyNumberFormat="1" applyFont="1" applyFill="1" applyBorder="1" applyAlignment="1">
      <alignment horizontal="center" vertical="center" wrapText="1"/>
    </xf>
    <xf numFmtId="49" fontId="112" fillId="25" borderId="36" xfId="36" applyNumberFormat="1" applyFont="1" applyFill="1" applyBorder="1" applyAlignment="1">
      <alignment horizontal="center" vertical="center"/>
    </xf>
    <xf numFmtId="173" fontId="80" fillId="25" borderId="36" xfId="36" applyNumberFormat="1" applyFont="1" applyFill="1" applyBorder="1" applyAlignment="1">
      <alignment horizontal="center" vertical="center"/>
    </xf>
    <xf numFmtId="49" fontId="92" fillId="40" borderId="26" xfId="36" applyNumberFormat="1" applyFont="1" applyFill="1" applyBorder="1" applyAlignment="1">
      <alignment horizontal="center" vertical="center"/>
    </xf>
    <xf numFmtId="49" fontId="92" fillId="41" borderId="26" xfId="36" applyNumberFormat="1" applyFont="1" applyFill="1" applyBorder="1" applyAlignment="1">
      <alignment horizontal="center" vertical="center"/>
    </xf>
    <xf numFmtId="170" fontId="88" fillId="40" borderId="26" xfId="0" applyNumberFormat="1" applyFont="1" applyFill="1" applyBorder="1" applyAlignment="1">
      <alignment horizontal="center" vertical="center"/>
    </xf>
    <xf numFmtId="0" fontId="88" fillId="40" borderId="26" xfId="0" applyFont="1" applyFill="1" applyBorder="1" applyAlignment="1">
      <alignment horizontal="left" vertical="center"/>
    </xf>
    <xf numFmtId="171" fontId="88" fillId="40" borderId="26" xfId="0" applyNumberFormat="1" applyFont="1" applyFill="1" applyBorder="1" applyAlignment="1">
      <alignment horizontal="center" vertical="center"/>
    </xf>
    <xf numFmtId="170" fontId="113" fillId="41" borderId="26" xfId="36" quotePrefix="1" applyNumberFormat="1" applyFont="1" applyFill="1" applyBorder="1" applyAlignment="1">
      <alignment horizontal="center" vertical="center"/>
    </xf>
    <xf numFmtId="170" fontId="113" fillId="40" borderId="36" xfId="36" quotePrefix="1" applyNumberFormat="1" applyFont="1" applyFill="1" applyBorder="1" applyAlignment="1">
      <alignment horizontal="center" vertical="center"/>
    </xf>
    <xf numFmtId="170" fontId="113" fillId="40" borderId="26" xfId="36" quotePrefix="1" applyNumberFormat="1" applyFont="1" applyFill="1" applyBorder="1" applyAlignment="1">
      <alignment horizontal="center" vertical="center"/>
    </xf>
    <xf numFmtId="170" fontId="88" fillId="42" borderId="26" xfId="0" applyNumberFormat="1" applyFont="1" applyFill="1" applyBorder="1" applyAlignment="1">
      <alignment horizontal="center" vertical="center"/>
    </xf>
    <xf numFmtId="170" fontId="64" fillId="40" borderId="26" xfId="36" applyNumberFormat="1" applyFont="1" applyFill="1" applyBorder="1" applyAlignment="1" applyProtection="1">
      <alignment horizontal="center" vertical="center"/>
      <protection hidden="1"/>
    </xf>
    <xf numFmtId="167" fontId="114" fillId="40" borderId="26" xfId="36" applyNumberFormat="1" applyFont="1" applyFill="1" applyBorder="1" applyAlignment="1" applyProtection="1">
      <alignment horizontal="center" vertical="center"/>
      <protection hidden="1"/>
    </xf>
    <xf numFmtId="169" fontId="64" fillId="40" borderId="26" xfId="36" applyNumberFormat="1" applyFont="1" applyFill="1" applyBorder="1" applyAlignment="1" applyProtection="1">
      <alignment horizontal="center" vertical="center"/>
      <protection hidden="1"/>
    </xf>
    <xf numFmtId="168" fontId="64" fillId="40" borderId="26" xfId="36" applyNumberFormat="1" applyFont="1" applyFill="1" applyBorder="1" applyAlignment="1" applyProtection="1">
      <alignment horizontal="center" vertical="center"/>
      <protection hidden="1"/>
    </xf>
    <xf numFmtId="169" fontId="115" fillId="40" borderId="26" xfId="36" applyNumberFormat="1" applyFont="1" applyFill="1" applyBorder="1" applyAlignment="1" applyProtection="1">
      <alignment horizontal="center" vertical="center"/>
      <protection hidden="1"/>
    </xf>
    <xf numFmtId="167" fontId="105" fillId="40" borderId="39" xfId="36" applyNumberFormat="1" applyFont="1" applyFill="1" applyBorder="1" applyAlignment="1" applyProtection="1">
      <alignment horizontal="center" vertical="center"/>
      <protection hidden="1"/>
    </xf>
    <xf numFmtId="49" fontId="27" fillId="33" borderId="0" xfId="36" applyNumberFormat="1" applyFont="1" applyFill="1" applyBorder="1" applyAlignment="1">
      <alignment horizontal="center" vertical="center" wrapText="1"/>
    </xf>
    <xf numFmtId="0" fontId="84" fillId="25" borderId="19" xfId="36" applyFont="1" applyFill="1" applyBorder="1" applyAlignment="1">
      <alignment horizontal="right" vertical="center" wrapText="1"/>
    </xf>
    <xf numFmtId="0" fontId="84" fillId="25" borderId="0" xfId="36" applyFont="1" applyFill="1" applyBorder="1" applyAlignment="1">
      <alignment horizontal="right" vertical="center" wrapText="1"/>
    </xf>
    <xf numFmtId="14" fontId="37" fillId="28" borderId="22" xfId="0" applyNumberFormat="1" applyFont="1" applyFill="1" applyBorder="1" applyAlignment="1">
      <alignment horizontal="center" vertical="center"/>
    </xf>
    <xf numFmtId="14" fontId="37" fillId="25" borderId="22" xfId="0" applyNumberFormat="1" applyFont="1" applyFill="1" applyBorder="1" applyAlignment="1">
      <alignment horizontal="center" vertical="center"/>
    </xf>
    <xf numFmtId="14" fontId="37" fillId="25" borderId="22" xfId="0" applyNumberFormat="1" applyFont="1" applyFill="1" applyBorder="1" applyAlignment="1">
      <alignment horizontal="center" vertical="center" wrapText="1"/>
    </xf>
    <xf numFmtId="14" fontId="93" fillId="38" borderId="34" xfId="36" applyNumberFormat="1" applyFont="1" applyFill="1" applyBorder="1" applyAlignment="1">
      <alignment horizontal="center" vertical="center"/>
    </xf>
    <xf numFmtId="14" fontId="78" fillId="0" borderId="0" xfId="36" applyNumberFormat="1" applyFont="1" applyAlignment="1">
      <alignment horizontal="center" vertical="center"/>
    </xf>
    <xf numFmtId="14" fontId="116" fillId="25" borderId="0" xfId="36" applyNumberFormat="1" applyFont="1" applyFill="1" applyAlignment="1">
      <alignment vertical="center"/>
    </xf>
    <xf numFmtId="14" fontId="80" fillId="25" borderId="0" xfId="36" applyNumberFormat="1" applyFont="1" applyFill="1" applyAlignment="1">
      <alignment horizontal="center" vertical="center"/>
    </xf>
    <xf numFmtId="14" fontId="78" fillId="25" borderId="0" xfId="36" applyNumberFormat="1" applyFont="1" applyFill="1" applyBorder="1" applyAlignment="1">
      <alignment horizontal="center" vertical="center"/>
    </xf>
    <xf numFmtId="14" fontId="83" fillId="25" borderId="19" xfId="36" applyNumberFormat="1" applyFont="1" applyFill="1" applyBorder="1" applyAlignment="1">
      <alignment horizontal="center" vertical="center"/>
    </xf>
    <xf numFmtId="14" fontId="83" fillId="25" borderId="0" xfId="36" applyNumberFormat="1" applyFont="1" applyFill="1" applyAlignment="1">
      <alignment horizontal="center" vertical="center"/>
    </xf>
    <xf numFmtId="14" fontId="38" fillId="34" borderId="27" xfId="36" applyNumberFormat="1" applyFont="1" applyFill="1" applyBorder="1" applyAlignment="1">
      <alignment horizontal="center" vertical="center" wrapText="1"/>
    </xf>
    <xf numFmtId="14" fontId="108" fillId="41" borderId="26" xfId="0" applyNumberFormat="1" applyFont="1" applyFill="1" applyBorder="1" applyAlignment="1">
      <alignment horizontal="center" vertical="center"/>
    </xf>
    <xf numFmtId="14" fontId="78" fillId="25" borderId="19" xfId="36" applyNumberFormat="1" applyFont="1" applyFill="1" applyBorder="1" applyAlignment="1">
      <alignment horizontal="center" vertical="center"/>
    </xf>
    <xf numFmtId="14" fontId="107" fillId="25" borderId="0" xfId="0" applyNumberFormat="1" applyFont="1" applyFill="1" applyBorder="1" applyAlignment="1">
      <alignment horizontal="center" vertical="center"/>
    </xf>
    <xf numFmtId="14" fontId="78" fillId="0" borderId="0" xfId="0" applyNumberFormat="1" applyFont="1" applyAlignment="1">
      <alignment vertical="center"/>
    </xf>
    <xf numFmtId="14" fontId="78" fillId="25" borderId="0" xfId="0" applyNumberFormat="1" applyFont="1" applyFill="1" applyBorder="1" applyAlignment="1">
      <alignment vertical="center"/>
    </xf>
    <xf numFmtId="14" fontId="85" fillId="33" borderId="27" xfId="36" applyNumberFormat="1" applyFont="1" applyFill="1" applyBorder="1" applyAlignment="1">
      <alignment horizontal="center" vertical="center" wrapText="1"/>
    </xf>
    <xf numFmtId="14" fontId="88" fillId="42" borderId="26" xfId="0" applyNumberFormat="1" applyFont="1" applyFill="1" applyBorder="1" applyAlignment="1">
      <alignment horizontal="center" vertical="center"/>
    </xf>
    <xf numFmtId="14" fontId="80" fillId="25" borderId="0" xfId="0" applyNumberFormat="1" applyFont="1" applyFill="1" applyBorder="1" applyAlignment="1">
      <alignment horizontal="center" vertical="center"/>
    </xf>
    <xf numFmtId="14" fontId="107" fillId="25" borderId="0" xfId="36" applyNumberFormat="1" applyFont="1" applyFill="1" applyBorder="1" applyAlignment="1">
      <alignment vertical="center" wrapText="1"/>
    </xf>
    <xf numFmtId="14" fontId="108" fillId="40" borderId="26" xfId="0" applyNumberFormat="1" applyFont="1" applyFill="1" applyBorder="1" applyAlignment="1">
      <alignment horizontal="center" vertical="center"/>
    </xf>
    <xf numFmtId="14" fontId="88" fillId="40" borderId="26" xfId="0" applyNumberFormat="1" applyFont="1" applyFill="1" applyBorder="1" applyAlignment="1">
      <alignment vertical="center"/>
    </xf>
    <xf numFmtId="14" fontId="80" fillId="25" borderId="0" xfId="36" applyNumberFormat="1" applyFont="1" applyFill="1" applyBorder="1" applyAlignment="1">
      <alignment horizontal="center" vertical="center"/>
    </xf>
    <xf numFmtId="14" fontId="80" fillId="25" borderId="19" xfId="36" applyNumberFormat="1" applyFont="1" applyFill="1" applyBorder="1" applyAlignment="1">
      <alignment horizontal="center" vertical="center"/>
    </xf>
    <xf numFmtId="14" fontId="88" fillId="40" borderId="26" xfId="0" applyNumberFormat="1" applyFont="1" applyFill="1" applyBorder="1" applyAlignment="1">
      <alignment horizontal="center" vertical="center"/>
    </xf>
    <xf numFmtId="14" fontId="37" fillId="28" borderId="22" xfId="0" applyNumberFormat="1" applyFont="1" applyFill="1" applyBorder="1" applyAlignment="1">
      <alignment horizontal="center" vertical="center" wrapText="1"/>
    </xf>
    <xf numFmtId="0" fontId="108" fillId="41" borderId="26" xfId="0" applyFont="1" applyFill="1" applyBorder="1" applyAlignment="1">
      <alignment horizontal="left" vertical="center" wrapText="1"/>
    </xf>
    <xf numFmtId="14" fontId="78" fillId="0" borderId="0" xfId="0" applyNumberFormat="1" applyFont="1"/>
    <xf numFmtId="14" fontId="91" fillId="25" borderId="0" xfId="36" applyNumberFormat="1" applyFont="1" applyFill="1" applyBorder="1" applyAlignment="1">
      <alignment horizontal="center" vertical="center"/>
    </xf>
    <xf numFmtId="49" fontId="117" fillId="33" borderId="41" xfId="36" applyNumberFormat="1" applyFont="1" applyFill="1" applyBorder="1" applyAlignment="1">
      <alignment horizontal="center" vertical="center" wrapText="1"/>
    </xf>
    <xf numFmtId="1" fontId="80" fillId="30" borderId="42" xfId="36" quotePrefix="1" applyNumberFormat="1" applyFont="1" applyFill="1" applyBorder="1" applyAlignment="1">
      <alignment horizontal="center" vertical="center"/>
    </xf>
    <xf numFmtId="1" fontId="80" fillId="30" borderId="38" xfId="36" quotePrefix="1" applyNumberFormat="1" applyFont="1" applyFill="1" applyBorder="1" applyAlignment="1">
      <alignment horizontal="center" vertical="center"/>
    </xf>
    <xf numFmtId="49" fontId="118" fillId="25" borderId="0" xfId="31" applyNumberFormat="1" applyFont="1" applyFill="1" applyBorder="1" applyAlignment="1" applyProtection="1">
      <alignment horizontal="left" vertical="center" wrapText="1"/>
    </xf>
    <xf numFmtId="14" fontId="119" fillId="25" borderId="0" xfId="36" applyNumberFormat="1" applyFont="1" applyFill="1" applyBorder="1" applyAlignment="1">
      <alignment horizontal="center" vertical="center"/>
    </xf>
    <xf numFmtId="0" fontId="119" fillId="25" borderId="0" xfId="0" applyFont="1" applyFill="1"/>
    <xf numFmtId="172" fontId="118" fillId="25" borderId="0" xfId="36" applyNumberFormat="1" applyFont="1" applyFill="1" applyAlignment="1">
      <alignment horizontal="right" vertical="center"/>
    </xf>
    <xf numFmtId="0" fontId="119" fillId="0" borderId="0" xfId="0" applyFont="1" applyAlignment="1">
      <alignment horizontal="left" vertical="center"/>
    </xf>
    <xf numFmtId="49" fontId="51" fillId="25" borderId="19" xfId="36" applyNumberFormat="1" applyFont="1" applyFill="1" applyBorder="1" applyAlignment="1">
      <alignment horizontal="left" vertical="center" wrapText="1"/>
    </xf>
    <xf numFmtId="49" fontId="120" fillId="25" borderId="0" xfId="31" applyNumberFormat="1" applyFont="1" applyFill="1" applyBorder="1" applyAlignment="1" applyProtection="1">
      <alignment horizontal="left" vertical="center" wrapText="1"/>
    </xf>
    <xf numFmtId="14" fontId="121" fillId="25" borderId="0" xfId="36" applyNumberFormat="1" applyFont="1" applyFill="1" applyBorder="1" applyAlignment="1">
      <alignment horizontal="center" vertical="center"/>
    </xf>
    <xf numFmtId="0" fontId="121" fillId="25" borderId="0" xfId="0" applyFont="1" applyFill="1"/>
    <xf numFmtId="172" fontId="120" fillId="25" borderId="0" xfId="36" applyNumberFormat="1" applyFont="1" applyFill="1" applyAlignment="1">
      <alignment horizontal="right" vertical="center"/>
    </xf>
    <xf numFmtId="0" fontId="121" fillId="0" borderId="0" xfId="0" applyFont="1" applyAlignment="1">
      <alignment horizontal="left" vertical="center"/>
    </xf>
    <xf numFmtId="172" fontId="122" fillId="25" borderId="0" xfId="36" applyNumberFormat="1" applyFont="1" applyFill="1" applyBorder="1" applyAlignment="1">
      <alignment vertical="center"/>
    </xf>
    <xf numFmtId="0" fontId="121" fillId="25" borderId="0" xfId="36" applyFont="1" applyFill="1" applyBorder="1" applyAlignment="1">
      <alignment horizontal="right" vertical="center" wrapText="1"/>
    </xf>
    <xf numFmtId="49" fontId="52" fillId="25" borderId="19" xfId="36" applyNumberFormat="1" applyFont="1" applyFill="1" applyBorder="1" applyAlignment="1">
      <alignment horizontal="left" vertical="center" wrapText="1"/>
    </xf>
    <xf numFmtId="14" fontId="121" fillId="25" borderId="0" xfId="36" applyNumberFormat="1" applyFont="1" applyFill="1" applyAlignment="1">
      <alignment horizontal="center" vertical="center"/>
    </xf>
    <xf numFmtId="173" fontId="120" fillId="25" borderId="0" xfId="36" applyNumberFormat="1" applyFont="1" applyFill="1" applyBorder="1" applyAlignment="1">
      <alignment horizontal="right" vertical="center"/>
    </xf>
    <xf numFmtId="0" fontId="123" fillId="25" borderId="0" xfId="0" applyFont="1" applyFill="1" applyBorder="1" applyAlignment="1">
      <alignment horizontal="left" vertical="center"/>
    </xf>
    <xf numFmtId="173" fontId="121" fillId="25" borderId="0" xfId="36" applyNumberFormat="1" applyFont="1" applyFill="1" applyAlignment="1">
      <alignment vertical="center"/>
    </xf>
    <xf numFmtId="0" fontId="121" fillId="25" borderId="0" xfId="36" applyFont="1" applyFill="1" applyAlignment="1">
      <alignment horizontal="center" vertical="center" wrapText="1"/>
    </xf>
    <xf numFmtId="173" fontId="121" fillId="25" borderId="0" xfId="36" applyNumberFormat="1" applyFont="1" applyFill="1" applyBorder="1" applyAlignment="1">
      <alignment horizontal="left" vertical="center"/>
    </xf>
    <xf numFmtId="0" fontId="121" fillId="25" borderId="0" xfId="0" applyFont="1" applyFill="1" applyAlignment="1"/>
    <xf numFmtId="0" fontId="124" fillId="25" borderId="43" xfId="36" applyFont="1" applyFill="1" applyBorder="1" applyAlignment="1">
      <alignment horizontal="center" vertical="center"/>
    </xf>
    <xf numFmtId="0" fontId="124" fillId="25" borderId="26" xfId="36" applyFont="1" applyFill="1" applyBorder="1" applyAlignment="1">
      <alignment horizontal="left" vertical="center"/>
    </xf>
    <xf numFmtId="0" fontId="125" fillId="25" borderId="26" xfId="0" applyFont="1" applyFill="1" applyBorder="1" applyAlignment="1">
      <alignment horizontal="center" vertical="center"/>
    </xf>
    <xf numFmtId="0" fontId="126" fillId="25" borderId="26" xfId="0" applyFont="1" applyFill="1" applyBorder="1" applyAlignment="1">
      <alignment horizontal="left" vertical="center" wrapText="1"/>
    </xf>
    <xf numFmtId="14" fontId="126" fillId="25" borderId="26" xfId="0" applyNumberFormat="1" applyFont="1" applyFill="1" applyBorder="1" applyAlignment="1">
      <alignment horizontal="center" vertical="center"/>
    </xf>
    <xf numFmtId="0" fontId="125" fillId="25" borderId="29" xfId="0" applyFont="1" applyFill="1" applyBorder="1" applyAlignment="1">
      <alignment horizontal="center" vertical="center"/>
    </xf>
    <xf numFmtId="0" fontId="126" fillId="25" borderId="29" xfId="0" applyFont="1" applyFill="1" applyBorder="1" applyAlignment="1">
      <alignment horizontal="left" vertical="center" wrapText="1"/>
    </xf>
    <xf numFmtId="14" fontId="126" fillId="25" borderId="29" xfId="0" applyNumberFormat="1" applyFont="1" applyFill="1" applyBorder="1" applyAlignment="1">
      <alignment horizontal="center" vertical="center"/>
    </xf>
    <xf numFmtId="0" fontId="126" fillId="25" borderId="26" xfId="0" applyNumberFormat="1" applyFont="1" applyFill="1" applyBorder="1" applyAlignment="1">
      <alignment horizontal="left" vertical="center" wrapText="1"/>
    </xf>
    <xf numFmtId="0" fontId="126" fillId="25" borderId="29" xfId="0" applyNumberFormat="1" applyFont="1" applyFill="1" applyBorder="1" applyAlignment="1">
      <alignment horizontal="left" vertical="center" wrapText="1"/>
    </xf>
    <xf numFmtId="14" fontId="91" fillId="25" borderId="19" xfId="36" applyNumberFormat="1" applyFont="1" applyFill="1" applyBorder="1" applyAlignment="1">
      <alignment horizontal="center" vertical="center"/>
    </xf>
    <xf numFmtId="0" fontId="113" fillId="41" borderId="26" xfId="36" applyFont="1" applyFill="1" applyBorder="1" applyAlignment="1">
      <alignment horizontal="center" vertical="center"/>
    </xf>
    <xf numFmtId="0" fontId="113" fillId="41" borderId="26" xfId="36" applyFont="1" applyFill="1" applyBorder="1" applyAlignment="1">
      <alignment horizontal="left" vertical="center"/>
    </xf>
    <xf numFmtId="0" fontId="119" fillId="41" borderId="26" xfId="36" applyFont="1" applyFill="1" applyBorder="1" applyAlignment="1">
      <alignment horizontal="center" vertical="center"/>
    </xf>
    <xf numFmtId="0" fontId="119" fillId="41" borderId="26" xfId="36" applyFont="1" applyFill="1" applyBorder="1" applyAlignment="1">
      <alignment horizontal="left" vertical="center"/>
    </xf>
    <xf numFmtId="0" fontId="118" fillId="41" borderId="26" xfId="0" applyFont="1" applyFill="1" applyBorder="1" applyAlignment="1">
      <alignment horizontal="center" vertical="center"/>
    </xf>
    <xf numFmtId="0" fontId="127" fillId="41" borderId="26" xfId="0" applyFont="1" applyFill="1" applyBorder="1" applyAlignment="1">
      <alignment horizontal="left" vertical="center"/>
    </xf>
    <xf numFmtId="14" fontId="127" fillId="41" borderId="26" xfId="0" applyNumberFormat="1" applyFont="1" applyFill="1" applyBorder="1" applyAlignment="1">
      <alignment horizontal="center" vertical="center"/>
    </xf>
    <xf numFmtId="0" fontId="127" fillId="41" borderId="26" xfId="0" applyNumberFormat="1" applyFont="1" applyFill="1" applyBorder="1" applyAlignment="1">
      <alignment horizontal="left" vertical="center" wrapText="1"/>
    </xf>
    <xf numFmtId="14" fontId="108" fillId="40" borderId="36" xfId="0" applyNumberFormat="1" applyFont="1" applyFill="1" applyBorder="1" applyAlignment="1">
      <alignment horizontal="center" vertical="center"/>
    </xf>
    <xf numFmtId="14" fontId="89" fillId="25" borderId="11" xfId="0" applyNumberFormat="1" applyFont="1" applyFill="1" applyBorder="1" applyAlignment="1">
      <alignment horizontal="center" vertical="center"/>
    </xf>
    <xf numFmtId="0" fontId="119" fillId="40" borderId="36" xfId="36" applyFont="1" applyFill="1" applyBorder="1" applyAlignment="1">
      <alignment horizontal="center" vertical="center"/>
    </xf>
    <xf numFmtId="0" fontId="118" fillId="40" borderId="36" xfId="0" applyFont="1" applyFill="1" applyBorder="1" applyAlignment="1">
      <alignment horizontal="center" vertical="center"/>
    </xf>
    <xf numFmtId="0" fontId="127" fillId="40" borderId="36" xfId="0" applyFont="1" applyFill="1" applyBorder="1" applyAlignment="1">
      <alignment horizontal="left" vertical="center" wrapText="1"/>
    </xf>
    <xf numFmtId="14" fontId="127" fillId="40" borderId="36" xfId="0" applyNumberFormat="1" applyFont="1" applyFill="1" applyBorder="1" applyAlignment="1">
      <alignment horizontal="center" vertical="center"/>
    </xf>
    <xf numFmtId="0" fontId="119" fillId="40" borderId="26" xfId="36" applyFont="1" applyFill="1" applyBorder="1" applyAlignment="1">
      <alignment horizontal="center" vertical="center"/>
    </xf>
    <xf numFmtId="0" fontId="119" fillId="40" borderId="26" xfId="36" applyFont="1" applyFill="1" applyBorder="1" applyAlignment="1">
      <alignment horizontal="left" vertical="center"/>
    </xf>
    <xf numFmtId="0" fontId="118" fillId="40" borderId="26" xfId="0" applyFont="1" applyFill="1" applyBorder="1" applyAlignment="1">
      <alignment horizontal="center" vertical="center"/>
    </xf>
    <xf numFmtId="0" fontId="127" fillId="40" borderId="26" xfId="0" applyFont="1" applyFill="1" applyBorder="1" applyAlignment="1">
      <alignment horizontal="left" vertical="center" wrapText="1"/>
    </xf>
    <xf numFmtId="14" fontId="127" fillId="40" borderId="26" xfId="0" applyNumberFormat="1" applyFont="1" applyFill="1" applyBorder="1" applyAlignment="1">
      <alignment horizontal="center" vertical="center"/>
    </xf>
    <xf numFmtId="0" fontId="127" fillId="40" borderId="36" xfId="0" applyNumberFormat="1" applyFont="1" applyFill="1" applyBorder="1" applyAlignment="1">
      <alignment horizontal="left" vertical="center" wrapText="1"/>
    </xf>
    <xf numFmtId="0" fontId="127" fillId="40" borderId="26" xfId="0" applyNumberFormat="1" applyFont="1" applyFill="1" applyBorder="1" applyAlignment="1">
      <alignment horizontal="left" vertical="center" wrapText="1"/>
    </xf>
    <xf numFmtId="0" fontId="119" fillId="40" borderId="44" xfId="36" applyFont="1" applyFill="1" applyBorder="1" applyAlignment="1">
      <alignment horizontal="center" vertical="center"/>
    </xf>
    <xf numFmtId="0" fontId="119" fillId="40" borderId="36" xfId="36" applyFont="1" applyFill="1" applyBorder="1" applyAlignment="1">
      <alignment horizontal="left" vertical="center"/>
    </xf>
    <xf numFmtId="0" fontId="119" fillId="40" borderId="43" xfId="36" applyFont="1" applyFill="1" applyBorder="1" applyAlignment="1">
      <alignment horizontal="center" vertical="center"/>
    </xf>
    <xf numFmtId="0" fontId="108" fillId="41" borderId="26" xfId="0" applyNumberFormat="1" applyFont="1" applyFill="1" applyBorder="1" applyAlignment="1">
      <alignment horizontal="left" vertical="center" wrapText="1"/>
    </xf>
    <xf numFmtId="0" fontId="128" fillId="41" borderId="26" xfId="0" applyNumberFormat="1" applyFont="1" applyFill="1" applyBorder="1" applyAlignment="1">
      <alignment horizontal="left" vertical="center" wrapText="1"/>
    </xf>
    <xf numFmtId="0" fontId="106" fillId="42" borderId="26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vertical="center" wrapText="1"/>
    </xf>
    <xf numFmtId="0" fontId="113" fillId="42" borderId="26" xfId="0" applyFont="1" applyFill="1" applyBorder="1" applyAlignment="1">
      <alignment horizontal="left" vertical="center"/>
    </xf>
    <xf numFmtId="170" fontId="113" fillId="42" borderId="26" xfId="0" applyNumberFormat="1" applyFont="1" applyFill="1" applyBorder="1" applyAlignment="1">
      <alignment horizontal="center" vertical="center"/>
    </xf>
    <xf numFmtId="167" fontId="106" fillId="42" borderId="26" xfId="0" applyNumberFormat="1" applyFont="1" applyFill="1" applyBorder="1" applyAlignment="1">
      <alignment horizontal="center" vertical="center"/>
    </xf>
    <xf numFmtId="170" fontId="124" fillId="25" borderId="42" xfId="36" quotePrefix="1" applyNumberFormat="1" applyFont="1" applyFill="1" applyBorder="1" applyAlignment="1">
      <alignment horizontal="center" vertical="center"/>
    </xf>
    <xf numFmtId="167" fontId="125" fillId="30" borderId="38" xfId="36" applyNumberFormat="1" applyFont="1" applyFill="1" applyBorder="1" applyAlignment="1">
      <alignment horizontal="center" vertical="center"/>
    </xf>
    <xf numFmtId="170" fontId="124" fillId="25" borderId="38" xfId="36" quotePrefix="1" applyNumberFormat="1" applyFont="1" applyFill="1" applyBorder="1" applyAlignment="1">
      <alignment horizontal="center" vertical="center"/>
    </xf>
    <xf numFmtId="0" fontId="108" fillId="40" borderId="26" xfId="0" applyNumberFormat="1" applyFont="1" applyFill="1" applyBorder="1" applyAlignment="1">
      <alignment horizontal="left" vertical="center" wrapText="1"/>
    </xf>
    <xf numFmtId="14" fontId="108" fillId="40" borderId="29" xfId="0" applyNumberFormat="1" applyFont="1" applyFill="1" applyBorder="1" applyAlignment="1">
      <alignment horizontal="center" vertical="center"/>
    </xf>
    <xf numFmtId="0" fontId="78" fillId="0" borderId="0" xfId="0" applyFont="1" applyBorder="1"/>
    <xf numFmtId="49" fontId="117" fillId="33" borderId="0" xfId="36" applyNumberFormat="1" applyFont="1" applyFill="1" applyBorder="1" applyAlignment="1">
      <alignment horizontal="center" vertical="center" wrapText="1"/>
    </xf>
    <xf numFmtId="170" fontId="129" fillId="29" borderId="29" xfId="36" quotePrefix="1" applyNumberFormat="1" applyFont="1" applyFill="1" applyBorder="1" applyAlignment="1">
      <alignment horizontal="center" vertical="center"/>
    </xf>
    <xf numFmtId="167" fontId="130" fillId="30" borderId="29" xfId="36" quotePrefix="1" applyNumberFormat="1" applyFont="1" applyFill="1" applyBorder="1" applyAlignment="1">
      <alignment horizontal="center" vertical="center"/>
    </xf>
    <xf numFmtId="170" fontId="129" fillId="29" borderId="26" xfId="36" quotePrefix="1" applyNumberFormat="1" applyFont="1" applyFill="1" applyBorder="1" applyAlignment="1">
      <alignment horizontal="center" vertical="center"/>
    </xf>
    <xf numFmtId="0" fontId="119" fillId="25" borderId="0" xfId="36" applyFont="1" applyFill="1" applyBorder="1" applyAlignment="1">
      <alignment horizontal="center" vertical="center" wrapText="1"/>
    </xf>
    <xf numFmtId="14" fontId="119" fillId="25" borderId="19" xfId="36" applyNumberFormat="1" applyFont="1" applyFill="1" applyBorder="1" applyAlignment="1">
      <alignment horizontal="center" vertical="center"/>
    </xf>
    <xf numFmtId="0" fontId="119" fillId="25" borderId="19" xfId="0" applyFont="1" applyFill="1" applyBorder="1"/>
    <xf numFmtId="173" fontId="118" fillId="25" borderId="19" xfId="36" applyNumberFormat="1" applyFont="1" applyFill="1" applyBorder="1" applyAlignment="1">
      <alignment horizontal="right" vertical="center"/>
    </xf>
    <xf numFmtId="0" fontId="127" fillId="25" borderId="19" xfId="0" applyFont="1" applyFill="1" applyBorder="1" applyAlignment="1">
      <alignment horizontal="left" vertical="center"/>
    </xf>
    <xf numFmtId="0" fontId="119" fillId="25" borderId="19" xfId="36" applyFont="1" applyFill="1" applyBorder="1" applyAlignment="1">
      <alignment horizontal="center" vertical="center" wrapText="1"/>
    </xf>
    <xf numFmtId="1" fontId="129" fillId="30" borderId="29" xfId="36" quotePrefix="1" applyNumberFormat="1" applyFont="1" applyFill="1" applyBorder="1" applyAlignment="1">
      <alignment horizontal="center" vertical="center"/>
    </xf>
    <xf numFmtId="1" fontId="129" fillId="25" borderId="29" xfId="36" quotePrefix="1" applyNumberFormat="1" applyFont="1" applyFill="1" applyBorder="1" applyAlignment="1">
      <alignment horizontal="center" vertical="center"/>
    </xf>
    <xf numFmtId="168" fontId="129" fillId="25" borderId="29" xfId="36" quotePrefix="1" applyNumberFormat="1" applyFont="1" applyFill="1" applyBorder="1" applyAlignment="1">
      <alignment horizontal="center" vertical="center"/>
    </xf>
    <xf numFmtId="1" fontId="129" fillId="25" borderId="26" xfId="36" quotePrefix="1" applyNumberFormat="1" applyFont="1" applyFill="1" applyBorder="1" applyAlignment="1">
      <alignment horizontal="center" vertical="center"/>
    </xf>
    <xf numFmtId="1" fontId="129" fillId="30" borderId="26" xfId="36" quotePrefix="1" applyNumberFormat="1" applyFont="1" applyFill="1" applyBorder="1" applyAlignment="1">
      <alignment horizontal="center" vertical="center"/>
    </xf>
    <xf numFmtId="168" fontId="129" fillId="25" borderId="26" xfId="36" quotePrefix="1" applyNumberFormat="1" applyFont="1" applyFill="1" applyBorder="1" applyAlignment="1">
      <alignment horizontal="center" vertical="center"/>
    </xf>
    <xf numFmtId="14" fontId="91" fillId="25" borderId="67" xfId="36" applyNumberFormat="1" applyFont="1" applyFill="1" applyBorder="1" applyAlignment="1">
      <alignment horizontal="center" vertical="center"/>
    </xf>
    <xf numFmtId="169" fontId="113" fillId="42" borderId="26" xfId="0" applyNumberFormat="1" applyFont="1" applyFill="1" applyBorder="1" applyAlignment="1">
      <alignment horizontal="center" vertical="center"/>
    </xf>
    <xf numFmtId="14" fontId="93" fillId="37" borderId="34" xfId="36" applyNumberFormat="1" applyFont="1" applyFill="1" applyBorder="1" applyAlignment="1">
      <alignment horizontal="center" vertical="center"/>
    </xf>
    <xf numFmtId="14" fontId="95" fillId="37" borderId="34" xfId="36" applyNumberFormat="1" applyFont="1" applyFill="1" applyBorder="1" applyAlignment="1">
      <alignment horizontal="center" vertical="center"/>
    </xf>
    <xf numFmtId="14" fontId="81" fillId="0" borderId="0" xfId="36" applyNumberFormat="1" applyFont="1" applyAlignment="1">
      <alignment horizontal="center" vertical="center"/>
    </xf>
    <xf numFmtId="0" fontId="121" fillId="40" borderId="26" xfId="36" applyFont="1" applyFill="1" applyBorder="1" applyAlignment="1">
      <alignment horizontal="center" vertical="center"/>
    </xf>
    <xf numFmtId="0" fontId="121" fillId="40" borderId="26" xfId="36" applyFont="1" applyFill="1" applyBorder="1" applyAlignment="1">
      <alignment horizontal="left" vertical="center"/>
    </xf>
    <xf numFmtId="0" fontId="120" fillId="40" borderId="26" xfId="0" applyFont="1" applyFill="1" applyBorder="1" applyAlignment="1">
      <alignment horizontal="center" vertical="center"/>
    </xf>
    <xf numFmtId="0" fontId="123" fillId="40" borderId="26" xfId="0" applyFont="1" applyFill="1" applyBorder="1" applyAlignment="1">
      <alignment horizontal="left" vertical="center" wrapText="1"/>
    </xf>
    <xf numFmtId="14" fontId="123" fillId="40" borderId="26" xfId="0" applyNumberFormat="1" applyFont="1" applyFill="1" applyBorder="1" applyAlignment="1">
      <alignment horizontal="center" vertical="center"/>
    </xf>
    <xf numFmtId="0" fontId="123" fillId="40" borderId="26" xfId="0" applyNumberFormat="1" applyFont="1" applyFill="1" applyBorder="1" applyAlignment="1">
      <alignment horizontal="left" vertical="center" wrapText="1"/>
    </xf>
    <xf numFmtId="0" fontId="120" fillId="40" borderId="29" xfId="0" applyFont="1" applyFill="1" applyBorder="1" applyAlignment="1">
      <alignment horizontal="center" vertical="center"/>
    </xf>
    <xf numFmtId="0" fontId="123" fillId="40" borderId="29" xfId="0" applyFont="1" applyFill="1" applyBorder="1" applyAlignment="1">
      <alignment horizontal="left" vertical="center" wrapText="1"/>
    </xf>
    <xf numFmtId="14" fontId="123" fillId="40" borderId="29" xfId="0" applyNumberFormat="1" applyFont="1" applyFill="1" applyBorder="1" applyAlignment="1">
      <alignment horizontal="center" vertical="center"/>
    </xf>
    <xf numFmtId="0" fontId="123" fillId="40" borderId="29" xfId="0" applyNumberFormat="1" applyFont="1" applyFill="1" applyBorder="1" applyAlignment="1">
      <alignment horizontal="left" vertical="center" wrapText="1"/>
    </xf>
    <xf numFmtId="0" fontId="91" fillId="0" borderId="33" xfId="36" applyFont="1" applyBorder="1" applyAlignment="1">
      <alignment horizontal="center" vertical="center"/>
    </xf>
    <xf numFmtId="0" fontId="112" fillId="0" borderId="33" xfId="36" applyFont="1" applyBorder="1" applyAlignment="1">
      <alignment horizontal="center" vertical="center"/>
    </xf>
    <xf numFmtId="0" fontId="90" fillId="0" borderId="33" xfId="36" applyFont="1" applyBorder="1" applyAlignment="1">
      <alignment horizontal="center" vertical="center" wrapText="1"/>
    </xf>
    <xf numFmtId="0" fontId="110" fillId="0" borderId="33" xfId="36" applyFont="1" applyBorder="1" applyAlignment="1">
      <alignment horizontal="left" vertical="center" wrapText="1"/>
    </xf>
    <xf numFmtId="14" fontId="110" fillId="0" borderId="33" xfId="36" applyNumberFormat="1" applyFont="1" applyBorder="1" applyAlignment="1">
      <alignment horizontal="center" vertical="center" wrapText="1"/>
    </xf>
    <xf numFmtId="0" fontId="91" fillId="0" borderId="22" xfId="36" applyFont="1" applyBorder="1" applyAlignment="1">
      <alignment horizontal="center" vertical="center"/>
    </xf>
    <xf numFmtId="0" fontId="90" fillId="0" borderId="22" xfId="36" applyFont="1" applyBorder="1" applyAlignment="1">
      <alignment horizontal="center" vertical="center" wrapText="1"/>
    </xf>
    <xf numFmtId="0" fontId="110" fillId="0" borderId="22" xfId="36" applyFont="1" applyBorder="1" applyAlignment="1">
      <alignment horizontal="left" vertical="center" wrapText="1"/>
    </xf>
    <xf numFmtId="14" fontId="110" fillId="0" borderId="22" xfId="36" applyNumberFormat="1" applyFont="1" applyBorder="1" applyAlignment="1">
      <alignment horizontal="center" vertical="center" wrapText="1"/>
    </xf>
    <xf numFmtId="0" fontId="110" fillId="0" borderId="33" xfId="36" applyNumberFormat="1" applyFont="1" applyBorder="1" applyAlignment="1">
      <alignment horizontal="left" vertical="center"/>
    </xf>
    <xf numFmtId="0" fontId="110" fillId="0" borderId="22" xfId="36" applyNumberFormat="1" applyFont="1" applyBorder="1" applyAlignment="1">
      <alignment horizontal="left" vertical="center"/>
    </xf>
    <xf numFmtId="0" fontId="90" fillId="0" borderId="33" xfId="36" applyFont="1" applyBorder="1" applyAlignment="1">
      <alignment horizontal="center" vertical="center"/>
    </xf>
    <xf numFmtId="0" fontId="110" fillId="0" borderId="33" xfId="36" applyFont="1" applyBorder="1" applyAlignment="1">
      <alignment horizontal="left" vertical="center"/>
    </xf>
    <xf numFmtId="14" fontId="110" fillId="0" borderId="33" xfId="36" applyNumberFormat="1" applyFont="1" applyBorder="1" applyAlignment="1">
      <alignment horizontal="center" vertical="center"/>
    </xf>
    <xf numFmtId="170" fontId="110" fillId="0" borderId="33" xfId="36" applyNumberFormat="1" applyFont="1" applyBorder="1" applyAlignment="1">
      <alignment horizontal="center" vertical="center"/>
    </xf>
    <xf numFmtId="0" fontId="90" fillId="0" borderId="22" xfId="36" applyFont="1" applyBorder="1" applyAlignment="1">
      <alignment horizontal="center" vertical="center"/>
    </xf>
    <xf numFmtId="0" fontId="110" fillId="0" borderId="22" xfId="36" applyFont="1" applyBorder="1" applyAlignment="1">
      <alignment horizontal="left" vertical="center"/>
    </xf>
    <xf numFmtId="14" fontId="110" fillId="0" borderId="22" xfId="36" applyNumberFormat="1" applyFont="1" applyBorder="1" applyAlignment="1">
      <alignment horizontal="center" vertical="center"/>
    </xf>
    <xf numFmtId="170" fontId="110" fillId="0" borderId="22" xfId="36" applyNumberFormat="1" applyFont="1" applyBorder="1" applyAlignment="1">
      <alignment horizontal="center" vertical="center"/>
    </xf>
    <xf numFmtId="14" fontId="110" fillId="0" borderId="33" xfId="38" applyNumberFormat="1" applyFont="1" applyBorder="1" applyAlignment="1">
      <alignment horizontal="center" vertical="center"/>
    </xf>
    <xf numFmtId="0" fontId="110" fillId="0" borderId="33" xfId="38" applyNumberFormat="1" applyFont="1" applyBorder="1" applyAlignment="1">
      <alignment horizontal="left" vertical="center"/>
    </xf>
    <xf numFmtId="170" fontId="110" fillId="0" borderId="33" xfId="38" applyNumberFormat="1" applyFont="1" applyBorder="1" applyAlignment="1">
      <alignment horizontal="center" vertical="center"/>
    </xf>
    <xf numFmtId="14" fontId="110" fillId="0" borderId="22" xfId="38" applyNumberFormat="1" applyFont="1" applyBorder="1" applyAlignment="1">
      <alignment horizontal="center" vertical="center"/>
    </xf>
    <xf numFmtId="0" fontId="110" fillId="0" borderId="22" xfId="38" applyNumberFormat="1" applyFont="1" applyBorder="1" applyAlignment="1">
      <alignment horizontal="left" vertical="center"/>
    </xf>
    <xf numFmtId="170" fontId="110" fillId="0" borderId="22" xfId="38" applyNumberFormat="1" applyFont="1" applyBorder="1" applyAlignment="1">
      <alignment horizontal="center" vertical="center"/>
    </xf>
    <xf numFmtId="0" fontId="110" fillId="0" borderId="33" xfId="36" applyFont="1" applyBorder="1" applyAlignment="1">
      <alignment vertical="center"/>
    </xf>
    <xf numFmtId="169" fontId="110" fillId="0" borderId="33" xfId="36" applyNumberFormat="1" applyFont="1" applyBorder="1" applyAlignment="1">
      <alignment horizontal="center" vertical="center"/>
    </xf>
    <xf numFmtId="169" fontId="110" fillId="0" borderId="22" xfId="36" applyNumberFormat="1" applyFont="1" applyBorder="1" applyAlignment="1">
      <alignment horizontal="center" vertical="center"/>
    </xf>
    <xf numFmtId="169" fontId="110" fillId="0" borderId="22" xfId="38" applyNumberFormat="1" applyFont="1" applyBorder="1" applyAlignment="1">
      <alignment horizontal="center" vertical="center"/>
    </xf>
    <xf numFmtId="14" fontId="110" fillId="0" borderId="22" xfId="39" applyNumberFormat="1" applyFont="1" applyBorder="1" applyAlignment="1">
      <alignment horizontal="center" vertical="center"/>
    </xf>
    <xf numFmtId="0" fontId="110" fillId="0" borderId="22" xfId="39" applyNumberFormat="1" applyFont="1" applyBorder="1" applyAlignment="1">
      <alignment horizontal="left" vertical="center"/>
    </xf>
    <xf numFmtId="169" fontId="110" fillId="0" borderId="33" xfId="38" applyNumberFormat="1" applyFont="1" applyBorder="1" applyAlignment="1">
      <alignment horizontal="center" vertical="center"/>
    </xf>
    <xf numFmtId="0" fontId="112" fillId="0" borderId="22" xfId="36" applyFont="1" applyBorder="1" applyAlignment="1">
      <alignment horizontal="center" vertical="center"/>
    </xf>
    <xf numFmtId="0" fontId="110" fillId="0" borderId="22" xfId="36" applyFont="1" applyBorder="1" applyAlignment="1">
      <alignment vertical="center"/>
    </xf>
    <xf numFmtId="168" fontId="67" fillId="33" borderId="26" xfId="36" applyNumberFormat="1" applyFont="1" applyFill="1" applyBorder="1" applyAlignment="1" applyProtection="1">
      <alignment horizontal="center" vertical="center"/>
      <protection hidden="1"/>
    </xf>
    <xf numFmtId="1" fontId="67" fillId="33" borderId="26" xfId="36" applyNumberFormat="1" applyFont="1" applyFill="1" applyBorder="1" applyAlignment="1" applyProtection="1">
      <alignment horizontal="center" vertical="center"/>
      <protection hidden="1"/>
    </xf>
    <xf numFmtId="169" fontId="67" fillId="33" borderId="26" xfId="36" applyNumberFormat="1" applyFont="1" applyFill="1" applyBorder="1" applyAlignment="1" applyProtection="1">
      <alignment horizontal="center" vertical="center"/>
      <protection hidden="1"/>
    </xf>
    <xf numFmtId="0" fontId="67" fillId="33" borderId="26" xfId="36" applyFont="1" applyFill="1" applyBorder="1" applyAlignment="1" applyProtection="1">
      <alignment horizontal="center" vertical="center"/>
      <protection hidden="1"/>
    </xf>
    <xf numFmtId="170" fontId="67" fillId="33" borderId="26" xfId="36" applyNumberFormat="1" applyFont="1" applyFill="1" applyBorder="1" applyAlignment="1" applyProtection="1">
      <alignment horizontal="center" vertical="center"/>
      <protection hidden="1"/>
    </xf>
    <xf numFmtId="0" fontId="110" fillId="0" borderId="33" xfId="36" applyFont="1" applyBorder="1" applyAlignment="1">
      <alignment horizontal="center" vertical="center"/>
    </xf>
    <xf numFmtId="0" fontId="110" fillId="0" borderId="33" xfId="36" applyNumberFormat="1" applyFont="1" applyBorder="1" applyAlignment="1">
      <alignment horizontal="center" vertical="center"/>
    </xf>
    <xf numFmtId="0" fontId="151" fillId="0" borderId="0" xfId="36" applyFont="1" applyAlignment="1">
      <alignment horizontal="center" vertical="center"/>
    </xf>
    <xf numFmtId="0" fontId="110" fillId="0" borderId="22" xfId="36" applyFont="1" applyBorder="1" applyAlignment="1">
      <alignment horizontal="center" vertical="center"/>
    </xf>
    <xf numFmtId="0" fontId="110" fillId="0" borderId="22" xfId="36" applyNumberFormat="1" applyFont="1" applyBorder="1" applyAlignment="1">
      <alignment horizontal="center" vertical="center"/>
    </xf>
    <xf numFmtId="0" fontId="110" fillId="0" borderId="33" xfId="38" applyNumberFormat="1" applyFont="1" applyBorder="1" applyAlignment="1">
      <alignment horizontal="center" vertical="center"/>
    </xf>
    <xf numFmtId="0" fontId="110" fillId="0" borderId="22" xfId="38" applyNumberFormat="1" applyFont="1" applyBorder="1" applyAlignment="1">
      <alignment horizontal="center" vertical="center"/>
    </xf>
    <xf numFmtId="0" fontId="152" fillId="0" borderId="0" xfId="36" applyFont="1" applyAlignment="1">
      <alignment horizontal="center" vertical="center"/>
    </xf>
    <xf numFmtId="0" fontId="110" fillId="25" borderId="0" xfId="36" applyFont="1" applyFill="1" applyAlignment="1">
      <alignment horizontal="center" vertical="center"/>
    </xf>
    <xf numFmtId="0" fontId="110" fillId="0" borderId="33" xfId="36" applyFont="1" applyBorder="1" applyAlignment="1">
      <alignment horizontal="center" vertical="center" wrapText="1"/>
    </xf>
    <xf numFmtId="0" fontId="66" fillId="0" borderId="22" xfId="37" applyFont="1" applyBorder="1" applyAlignment="1">
      <alignment horizontal="center" vertical="center" wrapText="1"/>
    </xf>
    <xf numFmtId="0" fontId="66" fillId="0" borderId="22" xfId="37" applyFont="1" applyBorder="1" applyAlignment="1">
      <alignment wrapText="1"/>
    </xf>
    <xf numFmtId="0" fontId="72" fillId="0" borderId="0" xfId="37"/>
    <xf numFmtId="0" fontId="55" fillId="0" borderId="22" xfId="37" applyFont="1" applyBorder="1" applyAlignment="1">
      <alignment horizontal="center" vertical="center"/>
    </xf>
    <xf numFmtId="0" fontId="55" fillId="0" borderId="22" xfId="37" applyFont="1" applyBorder="1" applyAlignment="1">
      <alignment horizontal="left" vertical="center"/>
    </xf>
    <xf numFmtId="0" fontId="55" fillId="0" borderId="22" xfId="37" applyFont="1" applyBorder="1"/>
    <xf numFmtId="0" fontId="55" fillId="0" borderId="0" xfId="37" applyFont="1"/>
    <xf numFmtId="0" fontId="55" fillId="0" borderId="0" xfId="37" applyFont="1" applyAlignment="1">
      <alignment horizontal="center" vertical="center"/>
    </xf>
    <xf numFmtId="0" fontId="153" fillId="28" borderId="22" xfId="36" applyFont="1" applyFill="1" applyBorder="1" applyAlignment="1" applyProtection="1">
      <alignment horizontal="left" vertical="center" wrapText="1"/>
      <protection locked="0"/>
    </xf>
    <xf numFmtId="14" fontId="113" fillId="42" borderId="26" xfId="0" applyNumberFormat="1" applyFont="1" applyFill="1" applyBorder="1" applyAlignment="1">
      <alignment horizontal="center" vertical="center"/>
    </xf>
    <xf numFmtId="14" fontId="80" fillId="25" borderId="37" xfId="0" applyNumberFormat="1" applyFont="1" applyFill="1" applyBorder="1" applyAlignment="1">
      <alignment horizontal="center" vertical="center"/>
    </xf>
    <xf numFmtId="0" fontId="24" fillId="24" borderId="41" xfId="0" applyFont="1" applyFill="1" applyBorder="1" applyAlignment="1"/>
    <xf numFmtId="0" fontId="24" fillId="24" borderId="59" xfId="0" applyFont="1" applyFill="1" applyBorder="1" applyAlignment="1"/>
    <xf numFmtId="0" fontId="56" fillId="24" borderId="36" xfId="0" applyNumberFormat="1" applyFont="1" applyFill="1" applyBorder="1" applyAlignment="1">
      <alignment horizontal="center" vertical="center"/>
    </xf>
    <xf numFmtId="0" fontId="56" fillId="24" borderId="26" xfId="0" applyNumberFormat="1" applyFont="1" applyFill="1" applyBorder="1" applyAlignment="1">
      <alignment horizontal="center" vertical="center"/>
    </xf>
    <xf numFmtId="0" fontId="91" fillId="0" borderId="0" xfId="36" applyFont="1" applyBorder="1" applyAlignment="1">
      <alignment horizontal="center" vertical="center"/>
    </xf>
    <xf numFmtId="0" fontId="112" fillId="0" borderId="0" xfId="36" applyFont="1" applyBorder="1" applyAlignment="1">
      <alignment horizontal="center" vertical="center"/>
    </xf>
    <xf numFmtId="0" fontId="90" fillId="0" borderId="0" xfId="36" applyFont="1" applyBorder="1" applyAlignment="1">
      <alignment horizontal="center" vertical="center"/>
    </xf>
    <xf numFmtId="0" fontId="110" fillId="0" borderId="0" xfId="36" applyFont="1" applyBorder="1" applyAlignment="1">
      <alignment horizontal="left" vertical="center"/>
    </xf>
    <xf numFmtId="14" fontId="110" fillId="0" borderId="0" xfId="38" applyNumberFormat="1" applyFont="1" applyBorder="1" applyAlignment="1">
      <alignment horizontal="center" vertical="center"/>
    </xf>
    <xf numFmtId="0" fontId="110" fillId="0" borderId="0" xfId="38" applyNumberFormat="1" applyFont="1" applyBorder="1" applyAlignment="1">
      <alignment horizontal="left" vertical="center"/>
    </xf>
    <xf numFmtId="170" fontId="110" fillId="0" borderId="0" xfId="38" applyNumberFormat="1" applyFont="1" applyBorder="1" applyAlignment="1">
      <alignment horizontal="center" vertical="center"/>
    </xf>
    <xf numFmtId="0" fontId="80" fillId="25" borderId="0" xfId="36" applyFont="1" applyFill="1" applyAlignment="1">
      <alignment horizontal="right" vertical="center" wrapText="1"/>
    </xf>
    <xf numFmtId="0" fontId="80" fillId="25" borderId="19" xfId="36" applyFont="1" applyFill="1" applyBorder="1" applyAlignment="1">
      <alignment horizontal="right" vertical="center" wrapText="1"/>
    </xf>
    <xf numFmtId="49" fontId="57" fillId="33" borderId="0" xfId="36" applyNumberFormat="1" applyFont="1" applyFill="1" applyBorder="1" applyAlignment="1">
      <alignment horizontal="center" vertical="center" wrapText="1"/>
    </xf>
    <xf numFmtId="0" fontId="107" fillId="25" borderId="0" xfId="0" applyNumberFormat="1" applyFont="1" applyFill="1" applyBorder="1" applyAlignment="1">
      <alignment horizontal="center" vertical="center" wrapText="1"/>
    </xf>
    <xf numFmtId="49" fontId="44" fillId="35" borderId="27" xfId="36" applyNumberFormat="1" applyFont="1" applyFill="1" applyBorder="1" applyAlignment="1">
      <alignment horizontal="center" vertical="center" wrapText="1"/>
    </xf>
    <xf numFmtId="173" fontId="80" fillId="25" borderId="19" xfId="36" applyNumberFormat="1" applyFont="1" applyFill="1" applyBorder="1" applyAlignment="1">
      <alignment horizontal="left" vertical="center"/>
    </xf>
    <xf numFmtId="173" fontId="91" fillId="25" borderId="19" xfId="0" applyNumberFormat="1" applyFont="1" applyFill="1" applyBorder="1" applyAlignment="1">
      <alignment horizontal="left" vertical="center"/>
    </xf>
    <xf numFmtId="49" fontId="65" fillId="33" borderId="0" xfId="36" applyNumberFormat="1" applyFont="1" applyFill="1" applyBorder="1" applyAlignment="1">
      <alignment horizontal="center" vertical="center" wrapText="1"/>
    </xf>
    <xf numFmtId="0" fontId="78" fillId="25" borderId="0" xfId="36" applyFont="1" applyFill="1" applyAlignment="1">
      <alignment horizontal="center" vertical="center" wrapText="1"/>
    </xf>
    <xf numFmtId="0" fontId="78" fillId="25" borderId="19" xfId="36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169" fontId="108" fillId="40" borderId="26" xfId="0" applyNumberFormat="1" applyFont="1" applyFill="1" applyBorder="1" applyAlignment="1">
      <alignment horizontal="center" vertical="center"/>
    </xf>
    <xf numFmtId="49" fontId="155" fillId="34" borderId="27" xfId="36" applyNumberFormat="1" applyFont="1" applyFill="1" applyBorder="1" applyAlignment="1">
      <alignment horizontal="center" vertical="center" wrapText="1"/>
    </xf>
    <xf numFmtId="0" fontId="121" fillId="25" borderId="0" xfId="0" applyFont="1" applyFill="1" applyAlignment="1">
      <alignment horizontal="center" vertical="center"/>
    </xf>
    <xf numFmtId="0" fontId="126" fillId="25" borderId="29" xfId="0" applyNumberFormat="1" applyFont="1" applyFill="1" applyBorder="1" applyAlignment="1">
      <alignment horizontal="center" vertical="center" wrapText="1"/>
    </xf>
    <xf numFmtId="49" fontId="90" fillId="35" borderId="30" xfId="36" applyNumberFormat="1" applyFont="1" applyFill="1" applyBorder="1" applyAlignment="1">
      <alignment horizontal="center" vertical="center" wrapText="1"/>
    </xf>
    <xf numFmtId="0" fontId="127" fillId="41" borderId="26" xfId="0" applyNumberFormat="1" applyFont="1" applyFill="1" applyBorder="1" applyAlignment="1">
      <alignment horizontal="center" vertical="center" wrapText="1"/>
    </xf>
    <xf numFmtId="0" fontId="78" fillId="25" borderId="62" xfId="0" applyFont="1" applyFill="1" applyBorder="1"/>
    <xf numFmtId="49" fontId="44" fillId="35" borderId="0" xfId="36" applyNumberFormat="1" applyFont="1" applyFill="1" applyBorder="1" applyAlignment="1">
      <alignment horizontal="center" vertical="center" wrapText="1"/>
    </xf>
    <xf numFmtId="49" fontId="90" fillId="35" borderId="0" xfId="36" applyNumberFormat="1" applyFont="1" applyFill="1" applyBorder="1" applyAlignment="1">
      <alignment horizontal="center" vertical="center" wrapText="1"/>
    </xf>
    <xf numFmtId="0" fontId="127" fillId="40" borderId="36" xfId="0" applyNumberFormat="1" applyFont="1" applyFill="1" applyBorder="1" applyAlignment="1">
      <alignment horizontal="center" vertical="center" wrapText="1"/>
    </xf>
    <xf numFmtId="0" fontId="127" fillId="40" borderId="26" xfId="0" applyNumberFormat="1" applyFont="1" applyFill="1" applyBorder="1" applyAlignment="1">
      <alignment horizontal="center" vertical="center" wrapText="1"/>
    </xf>
    <xf numFmtId="167" fontId="92" fillId="40" borderId="71" xfId="36" applyNumberFormat="1" applyFont="1" applyFill="1" applyBorder="1" applyAlignment="1">
      <alignment horizontal="center" vertical="center"/>
    </xf>
    <xf numFmtId="167" fontId="92" fillId="40" borderId="38" xfId="36" applyNumberFormat="1" applyFont="1" applyFill="1" applyBorder="1" applyAlignment="1">
      <alignment horizontal="center" vertical="center"/>
    </xf>
    <xf numFmtId="49" fontId="109" fillId="35" borderId="30" xfId="36" applyNumberFormat="1" applyFont="1" applyFill="1" applyBorder="1" applyAlignment="1">
      <alignment horizontal="center" vertical="center" wrapText="1"/>
    </xf>
    <xf numFmtId="0" fontId="108" fillId="41" borderId="26" xfId="0" applyNumberFormat="1" applyFont="1" applyFill="1" applyBorder="1" applyAlignment="1">
      <alignment horizontal="center" vertical="center" wrapText="1"/>
    </xf>
    <xf numFmtId="0" fontId="108" fillId="40" borderId="26" xfId="0" applyNumberFormat="1" applyFont="1" applyFill="1" applyBorder="1" applyAlignment="1">
      <alignment horizontal="center" vertical="center" wrapText="1"/>
    </xf>
    <xf numFmtId="170" fontId="108" fillId="40" borderId="26" xfId="0" applyNumberFormat="1" applyFont="1" applyFill="1" applyBorder="1" applyAlignment="1">
      <alignment horizontal="center" vertical="center" wrapText="1"/>
    </xf>
    <xf numFmtId="0" fontId="123" fillId="25" borderId="29" xfId="0" applyNumberFormat="1" applyFont="1" applyFill="1" applyBorder="1" applyAlignment="1">
      <alignment horizontal="center" vertical="center" wrapText="1"/>
    </xf>
    <xf numFmtId="0" fontId="78" fillId="25" borderId="65" xfId="0" applyFont="1" applyFill="1" applyBorder="1"/>
    <xf numFmtId="167" fontId="130" fillId="41" borderId="26" xfId="36" applyNumberFormat="1" applyFont="1" applyFill="1" applyBorder="1" applyAlignment="1">
      <alignment horizontal="center" vertical="center"/>
    </xf>
    <xf numFmtId="170" fontId="108" fillId="41" borderId="26" xfId="0" applyNumberFormat="1" applyFont="1" applyFill="1" applyBorder="1" applyAlignment="1">
      <alignment horizontal="center" vertical="center" wrapText="1"/>
    </xf>
    <xf numFmtId="173" fontId="119" fillId="25" borderId="0" xfId="36" applyNumberFormat="1" applyFont="1" applyFill="1" applyBorder="1" applyAlignment="1">
      <alignment vertical="center"/>
    </xf>
    <xf numFmtId="0" fontId="107" fillId="25" borderId="0" xfId="36" applyFont="1" applyFill="1" applyBorder="1" applyAlignment="1">
      <alignment horizontal="center" vertical="center" wrapText="1"/>
    </xf>
    <xf numFmtId="0" fontId="107" fillId="25" borderId="0" xfId="36" applyFont="1" applyFill="1" applyBorder="1" applyAlignment="1">
      <alignment horizontal="center" vertical="center" wrapText="1"/>
    </xf>
    <xf numFmtId="0" fontId="90" fillId="41" borderId="26" xfId="0" applyFont="1" applyFill="1" applyBorder="1" applyAlignment="1">
      <alignment horizontal="center" vertical="center" wrapText="1"/>
    </xf>
    <xf numFmtId="0" fontId="110" fillId="41" borderId="26" xfId="0" applyFont="1" applyFill="1" applyBorder="1" applyAlignment="1">
      <alignment horizontal="left" vertical="center" wrapText="1"/>
    </xf>
    <xf numFmtId="0" fontId="110" fillId="41" borderId="26" xfId="0" applyNumberFormat="1" applyFont="1" applyFill="1" applyBorder="1" applyAlignment="1">
      <alignment horizontal="center" vertical="center" wrapText="1"/>
    </xf>
    <xf numFmtId="173" fontId="85" fillId="25" borderId="0" xfId="36" applyNumberFormat="1" applyFont="1" applyFill="1" applyBorder="1" applyAlignment="1">
      <alignment horizontal="right" vertical="center"/>
    </xf>
    <xf numFmtId="0" fontId="138" fillId="25" borderId="0" xfId="0" applyFont="1" applyFill="1" applyBorder="1" applyAlignment="1">
      <alignment horizontal="left" vertical="center"/>
    </xf>
    <xf numFmtId="49" fontId="62" fillId="25" borderId="41" xfId="36" applyNumberFormat="1" applyFont="1" applyFill="1" applyBorder="1" applyAlignment="1">
      <alignment vertical="center" wrapText="1"/>
    </xf>
    <xf numFmtId="0" fontId="157" fillId="28" borderId="22" xfId="36" applyFont="1" applyFill="1" applyBorder="1" applyAlignment="1" applyProtection="1">
      <alignment horizontal="left" vertical="center" wrapText="1"/>
      <protection locked="0"/>
    </xf>
    <xf numFmtId="49" fontId="37" fillId="25" borderId="0" xfId="36" applyNumberFormat="1" applyFont="1" applyFill="1" applyBorder="1" applyAlignment="1">
      <alignment horizontal="right" vertical="center" wrapText="1"/>
    </xf>
    <xf numFmtId="49" fontId="80" fillId="25" borderId="0" xfId="36" applyNumberFormat="1" applyFont="1" applyFill="1" applyBorder="1" applyAlignment="1">
      <alignment horizontal="right" vertical="center" wrapText="1"/>
    </xf>
    <xf numFmtId="49" fontId="80" fillId="25" borderId="0" xfId="36" applyNumberFormat="1" applyFont="1" applyFill="1" applyBorder="1" applyAlignment="1">
      <alignment horizontal="right" vertical="center"/>
    </xf>
    <xf numFmtId="0" fontId="80" fillId="25" borderId="0" xfId="36" applyFont="1" applyFill="1" applyBorder="1" applyAlignment="1">
      <alignment horizontal="right" vertical="center" wrapText="1"/>
    </xf>
    <xf numFmtId="0" fontId="84" fillId="25" borderId="0" xfId="36" applyFont="1" applyFill="1" applyBorder="1" applyAlignment="1">
      <alignment horizontal="right" vertical="center" wrapText="1"/>
    </xf>
    <xf numFmtId="168" fontId="37" fillId="28" borderId="22" xfId="0" applyNumberFormat="1" applyFont="1" applyFill="1" applyBorder="1" applyAlignment="1">
      <alignment horizontal="center" vertical="center"/>
    </xf>
    <xf numFmtId="168" fontId="104" fillId="28" borderId="22" xfId="0" applyNumberFormat="1" applyFont="1" applyFill="1" applyBorder="1" applyAlignment="1">
      <alignment horizontal="center" vertical="center"/>
    </xf>
    <xf numFmtId="49" fontId="62" fillId="25" borderId="0" xfId="36" applyNumberFormat="1" applyFont="1" applyFill="1" applyBorder="1" applyAlignment="1">
      <alignment horizontal="center" vertical="center" wrapText="1"/>
    </xf>
    <xf numFmtId="0" fontId="156" fillId="25" borderId="0" xfId="0" applyFont="1" applyFill="1" applyBorder="1" applyAlignment="1">
      <alignment horizontal="center" vertical="center"/>
    </xf>
    <xf numFmtId="0" fontId="131" fillId="25" borderId="0" xfId="0" applyFont="1" applyFill="1" applyBorder="1" applyAlignment="1">
      <alignment horizontal="center" vertical="center"/>
    </xf>
    <xf numFmtId="173" fontId="80" fillId="25" borderId="26" xfId="36" applyNumberFormat="1" applyFont="1" applyFill="1" applyBorder="1" applyAlignment="1">
      <alignment horizontal="center" vertical="center"/>
    </xf>
    <xf numFmtId="49" fontId="112" fillId="25" borderId="26" xfId="36" applyNumberFormat="1" applyFont="1" applyFill="1" applyBorder="1" applyAlignment="1">
      <alignment horizontal="center" vertical="center"/>
    </xf>
    <xf numFmtId="168" fontId="131" fillId="25" borderId="0" xfId="0" applyNumberFormat="1" applyFont="1" applyFill="1" applyBorder="1" applyAlignment="1">
      <alignment horizontal="center" vertical="center"/>
    </xf>
    <xf numFmtId="49" fontId="44" fillId="25" borderId="0" xfId="36" applyNumberFormat="1" applyFont="1" applyFill="1" applyBorder="1" applyAlignment="1">
      <alignment horizontal="left" vertical="center" wrapText="1"/>
    </xf>
    <xf numFmtId="14" fontId="83" fillId="25" borderId="0" xfId="36" applyNumberFormat="1" applyFont="1" applyFill="1" applyBorder="1" applyAlignment="1">
      <alignment horizontal="center" vertical="center"/>
    </xf>
    <xf numFmtId="0" fontId="78" fillId="25" borderId="0" xfId="36" applyFont="1" applyFill="1" applyBorder="1" applyAlignment="1">
      <alignment horizontal="right" vertical="center" wrapText="1"/>
    </xf>
    <xf numFmtId="173" fontId="91" fillId="25" borderId="0" xfId="36" applyNumberFormat="1" applyFont="1" applyFill="1" applyBorder="1" applyAlignment="1">
      <alignment horizontal="left" vertical="center"/>
    </xf>
    <xf numFmtId="173" fontId="90" fillId="25" borderId="0" xfId="36" applyNumberFormat="1" applyFont="1" applyFill="1" applyBorder="1" applyAlignment="1">
      <alignment horizontal="right" vertical="center"/>
    </xf>
    <xf numFmtId="49" fontId="83" fillId="25" borderId="0" xfId="36" applyNumberFormat="1" applyFont="1" applyFill="1" applyBorder="1" applyAlignment="1">
      <alignment horizontal="center" vertical="center"/>
    </xf>
    <xf numFmtId="0" fontId="78" fillId="25" borderId="0" xfId="36" applyFont="1" applyFill="1" applyBorder="1" applyAlignment="1">
      <alignment horizontal="center" vertical="center" wrapText="1"/>
    </xf>
    <xf numFmtId="173" fontId="80" fillId="25" borderId="0" xfId="36" applyNumberFormat="1" applyFont="1" applyFill="1" applyBorder="1" applyAlignment="1">
      <alignment horizontal="left" vertical="center"/>
    </xf>
    <xf numFmtId="173" fontId="91" fillId="25" borderId="0" xfId="0" applyNumberFormat="1" applyFont="1" applyFill="1" applyBorder="1" applyAlignment="1">
      <alignment horizontal="left" vertical="center"/>
    </xf>
    <xf numFmtId="0" fontId="102" fillId="25" borderId="0" xfId="0" applyFont="1" applyFill="1" applyBorder="1" applyAlignment="1">
      <alignment horizontal="left" vertical="center" wrapText="1"/>
    </xf>
    <xf numFmtId="0" fontId="102" fillId="25" borderId="0" xfId="0" applyFont="1" applyFill="1" applyBorder="1" applyAlignment="1">
      <alignment horizontal="left" vertical="center"/>
    </xf>
    <xf numFmtId="0" fontId="78" fillId="25" borderId="72" xfId="0" applyFont="1" applyFill="1" applyBorder="1"/>
    <xf numFmtId="0" fontId="78" fillId="25" borderId="73" xfId="0" applyFont="1" applyFill="1" applyBorder="1"/>
    <xf numFmtId="0" fontId="89" fillId="25" borderId="0" xfId="0" applyFont="1" applyFill="1" applyBorder="1" applyAlignment="1">
      <alignment horizontal="left" vertical="center" wrapText="1"/>
    </xf>
    <xf numFmtId="0" fontId="108" fillId="25" borderId="0" xfId="0" applyFont="1" applyFill="1" applyBorder="1" applyAlignment="1">
      <alignment horizontal="left" vertical="center" wrapText="1"/>
    </xf>
    <xf numFmtId="169" fontId="131" fillId="25" borderId="0" xfId="0" applyNumberFormat="1" applyFont="1" applyFill="1" applyBorder="1" applyAlignment="1">
      <alignment horizontal="center" vertical="center"/>
    </xf>
    <xf numFmtId="170" fontId="88" fillId="25" borderId="0" xfId="36" applyNumberFormat="1" applyFont="1" applyFill="1" applyBorder="1" applyAlignment="1">
      <alignment horizontal="center" vertical="center"/>
    </xf>
    <xf numFmtId="0" fontId="128" fillId="25" borderId="0" xfId="0" applyFont="1" applyFill="1" applyBorder="1" applyAlignment="1">
      <alignment horizontal="left" vertical="center" wrapText="1"/>
    </xf>
    <xf numFmtId="0" fontId="84" fillId="25" borderId="0" xfId="36" applyFont="1" applyFill="1" applyBorder="1" applyAlignment="1">
      <alignment vertical="center" wrapText="1"/>
    </xf>
    <xf numFmtId="0" fontId="84" fillId="25" borderId="17" xfId="36" applyFont="1" applyFill="1" applyBorder="1" applyAlignment="1">
      <alignment vertical="center" wrapText="1"/>
    </xf>
    <xf numFmtId="0" fontId="128" fillId="25" borderId="0" xfId="0" applyFont="1" applyFill="1" applyBorder="1" applyAlignment="1">
      <alignment horizontal="left" vertical="center" wrapText="1"/>
    </xf>
    <xf numFmtId="170" fontId="88" fillId="25" borderId="66" xfId="36" applyNumberFormat="1" applyFont="1" applyFill="1" applyBorder="1" applyAlignment="1">
      <alignment horizontal="center" vertical="center"/>
    </xf>
    <xf numFmtId="168" fontId="88" fillId="25" borderId="0" xfId="36" applyNumberFormat="1" applyFont="1" applyFill="1" applyBorder="1" applyAlignment="1">
      <alignment horizontal="center" vertical="center" wrapText="1"/>
    </xf>
    <xf numFmtId="170" fontId="88" fillId="25" borderId="0" xfId="36" applyNumberFormat="1" applyFont="1" applyFill="1" applyBorder="1" applyAlignment="1">
      <alignment horizontal="center" vertical="center" wrapText="1"/>
    </xf>
    <xf numFmtId="0" fontId="78" fillId="0" borderId="64" xfId="0" applyFont="1" applyBorder="1" applyAlignment="1">
      <alignment horizontal="center"/>
    </xf>
    <xf numFmtId="0" fontId="78" fillId="0" borderId="61" xfId="0" applyFont="1" applyBorder="1" applyAlignment="1">
      <alignment horizontal="center"/>
    </xf>
    <xf numFmtId="0" fontId="78" fillId="0" borderId="62" xfId="0" applyFont="1" applyBorder="1" applyAlignment="1">
      <alignment horizontal="center"/>
    </xf>
    <xf numFmtId="168" fontId="88" fillId="25" borderId="0" xfId="36" applyNumberFormat="1" applyFont="1" applyFill="1" applyBorder="1" applyAlignment="1">
      <alignment horizontal="center" vertical="center"/>
    </xf>
    <xf numFmtId="170" fontId="124" fillId="0" borderId="0" xfId="0" applyNumberFormat="1" applyFont="1" applyAlignment="1">
      <alignment horizontal="left" vertical="center"/>
    </xf>
    <xf numFmtId="49" fontId="37" fillId="25" borderId="0" xfId="36" applyNumberFormat="1" applyFont="1" applyFill="1" applyBorder="1" applyAlignment="1">
      <alignment horizontal="right" vertical="center" wrapText="1"/>
    </xf>
    <xf numFmtId="49" fontId="80" fillId="25" borderId="0" xfId="36" applyNumberFormat="1" applyFont="1" applyFill="1" applyBorder="1" applyAlignment="1">
      <alignment horizontal="right" vertical="center" wrapText="1"/>
    </xf>
    <xf numFmtId="49" fontId="80" fillId="25" borderId="0" xfId="36" applyNumberFormat="1" applyFont="1" applyFill="1" applyBorder="1" applyAlignment="1">
      <alignment horizontal="right" vertical="center"/>
    </xf>
    <xf numFmtId="0" fontId="108" fillId="25" borderId="0" xfId="0" applyFont="1" applyFill="1" applyBorder="1" applyAlignment="1">
      <alignment horizontal="left" vertical="center" wrapText="1"/>
    </xf>
    <xf numFmtId="0" fontId="37" fillId="28" borderId="22" xfId="36" applyFont="1" applyFill="1" applyBorder="1" applyAlignment="1" applyProtection="1">
      <alignment horizontal="left" vertical="center" wrapText="1"/>
      <protection locked="0"/>
    </xf>
    <xf numFmtId="49" fontId="106" fillId="25" borderId="0" xfId="31" applyNumberFormat="1" applyFont="1" applyFill="1" applyBorder="1" applyAlignment="1" applyProtection="1">
      <alignment horizontal="left" vertical="center" wrapText="1"/>
    </xf>
    <xf numFmtId="14" fontId="113" fillId="25" borderId="0" xfId="36" applyNumberFormat="1" applyFont="1" applyFill="1" applyBorder="1" applyAlignment="1">
      <alignment horizontal="center" vertical="center"/>
    </xf>
    <xf numFmtId="49" fontId="65" fillId="25" borderId="19" xfId="36" applyNumberFormat="1" applyFont="1" applyFill="1" applyBorder="1" applyAlignment="1">
      <alignment horizontal="left" vertical="center" wrapText="1"/>
    </xf>
    <xf numFmtId="14" fontId="113" fillId="25" borderId="0" xfId="36" applyNumberFormat="1" applyFont="1" applyFill="1" applyAlignment="1">
      <alignment horizontal="center" vertical="center"/>
    </xf>
    <xf numFmtId="170" fontId="88" fillId="40" borderId="26" xfId="36" applyNumberFormat="1" applyFont="1" applyFill="1" applyBorder="1" applyAlignment="1">
      <alignment horizontal="center" vertical="center"/>
    </xf>
    <xf numFmtId="170" fontId="113" fillId="41" borderId="26" xfId="36" applyNumberFormat="1" applyFont="1" applyFill="1" applyBorder="1" applyAlignment="1">
      <alignment horizontal="center" vertical="center"/>
    </xf>
    <xf numFmtId="170" fontId="113" fillId="40" borderId="26" xfId="36" applyNumberFormat="1" applyFont="1" applyFill="1" applyBorder="1" applyAlignment="1">
      <alignment horizontal="center" vertical="center"/>
    </xf>
    <xf numFmtId="170" fontId="113" fillId="40" borderId="36" xfId="36" applyNumberFormat="1" applyFont="1" applyFill="1" applyBorder="1" applyAlignment="1">
      <alignment horizontal="center" vertical="center"/>
    </xf>
    <xf numFmtId="0" fontId="116" fillId="40" borderId="26" xfId="36" applyFont="1" applyFill="1" applyBorder="1" applyAlignment="1">
      <alignment horizontal="left" vertical="center"/>
    </xf>
    <xf numFmtId="170" fontId="124" fillId="25" borderId="38" xfId="36" applyNumberFormat="1" applyFont="1" applyFill="1" applyBorder="1" applyAlignment="1">
      <alignment horizontal="center" vertical="center"/>
    </xf>
    <xf numFmtId="0" fontId="123" fillId="25" borderId="29" xfId="0" applyNumberFormat="1" applyFont="1" applyFill="1" applyBorder="1" applyAlignment="1">
      <alignment horizontal="left" vertical="center"/>
    </xf>
    <xf numFmtId="1" fontId="121" fillId="25" borderId="29" xfId="36" quotePrefix="1" applyNumberFormat="1" applyFont="1" applyFill="1" applyBorder="1" applyAlignment="1">
      <alignment horizontal="center" vertical="center"/>
    </xf>
    <xf numFmtId="1" fontId="121" fillId="30" borderId="29" xfId="36" applyNumberFormat="1" applyFont="1" applyFill="1" applyBorder="1" applyAlignment="1">
      <alignment horizontal="center" vertical="center"/>
    </xf>
    <xf numFmtId="1" fontId="121" fillId="30" borderId="29" xfId="36" quotePrefix="1" applyNumberFormat="1" applyFont="1" applyFill="1" applyBorder="1" applyAlignment="1">
      <alignment horizontal="center" vertical="center"/>
    </xf>
    <xf numFmtId="1" fontId="121" fillId="25" borderId="29" xfId="36" applyNumberFormat="1" applyFont="1" applyFill="1" applyBorder="1" applyAlignment="1">
      <alignment horizontal="center" vertical="center"/>
    </xf>
    <xf numFmtId="1" fontId="121" fillId="25" borderId="26" xfId="36" quotePrefix="1" applyNumberFormat="1" applyFont="1" applyFill="1" applyBorder="1" applyAlignment="1">
      <alignment horizontal="center" vertical="center"/>
    </xf>
    <xf numFmtId="1" fontId="121" fillId="30" borderId="26" xfId="36" applyNumberFormat="1" applyFont="1" applyFill="1" applyBorder="1" applyAlignment="1">
      <alignment horizontal="center" vertical="center"/>
    </xf>
    <xf numFmtId="1" fontId="121" fillId="30" borderId="26" xfId="36" quotePrefix="1" applyNumberFormat="1" applyFont="1" applyFill="1" applyBorder="1" applyAlignment="1">
      <alignment horizontal="center" vertical="center"/>
    </xf>
    <xf numFmtId="1" fontId="121" fillId="25" borderId="26" xfId="36" applyNumberFormat="1" applyFont="1" applyFill="1" applyBorder="1" applyAlignment="1">
      <alignment horizontal="center" vertical="center"/>
    </xf>
    <xf numFmtId="169" fontId="88" fillId="40" borderId="26" xfId="36" applyNumberFormat="1" applyFont="1" applyFill="1" applyBorder="1" applyAlignment="1">
      <alignment horizontal="center" vertical="center"/>
    </xf>
    <xf numFmtId="170" fontId="109" fillId="41" borderId="26" xfId="36" applyNumberFormat="1" applyFont="1" applyFill="1" applyBorder="1" applyAlignment="1">
      <alignment horizontal="center" vertical="center"/>
    </xf>
    <xf numFmtId="0" fontId="106" fillId="42" borderId="26" xfId="0" applyFont="1" applyFill="1" applyBorder="1" applyAlignment="1">
      <alignment horizontal="center" vertical="center" wrapText="1"/>
    </xf>
    <xf numFmtId="14" fontId="113" fillId="42" borderId="26" xfId="0" applyNumberFormat="1" applyFont="1" applyFill="1" applyBorder="1" applyAlignment="1">
      <alignment horizontal="center" vertical="center" wrapText="1"/>
    </xf>
    <xf numFmtId="0" fontId="113" fillId="42" borderId="26" xfId="0" applyFont="1" applyFill="1" applyBorder="1" applyAlignment="1">
      <alignment horizontal="left" vertical="center" wrapText="1"/>
    </xf>
    <xf numFmtId="170" fontId="113" fillId="42" borderId="26" xfId="0" applyNumberFormat="1" applyFont="1" applyFill="1" applyBorder="1" applyAlignment="1">
      <alignment horizontal="center" vertical="center" wrapText="1"/>
    </xf>
    <xf numFmtId="0" fontId="109" fillId="40" borderId="26" xfId="0" applyFont="1" applyFill="1" applyBorder="1" applyAlignment="1">
      <alignment horizontal="center" vertical="center"/>
    </xf>
    <xf numFmtId="22" fontId="83" fillId="25" borderId="0" xfId="36" applyNumberFormat="1" applyFont="1" applyFill="1" applyBorder="1" applyAlignment="1">
      <alignment horizontal="center" vertical="center" wrapText="1"/>
    </xf>
    <xf numFmtId="0" fontId="80" fillId="25" borderId="0" xfId="36" applyFont="1" applyFill="1" applyBorder="1" applyAlignment="1">
      <alignment horizontal="center" vertical="center" wrapText="1"/>
    </xf>
    <xf numFmtId="0" fontId="106" fillId="41" borderId="26" xfId="0" applyFont="1" applyFill="1" applyBorder="1" applyAlignment="1">
      <alignment horizontal="center" vertical="center" wrapText="1"/>
    </xf>
    <xf numFmtId="0" fontId="128" fillId="41" borderId="26" xfId="0" applyFont="1" applyFill="1" applyBorder="1" applyAlignment="1">
      <alignment horizontal="left" vertical="center" wrapText="1"/>
    </xf>
    <xf numFmtId="0" fontId="128" fillId="41" borderId="26" xfId="0" applyNumberFormat="1" applyFont="1" applyFill="1" applyBorder="1" applyAlignment="1">
      <alignment horizontal="center" vertical="center" wrapText="1"/>
    </xf>
    <xf numFmtId="0" fontId="132" fillId="25" borderId="0" xfId="36" applyFont="1" applyFill="1" applyBorder="1" applyAlignment="1">
      <alignment vertical="center"/>
    </xf>
    <xf numFmtId="49" fontId="161" fillId="33" borderId="56" xfId="36" applyNumberFormat="1" applyFont="1" applyFill="1" applyBorder="1" applyAlignment="1">
      <alignment vertical="center" wrapText="1"/>
    </xf>
    <xf numFmtId="1" fontId="129" fillId="25" borderId="26" xfId="36" applyNumberFormat="1" applyFont="1" applyFill="1" applyBorder="1" applyAlignment="1">
      <alignment horizontal="center" vertical="center"/>
    </xf>
    <xf numFmtId="169" fontId="113" fillId="42" borderId="26" xfId="0" applyNumberFormat="1" applyFont="1" applyFill="1" applyBorder="1" applyAlignment="1">
      <alignment horizontal="center" vertical="center" wrapText="1"/>
    </xf>
    <xf numFmtId="167" fontId="114" fillId="47" borderId="26" xfId="36" applyNumberFormat="1" applyFont="1" applyFill="1" applyBorder="1" applyAlignment="1" applyProtection="1">
      <alignment horizontal="center" vertical="center"/>
      <protection hidden="1"/>
    </xf>
    <xf numFmtId="0" fontId="88" fillId="41" borderId="26" xfId="36" applyFont="1" applyFill="1" applyBorder="1" applyAlignment="1">
      <alignment horizontal="center" vertical="center" wrapText="1"/>
    </xf>
    <xf numFmtId="169" fontId="109" fillId="41" borderId="26" xfId="36" quotePrefix="1" applyNumberFormat="1" applyFont="1" applyFill="1" applyBorder="1" applyAlignment="1">
      <alignment horizontal="center" vertical="center" wrapText="1"/>
    </xf>
    <xf numFmtId="169" fontId="64" fillId="40" borderId="26" xfId="36" applyNumberFormat="1" applyFont="1" applyFill="1" applyBorder="1" applyAlignment="1" applyProtection="1">
      <alignment horizontal="center" vertical="center" wrapText="1"/>
      <protection hidden="1"/>
    </xf>
    <xf numFmtId="0" fontId="168" fillId="0" borderId="0" xfId="36" applyFont="1" applyProtection="1">
      <protection hidden="1"/>
    </xf>
    <xf numFmtId="170" fontId="110" fillId="0" borderId="33" xfId="36" applyNumberFormat="1" applyFont="1" applyBorder="1" applyAlignment="1">
      <alignment horizontal="center" vertical="center" wrapText="1"/>
    </xf>
    <xf numFmtId="173" fontId="85" fillId="25" borderId="19" xfId="36" applyNumberFormat="1" applyFont="1" applyFill="1" applyBorder="1" applyAlignment="1">
      <alignment horizontal="right" vertical="center"/>
    </xf>
    <xf numFmtId="172" fontId="85" fillId="25" borderId="0" xfId="36" applyNumberFormat="1" applyFont="1" applyFill="1" applyAlignment="1">
      <alignment horizontal="right" vertical="center"/>
    </xf>
    <xf numFmtId="0" fontId="43" fillId="39" borderId="0" xfId="0" applyFont="1" applyFill="1" applyBorder="1" applyAlignment="1">
      <alignment horizontal="center" vertical="center" wrapText="1"/>
    </xf>
    <xf numFmtId="0" fontId="91" fillId="39" borderId="0" xfId="0" applyFont="1" applyFill="1" applyBorder="1" applyAlignment="1">
      <alignment horizontal="center" vertical="center"/>
    </xf>
    <xf numFmtId="0" fontId="107" fillId="25" borderId="0" xfId="36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top" wrapText="1"/>
    </xf>
    <xf numFmtId="0" fontId="45" fillId="24" borderId="0" xfId="0" applyFont="1" applyFill="1" applyBorder="1" applyAlignment="1">
      <alignment horizontal="center" vertical="top" wrapText="1"/>
    </xf>
    <xf numFmtId="0" fontId="45" fillId="24" borderId="14" xfId="0" applyFont="1" applyFill="1" applyBorder="1" applyAlignment="1">
      <alignment horizontal="center" vertical="top" wrapText="1"/>
    </xf>
    <xf numFmtId="0" fontId="132" fillId="43" borderId="40" xfId="0" applyFont="1" applyFill="1" applyBorder="1" applyAlignment="1">
      <alignment horizontal="center" vertical="center" wrapText="1"/>
    </xf>
    <xf numFmtId="0" fontId="132" fillId="43" borderId="30" xfId="0" applyFont="1" applyFill="1" applyBorder="1" applyAlignment="1">
      <alignment horizontal="center" vertical="center" wrapText="1"/>
    </xf>
    <xf numFmtId="0" fontId="132" fillId="43" borderId="35" xfId="0" applyFont="1" applyFill="1" applyBorder="1" applyAlignment="1">
      <alignment horizontal="center" vertical="center" wrapText="1"/>
    </xf>
    <xf numFmtId="4" fontId="51" fillId="24" borderId="13" xfId="0" applyNumberFormat="1" applyFont="1" applyFill="1" applyBorder="1" applyAlignment="1">
      <alignment horizontal="center" vertical="center"/>
    </xf>
    <xf numFmtId="4" fontId="51" fillId="24" borderId="0" xfId="0" applyNumberFormat="1" applyFont="1" applyFill="1" applyBorder="1" applyAlignment="1">
      <alignment horizontal="center" vertical="center"/>
    </xf>
    <xf numFmtId="4" fontId="51" fillId="24" borderId="14" xfId="0" applyNumberFormat="1" applyFont="1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right" vertical="center"/>
    </xf>
    <xf numFmtId="0" fontId="27" fillId="24" borderId="46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166" fontId="26" fillId="24" borderId="20" xfId="0" applyNumberFormat="1" applyFont="1" applyFill="1" applyBorder="1" applyAlignment="1">
      <alignment horizontal="left" vertical="center"/>
    </xf>
    <xf numFmtId="166" fontId="26" fillId="24" borderId="21" xfId="0" applyNumberFormat="1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left" vertical="center"/>
    </xf>
    <xf numFmtId="0" fontId="106" fillId="25" borderId="47" xfId="0" applyFont="1" applyFill="1" applyBorder="1" applyAlignment="1">
      <alignment horizontal="center" vertical="center"/>
    </xf>
    <xf numFmtId="0" fontId="132" fillId="25" borderId="0" xfId="0" applyFont="1" applyFill="1" applyAlignment="1">
      <alignment horizontal="center" vertical="center" wrapText="1"/>
    </xf>
    <xf numFmtId="0" fontId="93" fillId="25" borderId="0" xfId="0" applyFont="1" applyFill="1" applyAlignment="1">
      <alignment horizontal="center" vertical="center"/>
    </xf>
    <xf numFmtId="0" fontId="133" fillId="25" borderId="17" xfId="0" applyFont="1" applyFill="1" applyBorder="1" applyAlignment="1">
      <alignment horizontal="center" vertical="center"/>
    </xf>
    <xf numFmtId="0" fontId="46" fillId="25" borderId="0" xfId="36" applyFont="1" applyFill="1" applyBorder="1" applyAlignment="1">
      <alignment horizontal="center" vertical="center" wrapText="1"/>
    </xf>
    <xf numFmtId="0" fontId="47" fillId="25" borderId="17" xfId="36" applyFont="1" applyFill="1" applyBorder="1" applyAlignment="1">
      <alignment horizontal="center" vertical="center" wrapText="1"/>
    </xf>
    <xf numFmtId="0" fontId="60" fillId="44" borderId="13" xfId="36" applyFont="1" applyFill="1" applyBorder="1" applyAlignment="1" applyProtection="1">
      <alignment horizontal="center" vertical="center" wrapText="1"/>
      <protection hidden="1"/>
    </xf>
    <xf numFmtId="0" fontId="60" fillId="44" borderId="0" xfId="36" applyFont="1" applyFill="1" applyBorder="1" applyAlignment="1" applyProtection="1">
      <alignment horizontal="center" vertical="center" wrapText="1"/>
      <protection hidden="1"/>
    </xf>
    <xf numFmtId="0" fontId="60" fillId="44" borderId="14" xfId="36" applyFont="1" applyFill="1" applyBorder="1" applyAlignment="1" applyProtection="1">
      <alignment horizontal="center" vertical="center" wrapText="1"/>
      <protection hidden="1"/>
    </xf>
    <xf numFmtId="0" fontId="134" fillId="44" borderId="16" xfId="36" applyFont="1" applyFill="1" applyBorder="1" applyAlignment="1" applyProtection="1">
      <alignment horizontal="center" vertical="center" wrapText="1"/>
      <protection hidden="1"/>
    </xf>
    <xf numFmtId="0" fontId="134" fillId="44" borderId="17" xfId="36" applyFont="1" applyFill="1" applyBorder="1" applyAlignment="1" applyProtection="1">
      <alignment horizontal="center" vertical="center" wrapText="1"/>
      <protection hidden="1"/>
    </xf>
    <xf numFmtId="0" fontId="134" fillId="44" borderId="18" xfId="36" applyFont="1" applyFill="1" applyBorder="1" applyAlignment="1" applyProtection="1">
      <alignment horizontal="center" vertical="center" wrapText="1"/>
      <protection hidden="1"/>
    </xf>
    <xf numFmtId="0" fontId="135" fillId="0" borderId="19" xfId="36" applyFont="1" applyFill="1" applyBorder="1" applyAlignment="1">
      <alignment horizontal="center" vertical="center"/>
    </xf>
    <xf numFmtId="0" fontId="135" fillId="0" borderId="0" xfId="36" applyFont="1" applyFill="1" applyBorder="1" applyAlignment="1">
      <alignment horizontal="center" vertical="center"/>
    </xf>
    <xf numFmtId="0" fontId="120" fillId="25" borderId="0" xfId="36" applyFont="1" applyFill="1" applyAlignment="1">
      <alignment horizontal="center"/>
    </xf>
    <xf numFmtId="165" fontId="79" fillId="25" borderId="0" xfId="36" applyNumberFormat="1" applyFont="1" applyFill="1" applyAlignment="1">
      <alignment horizontal="center"/>
    </xf>
    <xf numFmtId="0" fontId="43" fillId="39" borderId="27" xfId="0" applyFont="1" applyFill="1" applyBorder="1" applyAlignment="1">
      <alignment horizontal="center" vertical="center" wrapText="1"/>
    </xf>
    <xf numFmtId="0" fontId="91" fillId="39" borderId="30" xfId="0" applyFont="1" applyFill="1" applyBorder="1" applyAlignment="1">
      <alignment horizontal="center" vertical="center"/>
    </xf>
    <xf numFmtId="0" fontId="91" fillId="39" borderId="25" xfId="0" applyFont="1" applyFill="1" applyBorder="1" applyAlignment="1">
      <alignment horizontal="center" vertical="center"/>
    </xf>
    <xf numFmtId="49" fontId="37" fillId="25" borderId="19" xfId="36" applyNumberFormat="1" applyFont="1" applyFill="1" applyBorder="1" applyAlignment="1">
      <alignment horizontal="right" vertical="center" wrapText="1"/>
    </xf>
    <xf numFmtId="49" fontId="80" fillId="25" borderId="19" xfId="36" applyNumberFormat="1" applyFont="1" applyFill="1" applyBorder="1" applyAlignment="1">
      <alignment horizontal="right" vertical="center" wrapText="1"/>
    </xf>
    <xf numFmtId="49" fontId="80" fillId="25" borderId="19" xfId="36" applyNumberFormat="1" applyFont="1" applyFill="1" applyBorder="1" applyAlignment="1">
      <alignment horizontal="right" vertical="center"/>
    </xf>
    <xf numFmtId="49" fontId="62" fillId="25" borderId="41" xfId="36" applyNumberFormat="1" applyFont="1" applyFill="1" applyBorder="1" applyAlignment="1">
      <alignment horizontal="center" vertical="center" wrapText="1"/>
    </xf>
    <xf numFmtId="0" fontId="156" fillId="25" borderId="41" xfId="0" applyFont="1" applyFill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 wrapText="1"/>
    </xf>
    <xf numFmtId="0" fontId="136" fillId="25" borderId="0" xfId="0" applyFont="1" applyFill="1" applyBorder="1" applyAlignment="1">
      <alignment horizontal="center" vertical="center" wrapText="1"/>
    </xf>
    <xf numFmtId="0" fontId="137" fillId="45" borderId="0" xfId="0" applyFont="1" applyFill="1" applyBorder="1" applyAlignment="1">
      <alignment horizontal="center" vertical="center" wrapText="1"/>
    </xf>
    <xf numFmtId="49" fontId="37" fillId="25" borderId="0" xfId="36" applyNumberFormat="1" applyFont="1" applyFill="1" applyBorder="1" applyAlignment="1">
      <alignment horizontal="right" vertical="center" wrapText="1"/>
    </xf>
    <xf numFmtId="49" fontId="80" fillId="25" borderId="0" xfId="36" applyNumberFormat="1" applyFont="1" applyFill="1" applyBorder="1" applyAlignment="1">
      <alignment horizontal="right" vertical="center" wrapText="1"/>
    </xf>
    <xf numFmtId="49" fontId="80" fillId="25" borderId="0" xfId="36" applyNumberFormat="1" applyFont="1" applyFill="1" applyBorder="1" applyAlignment="1">
      <alignment horizontal="right" vertical="center"/>
    </xf>
    <xf numFmtId="0" fontId="138" fillId="25" borderId="19" xfId="0" applyFont="1" applyFill="1" applyBorder="1" applyAlignment="1">
      <alignment horizontal="left" vertical="center"/>
    </xf>
    <xf numFmtId="0" fontId="80" fillId="25" borderId="0" xfId="36" applyFont="1" applyFill="1" applyAlignment="1">
      <alignment horizontal="right" vertical="center" wrapText="1"/>
    </xf>
    <xf numFmtId="0" fontId="80" fillId="25" borderId="19" xfId="36" applyFont="1" applyFill="1" applyBorder="1" applyAlignment="1">
      <alignment horizontal="right" vertical="center" wrapText="1"/>
    </xf>
    <xf numFmtId="173" fontId="91" fillId="25" borderId="19" xfId="36" applyNumberFormat="1" applyFont="1" applyFill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172" fontId="86" fillId="25" borderId="0" xfId="36" applyNumberFormat="1" applyFont="1" applyFill="1" applyAlignment="1">
      <alignment horizontal="left" vertical="center"/>
    </xf>
    <xf numFmtId="173" fontId="85" fillId="25" borderId="19" xfId="36" applyNumberFormat="1" applyFont="1" applyFill="1" applyBorder="1" applyAlignment="1">
      <alignment horizontal="right" vertical="center"/>
    </xf>
    <xf numFmtId="172" fontId="85" fillId="25" borderId="0" xfId="36" applyNumberFormat="1" applyFont="1" applyFill="1" applyAlignment="1">
      <alignment horizontal="right" vertical="center"/>
    </xf>
    <xf numFmtId="0" fontId="43" fillId="39" borderId="0" xfId="0" applyFont="1" applyFill="1" applyBorder="1" applyAlignment="1">
      <alignment horizontal="center" vertical="center" wrapText="1"/>
    </xf>
    <xf numFmtId="0" fontId="91" fillId="39" borderId="0" xfId="0" applyFont="1" applyFill="1" applyBorder="1" applyAlignment="1">
      <alignment horizontal="center" vertical="center"/>
    </xf>
    <xf numFmtId="172" fontId="86" fillId="25" borderId="68" xfId="36" applyNumberFormat="1" applyFont="1" applyFill="1" applyBorder="1" applyAlignment="1">
      <alignment horizontal="left" vertical="center"/>
    </xf>
    <xf numFmtId="172" fontId="86" fillId="25" borderId="0" xfId="36" applyNumberFormat="1" applyFont="1" applyFill="1" applyBorder="1" applyAlignment="1">
      <alignment horizontal="left" vertical="center"/>
    </xf>
    <xf numFmtId="172" fontId="86" fillId="25" borderId="0" xfId="36" applyNumberFormat="1" applyFont="1" applyFill="1" applyAlignment="1">
      <alignment horizontal="center" vertical="center"/>
    </xf>
    <xf numFmtId="0" fontId="37" fillId="25" borderId="0" xfId="36" applyFont="1" applyFill="1" applyAlignment="1">
      <alignment horizontal="right" vertical="center" wrapText="1"/>
    </xf>
    <xf numFmtId="0" fontId="37" fillId="25" borderId="19" xfId="36" applyFont="1" applyFill="1" applyBorder="1" applyAlignment="1">
      <alignment horizontal="right" vertical="center" wrapText="1"/>
    </xf>
    <xf numFmtId="0" fontId="71" fillId="25" borderId="0" xfId="0" applyFont="1" applyFill="1" applyBorder="1" applyAlignment="1">
      <alignment horizontal="center" vertical="center" wrapText="1"/>
    </xf>
    <xf numFmtId="0" fontId="140" fillId="45" borderId="0" xfId="0" applyFont="1" applyFill="1" applyBorder="1" applyAlignment="1">
      <alignment horizontal="center" vertical="center" wrapText="1"/>
    </xf>
    <xf numFmtId="0" fontId="84" fillId="25" borderId="19" xfId="36" applyFont="1" applyFill="1" applyBorder="1" applyAlignment="1">
      <alignment horizontal="right" vertical="center" wrapText="1"/>
    </xf>
    <xf numFmtId="0" fontId="53" fillId="25" borderId="0" xfId="36" applyFont="1" applyFill="1" applyBorder="1" applyAlignment="1">
      <alignment horizontal="right" vertical="center" wrapText="1"/>
    </xf>
    <xf numFmtId="0" fontId="121" fillId="25" borderId="0" xfId="36" applyFont="1" applyFill="1" applyAlignment="1">
      <alignment horizontal="right" vertical="center" wrapText="1"/>
    </xf>
    <xf numFmtId="0" fontId="121" fillId="0" borderId="0" xfId="0" applyFont="1" applyAlignment="1">
      <alignment horizontal="left" vertical="center"/>
    </xf>
    <xf numFmtId="173" fontId="121" fillId="25" borderId="19" xfId="36" applyNumberFormat="1" applyFont="1" applyFill="1" applyBorder="1" applyAlignment="1">
      <alignment horizontal="left" vertical="center"/>
    </xf>
    <xf numFmtId="173" fontId="120" fillId="25" borderId="0" xfId="36" applyNumberFormat="1" applyFont="1" applyFill="1" applyBorder="1" applyAlignment="1">
      <alignment horizontal="right" vertical="center"/>
    </xf>
    <xf numFmtId="0" fontId="123" fillId="25" borderId="0" xfId="0" applyFont="1" applyFill="1" applyBorder="1" applyAlignment="1">
      <alignment horizontal="left" vertical="center"/>
    </xf>
    <xf numFmtId="49" fontId="53" fillId="25" borderId="19" xfId="36" applyNumberFormat="1" applyFont="1" applyFill="1" applyBorder="1" applyAlignment="1">
      <alignment horizontal="right" vertical="center" wrapText="1"/>
    </xf>
    <xf numFmtId="49" fontId="121" fillId="25" borderId="19" xfId="36" applyNumberFormat="1" applyFont="1" applyFill="1" applyBorder="1" applyAlignment="1">
      <alignment horizontal="right" vertical="center" wrapText="1"/>
    </xf>
    <xf numFmtId="49" fontId="121" fillId="25" borderId="19" xfId="36" applyNumberFormat="1" applyFont="1" applyFill="1" applyBorder="1" applyAlignment="1">
      <alignment horizontal="right" vertical="center"/>
    </xf>
    <xf numFmtId="49" fontId="53" fillId="25" borderId="0" xfId="36" applyNumberFormat="1" applyFont="1" applyFill="1" applyBorder="1" applyAlignment="1">
      <alignment horizontal="right" vertical="center" wrapText="1"/>
    </xf>
    <xf numFmtId="49" fontId="121" fillId="25" borderId="0" xfId="36" applyNumberFormat="1" applyFont="1" applyFill="1" applyBorder="1" applyAlignment="1">
      <alignment horizontal="right" vertical="center" wrapText="1"/>
    </xf>
    <xf numFmtId="49" fontId="121" fillId="25" borderId="0" xfId="36" applyNumberFormat="1" applyFont="1" applyFill="1" applyBorder="1" applyAlignment="1">
      <alignment horizontal="right" vertical="center"/>
    </xf>
    <xf numFmtId="172" fontId="120" fillId="25" borderId="0" xfId="36" applyNumberFormat="1" applyFont="1" applyFill="1" applyAlignment="1">
      <alignment horizontal="right" vertical="center"/>
    </xf>
    <xf numFmtId="49" fontId="57" fillId="33" borderId="41" xfId="36" applyNumberFormat="1" applyFont="1" applyFill="1" applyBorder="1" applyAlignment="1">
      <alignment horizontal="center" vertical="center" wrapText="1"/>
    </xf>
    <xf numFmtId="49" fontId="139" fillId="33" borderId="27" xfId="36" applyNumberFormat="1" applyFont="1" applyFill="1" applyBorder="1" applyAlignment="1">
      <alignment horizontal="center" vertical="center" wrapText="1"/>
    </xf>
    <xf numFmtId="170" fontId="144" fillId="33" borderId="38" xfId="36" applyNumberFormat="1" applyFont="1" applyFill="1" applyBorder="1" applyAlignment="1">
      <alignment horizontal="center" vertical="center" wrapText="1"/>
    </xf>
    <xf numFmtId="170" fontId="144" fillId="33" borderId="30" xfId="36" applyNumberFormat="1" applyFont="1" applyFill="1" applyBorder="1" applyAlignment="1">
      <alignment horizontal="center" vertical="center" wrapText="1"/>
    </xf>
    <xf numFmtId="170" fontId="144" fillId="33" borderId="60" xfId="36" applyNumberFormat="1" applyFont="1" applyFill="1" applyBorder="1" applyAlignment="1">
      <alignment horizontal="center" vertical="center" wrapText="1"/>
    </xf>
    <xf numFmtId="170" fontId="166" fillId="33" borderId="38" xfId="36" applyNumberFormat="1" applyFont="1" applyFill="1" applyBorder="1" applyAlignment="1">
      <alignment horizontal="center" vertical="center" wrapText="1"/>
    </xf>
    <xf numFmtId="170" fontId="166" fillId="33" borderId="30" xfId="36" applyNumberFormat="1" applyFont="1" applyFill="1" applyBorder="1" applyAlignment="1">
      <alignment horizontal="center" vertical="center" wrapText="1"/>
    </xf>
    <xf numFmtId="170" fontId="166" fillId="33" borderId="60" xfId="36" applyNumberFormat="1" applyFont="1" applyFill="1" applyBorder="1" applyAlignment="1">
      <alignment horizontal="center" vertical="center" wrapText="1"/>
    </xf>
    <xf numFmtId="49" fontId="139" fillId="33" borderId="41" xfId="36" applyNumberFormat="1" applyFont="1" applyFill="1" applyBorder="1" applyAlignment="1">
      <alignment horizontal="center" vertical="center" wrapText="1"/>
    </xf>
    <xf numFmtId="49" fontId="57" fillId="33" borderId="57" xfId="36" applyNumberFormat="1" applyFont="1" applyFill="1" applyBorder="1" applyAlignment="1">
      <alignment horizontal="center" vertical="center" wrapText="1"/>
    </xf>
    <xf numFmtId="170" fontId="132" fillId="33" borderId="38" xfId="36" applyNumberFormat="1" applyFont="1" applyFill="1" applyBorder="1" applyAlignment="1">
      <alignment horizontal="center" vertical="center" wrapText="1"/>
    </xf>
    <xf numFmtId="170" fontId="132" fillId="33" borderId="30" xfId="36" applyNumberFormat="1" applyFont="1" applyFill="1" applyBorder="1" applyAlignment="1">
      <alignment horizontal="center" vertical="center" wrapText="1"/>
    </xf>
    <xf numFmtId="170" fontId="132" fillId="33" borderId="60" xfId="36" applyNumberFormat="1" applyFont="1" applyFill="1" applyBorder="1" applyAlignment="1">
      <alignment horizontal="center" vertical="center" wrapText="1"/>
    </xf>
    <xf numFmtId="0" fontId="163" fillId="25" borderId="0" xfId="0" applyFont="1" applyFill="1" applyBorder="1" applyAlignment="1">
      <alignment horizontal="center" vertical="center"/>
    </xf>
    <xf numFmtId="0" fontId="163" fillId="25" borderId="19" xfId="0" applyFont="1" applyFill="1" applyBorder="1" applyAlignment="1">
      <alignment horizontal="center" vertical="center"/>
    </xf>
    <xf numFmtId="0" fontId="167" fillId="25" borderId="0" xfId="36" applyFont="1" applyFill="1" applyBorder="1" applyAlignment="1">
      <alignment horizontal="center" vertical="center"/>
    </xf>
    <xf numFmtId="0" fontId="124" fillId="0" borderId="0" xfId="0" applyFont="1" applyAlignment="1">
      <alignment horizontal="left" vertical="center"/>
    </xf>
    <xf numFmtId="168" fontId="126" fillId="25" borderId="19" xfId="0" applyNumberFormat="1" applyFont="1" applyFill="1" applyBorder="1" applyAlignment="1">
      <alignment horizontal="left" vertical="center"/>
    </xf>
    <xf numFmtId="14" fontId="57" fillId="33" borderId="57" xfId="36" applyNumberFormat="1" applyFont="1" applyFill="1" applyBorder="1" applyAlignment="1">
      <alignment horizontal="center" vertical="center" wrapText="1"/>
    </xf>
    <xf numFmtId="14" fontId="139" fillId="33" borderId="27" xfId="36" applyNumberFormat="1" applyFont="1" applyFill="1" applyBorder="1" applyAlignment="1">
      <alignment horizontal="center" vertical="center" wrapText="1"/>
    </xf>
    <xf numFmtId="0" fontId="51" fillId="33" borderId="41" xfId="36" applyFont="1" applyFill="1" applyBorder="1" applyAlignment="1">
      <alignment horizontal="center" vertical="center" wrapText="1"/>
    </xf>
    <xf numFmtId="0" fontId="116" fillId="33" borderId="27" xfId="36" applyFont="1" applyFill="1" applyBorder="1" applyAlignment="1">
      <alignment horizontal="center" vertical="center" wrapText="1"/>
    </xf>
    <xf numFmtId="49" fontId="51" fillId="33" borderId="41" xfId="36" applyNumberFormat="1" applyFont="1" applyFill="1" applyBorder="1" applyAlignment="1">
      <alignment horizontal="center" vertical="center" wrapText="1"/>
    </xf>
    <xf numFmtId="49" fontId="56" fillId="33" borderId="27" xfId="36" applyNumberFormat="1" applyFont="1" applyFill="1" applyBorder="1" applyAlignment="1">
      <alignment horizontal="center" vertical="center" wrapText="1"/>
    </xf>
    <xf numFmtId="49" fontId="96" fillId="33" borderId="28" xfId="36" applyNumberFormat="1" applyFont="1" applyFill="1" applyBorder="1" applyAlignment="1">
      <alignment horizontal="center" vertical="center" wrapText="1"/>
    </xf>
    <xf numFmtId="0" fontId="44" fillId="35" borderId="27" xfId="36" applyFont="1" applyFill="1" applyBorder="1" applyAlignment="1">
      <alignment horizontal="center" vertical="center" wrapText="1"/>
    </xf>
    <xf numFmtId="0" fontId="100" fillId="35" borderId="30" xfId="36" applyFont="1" applyFill="1" applyBorder="1" applyAlignment="1">
      <alignment horizontal="center" vertical="center" wrapText="1"/>
    </xf>
    <xf numFmtId="49" fontId="44" fillId="35" borderId="27" xfId="36" applyNumberFormat="1" applyFont="1" applyFill="1" applyBorder="1" applyAlignment="1">
      <alignment horizontal="center" vertical="center" wrapText="1"/>
    </xf>
    <xf numFmtId="49" fontId="45" fillId="35" borderId="25" xfId="36" applyNumberFormat="1" applyFont="1" applyFill="1" applyBorder="1" applyAlignment="1">
      <alignment horizontal="center" vertical="center" wrapText="1"/>
    </xf>
    <xf numFmtId="49" fontId="100" fillId="35" borderId="30" xfId="36" applyNumberFormat="1" applyFont="1" applyFill="1" applyBorder="1" applyAlignment="1">
      <alignment horizontal="center" vertical="center" wrapText="1"/>
    </xf>
    <xf numFmtId="14" fontId="44" fillId="35" borderId="27" xfId="36" applyNumberFormat="1" applyFont="1" applyFill="1" applyBorder="1" applyAlignment="1">
      <alignment horizontal="center" vertical="center" wrapText="1"/>
    </xf>
    <xf numFmtId="14" fontId="100" fillId="35" borderId="30" xfId="36" applyNumberFormat="1" applyFont="1" applyFill="1" applyBorder="1" applyAlignment="1">
      <alignment horizontal="center" vertical="center" wrapText="1"/>
    </xf>
    <xf numFmtId="0" fontId="127" fillId="25" borderId="41" xfId="0" applyFont="1" applyFill="1" applyBorder="1" applyAlignment="1">
      <alignment horizontal="left" vertical="center" wrapText="1"/>
    </xf>
    <xf numFmtId="0" fontId="127" fillId="25" borderId="0" xfId="0" applyFont="1" applyFill="1" applyBorder="1" applyAlignment="1">
      <alignment horizontal="left" vertical="center" wrapText="1"/>
    </xf>
    <xf numFmtId="49" fontId="56" fillId="25" borderId="0" xfId="36" applyNumberFormat="1" applyFont="1" applyFill="1" applyBorder="1" applyAlignment="1">
      <alignment horizontal="center" vertical="center" wrapText="1"/>
    </xf>
    <xf numFmtId="49" fontId="141" fillId="35" borderId="27" xfId="36" applyNumberFormat="1" applyFont="1" applyFill="1" applyBorder="1" applyAlignment="1">
      <alignment horizontal="center" vertical="center" wrapText="1"/>
    </xf>
    <xf numFmtId="49" fontId="90" fillId="35" borderId="27" xfId="36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2" fillId="0" borderId="0" xfId="0" applyFont="1" applyBorder="1" applyAlignment="1">
      <alignment horizontal="center" vertical="center" wrapText="1"/>
    </xf>
    <xf numFmtId="0" fontId="143" fillId="45" borderId="0" xfId="0" applyFont="1" applyFill="1" applyBorder="1" applyAlignment="1">
      <alignment horizontal="center" vertical="center" wrapText="1"/>
    </xf>
    <xf numFmtId="0" fontId="91" fillId="25" borderId="19" xfId="36" applyFont="1" applyFill="1" applyBorder="1" applyAlignment="1">
      <alignment horizontal="right" vertical="center" wrapText="1"/>
    </xf>
    <xf numFmtId="0" fontId="91" fillId="25" borderId="0" xfId="36" applyFont="1" applyFill="1" applyBorder="1" applyAlignment="1">
      <alignment horizontal="right" vertical="center" wrapText="1"/>
    </xf>
    <xf numFmtId="172" fontId="90" fillId="25" borderId="0" xfId="36" applyNumberFormat="1" applyFont="1" applyFill="1" applyAlignment="1">
      <alignment horizontal="right" vertical="center"/>
    </xf>
    <xf numFmtId="0" fontId="80" fillId="0" borderId="0" xfId="0" applyFont="1" applyAlignment="1">
      <alignment horizontal="left" vertical="center"/>
    </xf>
    <xf numFmtId="173" fontId="90" fillId="25" borderId="19" xfId="36" applyNumberFormat="1" applyFont="1" applyFill="1" applyBorder="1" applyAlignment="1">
      <alignment horizontal="right" vertical="center"/>
    </xf>
    <xf numFmtId="0" fontId="89" fillId="25" borderId="19" xfId="0" applyFont="1" applyFill="1" applyBorder="1" applyAlignment="1">
      <alignment horizontal="left" vertical="center"/>
    </xf>
    <xf numFmtId="172" fontId="112" fillId="25" borderId="68" xfId="36" applyNumberFormat="1" applyFont="1" applyFill="1" applyBorder="1" applyAlignment="1">
      <alignment horizontal="left" vertical="center"/>
    </xf>
    <xf numFmtId="172" fontId="112" fillId="25" borderId="0" xfId="36" applyNumberFormat="1" applyFont="1" applyFill="1" applyBorder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0" fillId="25" borderId="0" xfId="36" applyFont="1" applyFill="1" applyBorder="1" applyAlignment="1">
      <alignment horizontal="right" vertical="center" wrapText="1"/>
    </xf>
    <xf numFmtId="0" fontId="89" fillId="25" borderId="19" xfId="0" applyFont="1" applyFill="1" applyBorder="1" applyAlignment="1">
      <alignment horizontal="left" vertical="center" wrapText="1"/>
    </xf>
    <xf numFmtId="0" fontId="80" fillId="25" borderId="17" xfId="36" applyFont="1" applyFill="1" applyBorder="1" applyAlignment="1">
      <alignment horizontal="right" vertical="center" wrapText="1"/>
    </xf>
    <xf numFmtId="0" fontId="128" fillId="25" borderId="41" xfId="0" applyFont="1" applyFill="1" applyBorder="1" applyAlignment="1">
      <alignment horizontal="left" vertical="center" wrapText="1"/>
    </xf>
    <xf numFmtId="173" fontId="80" fillId="25" borderId="17" xfId="36" applyNumberFormat="1" applyFont="1" applyFill="1" applyBorder="1" applyAlignment="1">
      <alignment horizontal="left" vertical="center"/>
    </xf>
    <xf numFmtId="49" fontId="141" fillId="35" borderId="49" xfId="36" applyNumberFormat="1" applyFont="1" applyFill="1" applyBorder="1" applyAlignment="1">
      <alignment horizontal="center" vertical="center" wrapText="1"/>
    </xf>
    <xf numFmtId="49" fontId="90" fillId="35" borderId="49" xfId="36" applyNumberFormat="1" applyFont="1" applyFill="1" applyBorder="1" applyAlignment="1">
      <alignment horizontal="center" vertical="center" wrapText="1"/>
    </xf>
    <xf numFmtId="0" fontId="116" fillId="25" borderId="0" xfId="36" applyFont="1" applyFill="1" applyBorder="1" applyAlignment="1">
      <alignment horizontal="center" vertical="center"/>
    </xf>
    <xf numFmtId="49" fontId="45" fillId="35" borderId="30" xfId="36" applyNumberFormat="1" applyFont="1" applyFill="1" applyBorder="1" applyAlignment="1">
      <alignment horizontal="center" vertical="center" wrapText="1"/>
    </xf>
    <xf numFmtId="0" fontId="128" fillId="25" borderId="0" xfId="0" applyFont="1" applyFill="1" applyBorder="1" applyAlignment="1">
      <alignment horizontal="left" vertical="center" wrapText="1"/>
    </xf>
    <xf numFmtId="0" fontId="44" fillId="35" borderId="66" xfId="36" applyFont="1" applyFill="1" applyBorder="1" applyAlignment="1">
      <alignment horizontal="center" vertical="center" wrapText="1"/>
    </xf>
    <xf numFmtId="0" fontId="44" fillId="35" borderId="69" xfId="36" applyFont="1" applyFill="1" applyBorder="1" applyAlignment="1">
      <alignment horizontal="center" vertical="center" wrapText="1"/>
    </xf>
    <xf numFmtId="14" fontId="44" fillId="35" borderId="28" xfId="36" applyNumberFormat="1" applyFont="1" applyFill="1" applyBorder="1" applyAlignment="1">
      <alignment horizontal="center" vertical="center" wrapText="1"/>
    </xf>
    <xf numFmtId="14" fontId="100" fillId="35" borderId="48" xfId="36" applyNumberFormat="1" applyFont="1" applyFill="1" applyBorder="1" applyAlignment="1">
      <alignment horizontal="center" vertical="center" wrapText="1"/>
    </xf>
    <xf numFmtId="49" fontId="164" fillId="25" borderId="0" xfId="36" applyNumberFormat="1" applyFont="1" applyFill="1" applyBorder="1" applyAlignment="1">
      <alignment horizontal="right" vertical="center" wrapText="1"/>
    </xf>
    <xf numFmtId="49" fontId="113" fillId="25" borderId="0" xfId="36" applyNumberFormat="1" applyFont="1" applyFill="1" applyBorder="1" applyAlignment="1">
      <alignment horizontal="right" vertical="center" wrapText="1"/>
    </xf>
    <xf numFmtId="49" fontId="113" fillId="25" borderId="0" xfId="36" applyNumberFormat="1" applyFont="1" applyFill="1" applyBorder="1" applyAlignment="1">
      <alignment horizontal="right" vertical="center"/>
    </xf>
    <xf numFmtId="172" fontId="106" fillId="25" borderId="0" xfId="36" applyNumberFormat="1" applyFont="1" applyFill="1" applyAlignment="1">
      <alignment horizontal="right" vertical="center"/>
    </xf>
    <xf numFmtId="0" fontId="113" fillId="0" borderId="0" xfId="0" applyFont="1" applyAlignment="1">
      <alignment horizontal="left" vertical="center" wrapText="1"/>
    </xf>
    <xf numFmtId="0" fontId="113" fillId="0" borderId="0" xfId="0" applyFont="1" applyAlignment="1">
      <alignment horizontal="left" vertical="center"/>
    </xf>
    <xf numFmtId="0" fontId="164" fillId="25" borderId="0" xfId="36" applyFont="1" applyFill="1" applyBorder="1" applyAlignment="1">
      <alignment horizontal="right" vertical="center" wrapText="1"/>
    </xf>
    <xf numFmtId="0" fontId="113" fillId="25" borderId="0" xfId="36" applyFont="1" applyFill="1" applyBorder="1" applyAlignment="1">
      <alignment horizontal="right" vertical="center" wrapText="1"/>
    </xf>
    <xf numFmtId="172" fontId="165" fillId="25" borderId="68" xfId="36" applyNumberFormat="1" applyFont="1" applyFill="1" applyBorder="1" applyAlignment="1">
      <alignment horizontal="left" vertical="center"/>
    </xf>
    <xf numFmtId="172" fontId="165" fillId="25" borderId="0" xfId="36" applyNumberFormat="1" applyFont="1" applyFill="1" applyBorder="1" applyAlignment="1">
      <alignment horizontal="left" vertical="center"/>
    </xf>
    <xf numFmtId="173" fontId="106" fillId="25" borderId="19" xfId="36" applyNumberFormat="1" applyFont="1" applyFill="1" applyBorder="1" applyAlignment="1">
      <alignment horizontal="right" vertical="center"/>
    </xf>
    <xf numFmtId="0" fontId="128" fillId="25" borderId="19" xfId="0" applyFont="1" applyFill="1" applyBorder="1" applyAlignment="1">
      <alignment horizontal="left" vertical="center" wrapText="1"/>
    </xf>
    <xf numFmtId="0" fontId="128" fillId="25" borderId="19" xfId="0" applyFont="1" applyFill="1" applyBorder="1" applyAlignment="1">
      <alignment horizontal="left" vertical="center"/>
    </xf>
    <xf numFmtId="0" fontId="164" fillId="25" borderId="17" xfId="36" applyFont="1" applyFill="1" applyBorder="1" applyAlignment="1">
      <alignment horizontal="right" vertical="center" wrapText="1"/>
    </xf>
    <xf numFmtId="0" fontId="113" fillId="25" borderId="17" xfId="36" applyFont="1" applyFill="1" applyBorder="1" applyAlignment="1">
      <alignment horizontal="right" vertical="center" wrapText="1"/>
    </xf>
    <xf numFmtId="0" fontId="84" fillId="25" borderId="0" xfId="36" applyFont="1" applyFill="1" applyBorder="1" applyAlignment="1">
      <alignment horizontal="right" vertical="center" wrapText="1"/>
    </xf>
    <xf numFmtId="173" fontId="113" fillId="25" borderId="17" xfId="36" applyNumberFormat="1" applyFont="1" applyFill="1" applyBorder="1" applyAlignment="1">
      <alignment horizontal="left" vertical="center"/>
    </xf>
    <xf numFmtId="49" fontId="141" fillId="35" borderId="19" xfId="36" applyNumberFormat="1" applyFont="1" applyFill="1" applyBorder="1" applyAlignment="1">
      <alignment horizontal="center" vertical="center" wrapText="1"/>
    </xf>
    <xf numFmtId="49" fontId="90" fillId="35" borderId="19" xfId="36" applyNumberFormat="1" applyFont="1" applyFill="1" applyBorder="1" applyAlignment="1">
      <alignment horizontal="center" vertical="center" wrapText="1"/>
    </xf>
    <xf numFmtId="0" fontId="133" fillId="25" borderId="0" xfId="36" applyFont="1" applyFill="1" applyBorder="1" applyAlignment="1">
      <alignment horizontal="center" vertical="center"/>
    </xf>
    <xf numFmtId="0" fontId="133" fillId="25" borderId="69" xfId="36" applyFont="1" applyFill="1" applyBorder="1" applyAlignment="1">
      <alignment horizontal="center" vertical="center"/>
    </xf>
    <xf numFmtId="0" fontId="128" fillId="25" borderId="73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146" fillId="0" borderId="0" xfId="0" applyFont="1" applyBorder="1" applyAlignment="1">
      <alignment horizontal="center" vertical="center" wrapText="1"/>
    </xf>
    <xf numFmtId="0" fontId="147" fillId="45" borderId="0" xfId="0" applyFont="1" applyFill="1" applyBorder="1" applyAlignment="1">
      <alignment horizontal="center" vertical="center" wrapText="1"/>
    </xf>
    <xf numFmtId="0" fontId="145" fillId="25" borderId="19" xfId="36" applyFont="1" applyFill="1" applyBorder="1" applyAlignment="1" applyProtection="1">
      <alignment horizontal="center" vertical="center" wrapText="1"/>
      <protection hidden="1"/>
    </xf>
    <xf numFmtId="0" fontId="132" fillId="46" borderId="52" xfId="0" applyFont="1" applyFill="1" applyBorder="1" applyAlignment="1">
      <alignment horizontal="center" vertical="center" wrapText="1"/>
    </xf>
    <xf numFmtId="0" fontId="96" fillId="25" borderId="17" xfId="36" applyFont="1" applyFill="1" applyBorder="1" applyAlignment="1" applyProtection="1">
      <alignment horizontal="center" vertical="center" wrapText="1"/>
      <protection hidden="1"/>
    </xf>
    <xf numFmtId="0" fontId="134" fillId="25" borderId="55" xfId="36" applyFont="1" applyFill="1" applyBorder="1" applyAlignment="1" applyProtection="1">
      <alignment horizontal="center" vertical="center" wrapText="1"/>
      <protection hidden="1"/>
    </xf>
    <xf numFmtId="0" fontId="57" fillId="33" borderId="53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2" fillId="33" borderId="51" xfId="0" applyFont="1" applyFill="1" applyBorder="1" applyAlignment="1">
      <alignment horizontal="center" vertical="center" wrapText="1"/>
    </xf>
    <xf numFmtId="0" fontId="121" fillId="33" borderId="30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149" fillId="25" borderId="17" xfId="36" applyFont="1" applyFill="1" applyBorder="1" applyAlignment="1" applyProtection="1">
      <alignment horizontal="center" vertical="center" wrapText="1"/>
      <protection hidden="1"/>
    </xf>
    <xf numFmtId="0" fontId="130" fillId="33" borderId="50" xfId="36" applyFont="1" applyFill="1" applyBorder="1" applyAlignment="1">
      <alignment horizontal="center" vertical="center" wrapText="1"/>
    </xf>
    <xf numFmtId="0" fontId="130" fillId="33" borderId="40" xfId="36" applyFont="1" applyFill="1" applyBorder="1" applyAlignment="1">
      <alignment horizontal="center" vertical="center" wrapText="1"/>
    </xf>
    <xf numFmtId="0" fontId="144" fillId="46" borderId="52" xfId="0" applyFont="1" applyFill="1" applyBorder="1" applyAlignment="1">
      <alignment horizontal="center" vertical="center" wrapText="1"/>
    </xf>
    <xf numFmtId="0" fontId="145" fillId="33" borderId="54" xfId="0" applyFont="1" applyFill="1" applyBorder="1" applyAlignment="1">
      <alignment horizontal="center" vertical="center" wrapText="1"/>
    </xf>
    <xf numFmtId="0" fontId="145" fillId="33" borderId="29" xfId="0" applyFont="1" applyFill="1" applyBorder="1" applyAlignment="1">
      <alignment horizontal="center" vertical="center" wrapText="1"/>
    </xf>
    <xf numFmtId="0" fontId="148" fillId="46" borderId="52" xfId="0" applyFont="1" applyFill="1" applyBorder="1" applyAlignment="1">
      <alignment horizontal="center" vertical="center" wrapText="1"/>
    </xf>
    <xf numFmtId="173" fontId="80" fillId="25" borderId="19" xfId="36" applyNumberFormat="1" applyFont="1" applyFill="1" applyBorder="1" applyAlignment="1">
      <alignment horizontal="left" vertical="center"/>
    </xf>
    <xf numFmtId="0" fontId="107" fillId="25" borderId="0" xfId="0" applyFont="1" applyFill="1" applyBorder="1" applyAlignment="1">
      <alignment horizontal="center" vertical="center" wrapText="1"/>
    </xf>
    <xf numFmtId="0" fontId="107" fillId="25" borderId="0" xfId="36" applyFont="1" applyFill="1" applyBorder="1" applyAlignment="1">
      <alignment horizontal="center" vertical="center" wrapText="1"/>
    </xf>
    <xf numFmtId="173" fontId="91" fillId="25" borderId="19" xfId="0" applyNumberFormat="1" applyFont="1" applyFill="1" applyBorder="1" applyAlignment="1">
      <alignment horizontal="left" vertical="center"/>
    </xf>
    <xf numFmtId="0" fontId="119" fillId="25" borderId="0" xfId="36" applyFont="1" applyFill="1" applyBorder="1" applyAlignment="1">
      <alignment horizontal="right" vertical="center" wrapText="1"/>
    </xf>
    <xf numFmtId="0" fontId="119" fillId="25" borderId="19" xfId="36" applyFont="1" applyFill="1" applyBorder="1" applyAlignment="1">
      <alignment horizontal="right" vertical="center" wrapText="1"/>
    </xf>
    <xf numFmtId="170" fontId="154" fillId="33" borderId="38" xfId="36" applyNumberFormat="1" applyFont="1" applyFill="1" applyBorder="1" applyAlignment="1">
      <alignment horizontal="center" vertical="center" wrapText="1"/>
    </xf>
    <xf numFmtId="170" fontId="154" fillId="33" borderId="30" xfId="36" applyNumberFormat="1" applyFont="1" applyFill="1" applyBorder="1" applyAlignment="1">
      <alignment horizontal="center" vertical="center" wrapText="1"/>
    </xf>
    <xf numFmtId="170" fontId="154" fillId="33" borderId="60" xfId="36" applyNumberFormat="1" applyFont="1" applyFill="1" applyBorder="1" applyAlignment="1">
      <alignment horizontal="center" vertical="center" wrapText="1"/>
    </xf>
    <xf numFmtId="172" fontId="150" fillId="25" borderId="0" xfId="36" applyNumberFormat="1" applyFont="1" applyFill="1" applyBorder="1" applyAlignment="1">
      <alignment horizontal="center" vertical="center"/>
    </xf>
    <xf numFmtId="49" fontId="68" fillId="25" borderId="19" xfId="36" applyNumberFormat="1" applyFont="1" applyFill="1" applyBorder="1" applyAlignment="1">
      <alignment horizontal="right" vertical="center" wrapText="1"/>
    </xf>
    <xf numFmtId="49" fontId="119" fillId="25" borderId="19" xfId="36" applyNumberFormat="1" applyFont="1" applyFill="1" applyBorder="1" applyAlignment="1">
      <alignment horizontal="right" vertical="center" wrapText="1"/>
    </xf>
    <xf numFmtId="49" fontId="119" fillId="25" borderId="19" xfId="36" applyNumberFormat="1" applyFont="1" applyFill="1" applyBorder="1" applyAlignment="1">
      <alignment horizontal="right" vertical="center"/>
    </xf>
    <xf numFmtId="49" fontId="65" fillId="33" borderId="41" xfId="36" applyNumberFormat="1" applyFont="1" applyFill="1" applyBorder="1" applyAlignment="1">
      <alignment horizontal="center" vertical="center" wrapText="1"/>
    </xf>
    <xf numFmtId="49" fontId="133" fillId="33" borderId="27" xfId="36" applyNumberFormat="1" applyFont="1" applyFill="1" applyBorder="1" applyAlignment="1">
      <alignment horizontal="center" vertical="center" wrapText="1"/>
    </xf>
    <xf numFmtId="0" fontId="44" fillId="33" borderId="41" xfId="36" applyFont="1" applyFill="1" applyBorder="1" applyAlignment="1">
      <alignment horizontal="center" vertical="center" wrapText="1"/>
    </xf>
    <xf numFmtId="0" fontId="100" fillId="33" borderId="27" xfId="36" applyFont="1" applyFill="1" applyBorder="1" applyAlignment="1">
      <alignment horizontal="center" vertical="center" wrapText="1"/>
    </xf>
    <xf numFmtId="173" fontId="119" fillId="25" borderId="19" xfId="36" applyNumberFormat="1" applyFont="1" applyFill="1" applyBorder="1" applyAlignment="1">
      <alignment horizontal="center" vertical="center"/>
    </xf>
    <xf numFmtId="173" fontId="118" fillId="25" borderId="19" xfId="36" applyNumberFormat="1" applyFont="1" applyFill="1" applyBorder="1" applyAlignment="1">
      <alignment horizontal="right" vertical="center"/>
    </xf>
    <xf numFmtId="14" fontId="65" fillId="33" borderId="0" xfId="36" applyNumberFormat="1" applyFont="1" applyFill="1" applyBorder="1" applyAlignment="1">
      <alignment horizontal="center" vertical="center" wrapText="1"/>
    </xf>
    <xf numFmtId="14" fontId="133" fillId="33" borderId="27" xfId="36" applyNumberFormat="1" applyFont="1" applyFill="1" applyBorder="1" applyAlignment="1">
      <alignment horizontal="center" vertical="center" wrapText="1"/>
    </xf>
    <xf numFmtId="0" fontId="159" fillId="0" borderId="0" xfId="0" applyFont="1" applyAlignment="1">
      <alignment horizontal="left" vertical="center"/>
    </xf>
    <xf numFmtId="170" fontId="158" fillId="25" borderId="0" xfId="0" applyNumberFormat="1" applyFont="1" applyFill="1" applyAlignment="1">
      <alignment horizontal="center"/>
    </xf>
    <xf numFmtId="0" fontId="158" fillId="25" borderId="0" xfId="0" applyFont="1" applyFill="1" applyAlignment="1">
      <alignment horizontal="center"/>
    </xf>
    <xf numFmtId="168" fontId="160" fillId="25" borderId="74" xfId="0" applyNumberFormat="1" applyFont="1" applyFill="1" applyBorder="1" applyAlignment="1">
      <alignment horizontal="left" vertical="center"/>
    </xf>
    <xf numFmtId="0" fontId="132" fillId="25" borderId="0" xfId="36" applyFont="1" applyFill="1" applyBorder="1" applyAlignment="1">
      <alignment horizontal="center" vertical="center"/>
    </xf>
    <xf numFmtId="49" fontId="161" fillId="33" borderId="56" xfId="36" applyNumberFormat="1" applyFont="1" applyFill="1" applyBorder="1" applyAlignment="1">
      <alignment horizontal="center" vertical="center" wrapText="1"/>
    </xf>
    <xf numFmtId="49" fontId="161" fillId="33" borderId="75" xfId="36" applyNumberFormat="1" applyFont="1" applyFill="1" applyBorder="1" applyAlignment="1">
      <alignment horizontal="center" vertical="center" wrapText="1"/>
    </xf>
    <xf numFmtId="49" fontId="161" fillId="33" borderId="76" xfId="36" applyNumberFormat="1" applyFont="1" applyFill="1" applyBorder="1" applyAlignment="1">
      <alignment horizontal="center" vertical="center" wrapText="1"/>
    </xf>
    <xf numFmtId="49" fontId="65" fillId="33" borderId="0" xfId="36" applyNumberFormat="1" applyFont="1" applyFill="1" applyBorder="1" applyAlignment="1">
      <alignment horizontal="center" vertical="center" wrapText="1"/>
    </xf>
    <xf numFmtId="49" fontId="133" fillId="33" borderId="41" xfId="36" applyNumberFormat="1" applyFont="1" applyFill="1" applyBorder="1" applyAlignment="1">
      <alignment horizontal="center" vertical="center" wrapText="1"/>
    </xf>
    <xf numFmtId="172" fontId="150" fillId="25" borderId="68" xfId="36" applyNumberFormat="1" applyFont="1" applyFill="1" applyBorder="1" applyAlignment="1">
      <alignment horizontal="center" vertical="center"/>
    </xf>
    <xf numFmtId="49" fontId="68" fillId="25" borderId="0" xfId="36" applyNumberFormat="1" applyFont="1" applyFill="1" applyBorder="1" applyAlignment="1">
      <alignment horizontal="right" vertical="center" wrapText="1"/>
    </xf>
    <xf numFmtId="49" fontId="119" fillId="25" borderId="0" xfId="36" applyNumberFormat="1" applyFont="1" applyFill="1" applyBorder="1" applyAlignment="1">
      <alignment horizontal="right" vertical="center" wrapText="1"/>
    </xf>
    <xf numFmtId="49" fontId="119" fillId="25" borderId="0" xfId="36" applyNumberFormat="1" applyFont="1" applyFill="1" applyBorder="1" applyAlignment="1">
      <alignment horizontal="right" vertical="center"/>
    </xf>
    <xf numFmtId="0" fontId="119" fillId="0" borderId="0" xfId="0" applyFont="1" applyAlignment="1">
      <alignment horizontal="left" vertical="center" wrapText="1"/>
    </xf>
    <xf numFmtId="0" fontId="119" fillId="0" borderId="0" xfId="0" applyFont="1" applyAlignment="1">
      <alignment horizontal="left" vertical="center"/>
    </xf>
    <xf numFmtId="0" fontId="127" fillId="25" borderId="19" xfId="0" applyFont="1" applyFill="1" applyBorder="1" applyAlignment="1">
      <alignment horizontal="left" vertical="center"/>
    </xf>
    <xf numFmtId="172" fontId="118" fillId="25" borderId="0" xfId="36" applyNumberFormat="1" applyFont="1" applyFill="1" applyAlignment="1">
      <alignment horizontal="right" vertical="center"/>
    </xf>
    <xf numFmtId="173" fontId="119" fillId="25" borderId="19" xfId="36" applyNumberFormat="1" applyFont="1" applyFill="1" applyBorder="1" applyAlignment="1">
      <alignment horizontal="left" vertical="center"/>
    </xf>
    <xf numFmtId="49" fontId="44" fillId="33" borderId="41" xfId="36" applyNumberFormat="1" applyFont="1" applyFill="1" applyBorder="1" applyAlignment="1">
      <alignment horizontal="center" vertical="center" wrapText="1"/>
    </xf>
    <xf numFmtId="49" fontId="45" fillId="33" borderId="27" xfId="36" applyNumberFormat="1" applyFont="1" applyFill="1" applyBorder="1" applyAlignment="1">
      <alignment horizontal="center" vertical="center" wrapText="1"/>
    </xf>
    <xf numFmtId="0" fontId="102" fillId="25" borderId="19" xfId="0" applyFont="1" applyFill="1" applyBorder="1" applyAlignment="1">
      <alignment horizontal="left" vertical="center" wrapText="1"/>
    </xf>
    <xf numFmtId="0" fontId="102" fillId="25" borderId="19" xfId="0" applyFont="1" applyFill="1" applyBorder="1" applyAlignment="1">
      <alignment horizontal="left" vertical="center"/>
    </xf>
    <xf numFmtId="0" fontId="108" fillId="25" borderId="41" xfId="0" applyFont="1" applyFill="1" applyBorder="1" applyAlignment="1">
      <alignment horizontal="left" vertical="center" wrapText="1"/>
    </xf>
    <xf numFmtId="0" fontId="108" fillId="25" borderId="0" xfId="0" applyFont="1" applyFill="1" applyBorder="1" applyAlignment="1">
      <alignment horizontal="left" vertical="center" wrapText="1"/>
    </xf>
    <xf numFmtId="0" fontId="95" fillId="25" borderId="0" xfId="0" applyFont="1" applyFill="1" applyBorder="1" applyAlignment="1">
      <alignment horizontal="center" vertical="center" wrapText="1"/>
    </xf>
    <xf numFmtId="0" fontId="107" fillId="25" borderId="0" xfId="0" applyNumberFormat="1" applyFont="1" applyFill="1" applyBorder="1" applyAlignment="1">
      <alignment horizontal="center" vertical="center" wrapText="1"/>
    </xf>
    <xf numFmtId="172" fontId="112" fillId="25" borderId="69" xfId="36" applyNumberFormat="1" applyFont="1" applyFill="1" applyBorder="1" applyAlignment="1">
      <alignment horizontal="left" vertical="center"/>
    </xf>
    <xf numFmtId="173" fontId="91" fillId="25" borderId="67" xfId="36" applyNumberFormat="1" applyFont="1" applyFill="1" applyBorder="1" applyAlignment="1">
      <alignment horizontal="left" vertical="center"/>
    </xf>
    <xf numFmtId="173" fontId="91" fillId="25" borderId="70" xfId="36" applyNumberFormat="1" applyFont="1" applyFill="1" applyBorder="1" applyAlignment="1">
      <alignment horizontal="left" vertical="center"/>
    </xf>
    <xf numFmtId="0" fontId="91" fillId="25" borderId="67" xfId="36" applyFont="1" applyFill="1" applyBorder="1" applyAlignment="1">
      <alignment horizontal="right" vertical="center" wrapText="1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95" fillId="44" borderId="58" xfId="36" applyFont="1" applyFill="1" applyBorder="1" applyAlignment="1">
      <alignment horizontal="center" vertical="center"/>
    </xf>
    <xf numFmtId="0" fontId="95" fillId="44" borderId="0" xfId="36" applyFont="1" applyFill="1" applyBorder="1" applyAlignment="1">
      <alignment horizontal="center" vertical="center"/>
    </xf>
    <xf numFmtId="0" fontId="93" fillId="44" borderId="0" xfId="36" applyFont="1" applyFill="1" applyBorder="1" applyAlignment="1">
      <alignment horizontal="center" vertical="center"/>
    </xf>
    <xf numFmtId="0" fontId="95" fillId="44" borderId="11" xfId="36" applyFont="1" applyFill="1" applyBorder="1" applyAlignment="1">
      <alignment horizontal="center" vertical="center"/>
    </xf>
    <xf numFmtId="0" fontId="116" fillId="25" borderId="0" xfId="36" applyFont="1" applyFill="1" applyAlignment="1">
      <alignment horizontal="center"/>
    </xf>
    <xf numFmtId="165" fontId="98" fillId="25" borderId="0" xfId="36" applyNumberFormat="1" applyFont="1" applyFill="1" applyAlignment="1">
      <alignment horizontal="center" vertical="center"/>
    </xf>
  </cellXfs>
  <cellStyles count="5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İzlenen Köprü" xfId="50" builtinId="9" hidden="1"/>
    <cellStyle name="İzlenen Köprü" xfId="51" builtinId="9" hidden="1"/>
    <cellStyle name="İzlenen Köprü" xfId="52" builtinId="9" hidde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rmal 3" xfId="37"/>
    <cellStyle name="Normal_1500" xfId="38"/>
    <cellStyle name="Normal_400" xfId="39"/>
    <cellStyle name="Not" xfId="40" builtinId="10" customBuiltin="1"/>
    <cellStyle name="Nötr" xfId="41" builtinId="28" customBuiltin="1"/>
    <cellStyle name="Toplam" xfId="42" builtinId="25" customBuiltin="1"/>
    <cellStyle name="Uyarı Metni" xfId="43" builtinId="11" customBuiltin="1"/>
    <cellStyle name="Vurgu1" xfId="44" builtinId="29" customBuiltin="1"/>
    <cellStyle name="Vurgu2" xfId="45" builtinId="33" customBuiltin="1"/>
    <cellStyle name="Vurgu3" xfId="46" builtinId="37" customBuiltin="1"/>
    <cellStyle name="Vurgu4" xfId="47" builtinId="41" customBuiltin="1"/>
    <cellStyle name="Vurgu5" xfId="48" builtinId="45" customBuiltin="1"/>
    <cellStyle name="Vurgu6" xfId="49" builtinId="49" customBuiltin="1"/>
  </cellStyles>
  <dxfs count="16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gif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jpeg"/><Relationship Id="rId2" Type="http://schemas.openxmlformats.org/officeDocument/2006/relationships/image" Target="../media/image8.jpeg"/><Relationship Id="rId16" Type="http://schemas.openxmlformats.org/officeDocument/2006/relationships/image" Target="../media/image19.gif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png"/><Relationship Id="rId5" Type="http://schemas.openxmlformats.org/officeDocument/2006/relationships/image" Target="../media/image11.jpeg"/><Relationship Id="rId15" Type="http://schemas.openxmlformats.org/officeDocument/2006/relationships/image" Target="../media/image18.png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gi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gif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jpeg"/><Relationship Id="rId2" Type="http://schemas.openxmlformats.org/officeDocument/2006/relationships/image" Target="../media/image8.jpeg"/><Relationship Id="rId16" Type="http://schemas.openxmlformats.org/officeDocument/2006/relationships/image" Target="../media/image19.gif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png"/><Relationship Id="rId5" Type="http://schemas.openxmlformats.org/officeDocument/2006/relationships/image" Target="../media/image11.jpeg"/><Relationship Id="rId15" Type="http://schemas.openxmlformats.org/officeDocument/2006/relationships/image" Target="../media/image18.png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gif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gif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jpeg"/><Relationship Id="rId2" Type="http://schemas.openxmlformats.org/officeDocument/2006/relationships/image" Target="../media/image8.jpeg"/><Relationship Id="rId16" Type="http://schemas.openxmlformats.org/officeDocument/2006/relationships/image" Target="../media/image19.gif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png"/><Relationship Id="rId5" Type="http://schemas.openxmlformats.org/officeDocument/2006/relationships/image" Target="../media/image11.jpeg"/><Relationship Id="rId15" Type="http://schemas.openxmlformats.org/officeDocument/2006/relationships/image" Target="../media/image18.png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gif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6.gif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5.jpeg"/><Relationship Id="rId2" Type="http://schemas.openxmlformats.org/officeDocument/2006/relationships/image" Target="../media/image8.jpeg"/><Relationship Id="rId16" Type="http://schemas.openxmlformats.org/officeDocument/2006/relationships/image" Target="../media/image19.gif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png"/><Relationship Id="rId5" Type="http://schemas.openxmlformats.org/officeDocument/2006/relationships/image" Target="../media/image11.jpeg"/><Relationship Id="rId15" Type="http://schemas.openxmlformats.org/officeDocument/2006/relationships/image" Target="../media/image18.png"/><Relationship Id="rId10" Type="http://schemas.openxmlformats.org/officeDocument/2006/relationships/image" Target="../media/image13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gif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5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6.gif"/><Relationship Id="rId2" Type="http://schemas.openxmlformats.org/officeDocument/2006/relationships/image" Target="../media/image7.jpeg"/><Relationship Id="rId16" Type="http://schemas.openxmlformats.org/officeDocument/2006/relationships/image" Target="../media/image13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4.png"/><Relationship Id="rId5" Type="http://schemas.openxmlformats.org/officeDocument/2006/relationships/image" Target="../media/image10.jpeg"/><Relationship Id="rId15" Type="http://schemas.openxmlformats.org/officeDocument/2006/relationships/image" Target="../media/image19.gif"/><Relationship Id="rId10" Type="http://schemas.openxmlformats.org/officeDocument/2006/relationships/image" Target="../media/image20.png"/><Relationship Id="rId4" Type="http://schemas.openxmlformats.org/officeDocument/2006/relationships/image" Target="../media/image9.jpeg"/><Relationship Id="rId9" Type="http://schemas.openxmlformats.org/officeDocument/2006/relationships/image" Target="../media/image4.png"/><Relationship Id="rId14" Type="http://schemas.openxmlformats.org/officeDocument/2006/relationships/image" Target="../media/image17.gif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image" Target="../media/image15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12" Type="http://schemas.openxmlformats.org/officeDocument/2006/relationships/image" Target="../media/image16.gif"/><Relationship Id="rId2" Type="http://schemas.openxmlformats.org/officeDocument/2006/relationships/image" Target="../media/image8.jpeg"/><Relationship Id="rId16" Type="http://schemas.openxmlformats.org/officeDocument/2006/relationships/image" Target="../media/image13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11" Type="http://schemas.openxmlformats.org/officeDocument/2006/relationships/image" Target="../media/image14.png"/><Relationship Id="rId5" Type="http://schemas.openxmlformats.org/officeDocument/2006/relationships/image" Target="../media/image11.jpeg"/><Relationship Id="rId15" Type="http://schemas.openxmlformats.org/officeDocument/2006/relationships/image" Target="../media/image19.gif"/><Relationship Id="rId10" Type="http://schemas.openxmlformats.org/officeDocument/2006/relationships/image" Target="../media/image20.png"/><Relationship Id="rId4" Type="http://schemas.openxmlformats.org/officeDocument/2006/relationships/image" Target="../media/image10.jpeg"/><Relationship Id="rId9" Type="http://schemas.openxmlformats.org/officeDocument/2006/relationships/image" Target="../media/image4.png"/><Relationship Id="rId14" Type="http://schemas.openxmlformats.org/officeDocument/2006/relationships/image" Target="../media/image17.gi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9.jpeg"/><Relationship Id="rId7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7.jpeg"/><Relationship Id="rId7" Type="http://schemas.openxmlformats.org/officeDocument/2006/relationships/image" Target="../media/image6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8.jpeg"/><Relationship Id="rId5" Type="http://schemas.openxmlformats.org/officeDocument/2006/relationships/image" Target="../media/image9.jpeg"/><Relationship Id="rId4" Type="http://schemas.openxmlformats.org/officeDocument/2006/relationships/image" Target="../media/image10.jpeg"/><Relationship Id="rId9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186352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444036</xdr:colOff>
      <xdr:row>1</xdr:row>
      <xdr:rowOff>757440</xdr:rowOff>
    </xdr:from>
    <xdr:to>
      <xdr:col>6</xdr:col>
      <xdr:colOff>47419</xdr:colOff>
      <xdr:row>1</xdr:row>
      <xdr:rowOff>1466850</xdr:rowOff>
    </xdr:to>
    <xdr:pic>
      <xdr:nvPicPr>
        <xdr:cNvPr id="5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53836" y="1357515"/>
          <a:ext cx="708283" cy="70941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3</xdr:col>
      <xdr:colOff>504825</xdr:colOff>
      <xdr:row>7</xdr:row>
      <xdr:rowOff>0</xdr:rowOff>
    </xdr:from>
    <xdr:to>
      <xdr:col>6</xdr:col>
      <xdr:colOff>514350</xdr:colOff>
      <xdr:row>11</xdr:row>
      <xdr:rowOff>57150</xdr:rowOff>
    </xdr:to>
    <xdr:pic>
      <xdr:nvPicPr>
        <xdr:cNvPr id="2186354" name="Resi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905125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13</xdr:row>
      <xdr:rowOff>209550</xdr:rowOff>
    </xdr:from>
    <xdr:to>
      <xdr:col>6</xdr:col>
      <xdr:colOff>428625</xdr:colOff>
      <xdr:row>13</xdr:row>
      <xdr:rowOff>1114425</xdr:rowOff>
    </xdr:to>
    <xdr:pic>
      <xdr:nvPicPr>
        <xdr:cNvPr id="2186355" name="Resi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98145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799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799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799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799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8800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2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3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4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5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6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7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88008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09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0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1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2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3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4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5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6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88017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982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914400</xdr:colOff>
      <xdr:row>0</xdr:row>
      <xdr:rowOff>200025</xdr:rowOff>
    </xdr:from>
    <xdr:to>
      <xdr:col>14</xdr:col>
      <xdr:colOff>374650</xdr:colOff>
      <xdr:row>2</xdr:row>
      <xdr:rowOff>28575</xdr:rowOff>
    </xdr:to>
    <xdr:pic>
      <xdr:nvPicPr>
        <xdr:cNvPr id="2188018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1647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819150</xdr:colOff>
      <xdr:row>0</xdr:row>
      <xdr:rowOff>146050</xdr:rowOff>
    </xdr:from>
    <xdr:to>
      <xdr:col>19</xdr:col>
      <xdr:colOff>520700</xdr:colOff>
      <xdr:row>2</xdr:row>
      <xdr:rowOff>12700</xdr:rowOff>
    </xdr:to>
    <xdr:pic>
      <xdr:nvPicPr>
        <xdr:cNvPr id="2188019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150" y="146050"/>
          <a:ext cx="132080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2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2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2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2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3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3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3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4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364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4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4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5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65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65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5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5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5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5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5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5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5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6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6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7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7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7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7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367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7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7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7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7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67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68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8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8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8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9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69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69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0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0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370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0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70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0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0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0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0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70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85725</xdr:colOff>
      <xdr:row>18</xdr:row>
      <xdr:rowOff>0</xdr:rowOff>
    </xdr:to>
    <xdr:pic>
      <xdr:nvPicPr>
        <xdr:cNvPr id="249371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1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85725</xdr:colOff>
      <xdr:row>18</xdr:row>
      <xdr:rowOff>0</xdr:rowOff>
    </xdr:to>
    <xdr:pic>
      <xdr:nvPicPr>
        <xdr:cNvPr id="249371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49372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2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2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</xdr:colOff>
      <xdr:row>18</xdr:row>
      <xdr:rowOff>0</xdr:rowOff>
    </xdr:to>
    <xdr:pic>
      <xdr:nvPicPr>
        <xdr:cNvPr id="249372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3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3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49373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3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4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4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4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4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74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4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74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374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4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4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5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5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133350</xdr:colOff>
      <xdr:row>18</xdr:row>
      <xdr:rowOff>0</xdr:rowOff>
    </xdr:to>
    <xdr:pic>
      <xdr:nvPicPr>
        <xdr:cNvPr id="249375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6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49376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6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6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7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7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7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8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133350</xdr:colOff>
      <xdr:row>18</xdr:row>
      <xdr:rowOff>0</xdr:rowOff>
    </xdr:to>
    <xdr:pic>
      <xdr:nvPicPr>
        <xdr:cNvPr id="249378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8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8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9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49379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49379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9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9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9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9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9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79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79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80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0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81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1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1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1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133350</xdr:colOff>
      <xdr:row>18</xdr:row>
      <xdr:rowOff>0</xdr:rowOff>
    </xdr:to>
    <xdr:pic>
      <xdr:nvPicPr>
        <xdr:cNvPr id="249381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1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81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1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1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49381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49382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49382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4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704850</xdr:colOff>
      <xdr:row>18</xdr:row>
      <xdr:rowOff>0</xdr:rowOff>
    </xdr:to>
    <xdr:pic>
      <xdr:nvPicPr>
        <xdr:cNvPr id="249382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38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2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704850</xdr:colOff>
      <xdr:row>18</xdr:row>
      <xdr:rowOff>0</xdr:rowOff>
    </xdr:to>
    <xdr:pic>
      <xdr:nvPicPr>
        <xdr:cNvPr id="249383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38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666750</xdr:colOff>
      <xdr:row>18</xdr:row>
      <xdr:rowOff>0</xdr:rowOff>
    </xdr:to>
    <xdr:pic>
      <xdr:nvPicPr>
        <xdr:cNvPr id="249383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3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3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3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3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3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561975</xdr:colOff>
      <xdr:row>18</xdr:row>
      <xdr:rowOff>0</xdr:rowOff>
    </xdr:to>
    <xdr:pic>
      <xdr:nvPicPr>
        <xdr:cNvPr id="249383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83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83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4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695325</xdr:colOff>
      <xdr:row>18</xdr:row>
      <xdr:rowOff>0</xdr:rowOff>
    </xdr:to>
    <xdr:pic>
      <xdr:nvPicPr>
        <xdr:cNvPr id="249384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28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84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84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457200</xdr:colOff>
      <xdr:row>18</xdr:row>
      <xdr:rowOff>0</xdr:rowOff>
    </xdr:to>
    <xdr:pic>
      <xdr:nvPicPr>
        <xdr:cNvPr id="249384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4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4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4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4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4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pic>
      <xdr:nvPicPr>
        <xdr:cNvPr id="249385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85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85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352425</xdr:colOff>
      <xdr:row>18</xdr:row>
      <xdr:rowOff>0</xdr:rowOff>
    </xdr:to>
    <xdr:pic>
      <xdr:nvPicPr>
        <xdr:cNvPr id="249385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6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6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6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6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609600</xdr:colOff>
      <xdr:row>18</xdr:row>
      <xdr:rowOff>0</xdr:rowOff>
    </xdr:to>
    <xdr:pic>
      <xdr:nvPicPr>
        <xdr:cNvPr id="249387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7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7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7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8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49388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8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8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609600</xdr:colOff>
      <xdr:row>18</xdr:row>
      <xdr:rowOff>0</xdr:rowOff>
    </xdr:to>
    <xdr:pic>
      <xdr:nvPicPr>
        <xdr:cNvPr id="249389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9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89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89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90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90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0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1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1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685800</xdr:colOff>
      <xdr:row>18</xdr:row>
      <xdr:rowOff>0</xdr:rowOff>
    </xdr:to>
    <xdr:pic>
      <xdr:nvPicPr>
        <xdr:cNvPr id="249391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1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91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1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1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609600</xdr:colOff>
      <xdr:row>18</xdr:row>
      <xdr:rowOff>0</xdr:rowOff>
    </xdr:to>
    <xdr:pic>
      <xdr:nvPicPr>
        <xdr:cNvPr id="249391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600075</xdr:colOff>
      <xdr:row>18</xdr:row>
      <xdr:rowOff>0</xdr:rowOff>
    </xdr:to>
    <xdr:pic>
      <xdr:nvPicPr>
        <xdr:cNvPr id="249391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1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3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1476375</xdr:colOff>
      <xdr:row>18</xdr:row>
      <xdr:rowOff>0</xdr:rowOff>
    </xdr:to>
    <xdr:pic>
      <xdr:nvPicPr>
        <xdr:cNvPr id="2493924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5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6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2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392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93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3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1504950</xdr:colOff>
      <xdr:row>18</xdr:row>
      <xdr:rowOff>0</xdr:rowOff>
    </xdr:to>
    <xdr:pic>
      <xdr:nvPicPr>
        <xdr:cNvPr id="249393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638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93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93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466725</xdr:colOff>
      <xdr:row>18</xdr:row>
      <xdr:rowOff>0</xdr:rowOff>
    </xdr:to>
    <xdr:pic>
      <xdr:nvPicPr>
        <xdr:cNvPr id="249393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3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3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3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3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49394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76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94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394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352425</xdr:colOff>
      <xdr:row>18</xdr:row>
      <xdr:rowOff>0</xdr:rowOff>
    </xdr:to>
    <xdr:pic>
      <xdr:nvPicPr>
        <xdr:cNvPr id="249395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5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5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5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6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5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6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6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7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1762125</xdr:colOff>
      <xdr:row>18</xdr:row>
      <xdr:rowOff>0</xdr:rowOff>
    </xdr:to>
    <xdr:pic>
      <xdr:nvPicPr>
        <xdr:cNvPr id="2493971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1762125</xdr:colOff>
      <xdr:row>18</xdr:row>
      <xdr:rowOff>0</xdr:rowOff>
    </xdr:to>
    <xdr:pic>
      <xdr:nvPicPr>
        <xdr:cNvPr id="249397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7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7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7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76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77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78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79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0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1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82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3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8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8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9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1838325</xdr:colOff>
      <xdr:row>18</xdr:row>
      <xdr:rowOff>0</xdr:rowOff>
    </xdr:to>
    <xdr:pic>
      <xdr:nvPicPr>
        <xdr:cNvPr id="249399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9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9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9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9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1762125</xdr:colOff>
      <xdr:row>18</xdr:row>
      <xdr:rowOff>0</xdr:rowOff>
    </xdr:to>
    <xdr:pic>
      <xdr:nvPicPr>
        <xdr:cNvPr id="249399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1762125</xdr:colOff>
      <xdr:row>18</xdr:row>
      <xdr:rowOff>0</xdr:rowOff>
    </xdr:to>
    <xdr:pic>
      <xdr:nvPicPr>
        <xdr:cNvPr id="249399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399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399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400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0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400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401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1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1838325</xdr:colOff>
      <xdr:row>18</xdr:row>
      <xdr:rowOff>0</xdr:rowOff>
    </xdr:to>
    <xdr:pic>
      <xdr:nvPicPr>
        <xdr:cNvPr id="249401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2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402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2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2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1762125</xdr:colOff>
      <xdr:row>18</xdr:row>
      <xdr:rowOff>0</xdr:rowOff>
    </xdr:to>
    <xdr:pic>
      <xdr:nvPicPr>
        <xdr:cNvPr id="249402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1762125</xdr:colOff>
      <xdr:row>18</xdr:row>
      <xdr:rowOff>0</xdr:rowOff>
    </xdr:to>
    <xdr:pic>
      <xdr:nvPicPr>
        <xdr:cNvPr id="249402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1752600</xdr:colOff>
      <xdr:row>18</xdr:row>
      <xdr:rowOff>0</xdr:rowOff>
    </xdr:to>
    <xdr:pic>
      <xdr:nvPicPr>
        <xdr:cNvPr id="249402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2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2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2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3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4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4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4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952500</xdr:colOff>
      <xdr:row>18</xdr:row>
      <xdr:rowOff>0</xdr:rowOff>
    </xdr:to>
    <xdr:pic>
      <xdr:nvPicPr>
        <xdr:cNvPr id="249404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4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04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4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2381250</xdr:colOff>
      <xdr:row>18</xdr:row>
      <xdr:rowOff>0</xdr:rowOff>
    </xdr:to>
    <xdr:pic>
      <xdr:nvPicPr>
        <xdr:cNvPr id="249404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04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04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828675</xdr:colOff>
      <xdr:row>18</xdr:row>
      <xdr:rowOff>0</xdr:rowOff>
    </xdr:to>
    <xdr:pic>
      <xdr:nvPicPr>
        <xdr:cNvPr id="249405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5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6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6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49406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06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06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49406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6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6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6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6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07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407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7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07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08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08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08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8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09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09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0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0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0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0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410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0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0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0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0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0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1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1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1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1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2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2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2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3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3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413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3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3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3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3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3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3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13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1038225</xdr:colOff>
      <xdr:row>18</xdr:row>
      <xdr:rowOff>0</xdr:rowOff>
    </xdr:to>
    <xdr:pic>
      <xdr:nvPicPr>
        <xdr:cNvPr id="2494140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1038225</xdr:colOff>
      <xdr:row>18</xdr:row>
      <xdr:rowOff>0</xdr:rowOff>
    </xdr:to>
    <xdr:pic>
      <xdr:nvPicPr>
        <xdr:cNvPr id="249414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1038225</xdr:colOff>
      <xdr:row>18</xdr:row>
      <xdr:rowOff>0</xdr:rowOff>
    </xdr:to>
    <xdr:pic>
      <xdr:nvPicPr>
        <xdr:cNvPr id="249414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514350</xdr:colOff>
      <xdr:row>18</xdr:row>
      <xdr:rowOff>0</xdr:rowOff>
    </xdr:to>
    <xdr:pic>
      <xdr:nvPicPr>
        <xdr:cNvPr id="249414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4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4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4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47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494148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4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5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16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6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6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16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6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6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6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6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6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6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7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952500</xdr:colOff>
      <xdr:row>18</xdr:row>
      <xdr:rowOff>0</xdr:rowOff>
    </xdr:to>
    <xdr:pic>
      <xdr:nvPicPr>
        <xdr:cNvPr id="249417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7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7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8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8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8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8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952500</xdr:colOff>
      <xdr:row>18</xdr:row>
      <xdr:rowOff>0</xdr:rowOff>
    </xdr:to>
    <xdr:pic>
      <xdr:nvPicPr>
        <xdr:cNvPr id="249419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9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19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19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20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0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20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1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1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1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1028700</xdr:colOff>
      <xdr:row>18</xdr:row>
      <xdr:rowOff>0</xdr:rowOff>
    </xdr:to>
    <xdr:pic>
      <xdr:nvPicPr>
        <xdr:cNvPr id="249421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1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21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1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1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952500</xdr:colOff>
      <xdr:row>18</xdr:row>
      <xdr:rowOff>0</xdr:rowOff>
    </xdr:to>
    <xdr:pic>
      <xdr:nvPicPr>
        <xdr:cNvPr id="249421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942975</xdr:colOff>
      <xdr:row>18</xdr:row>
      <xdr:rowOff>0</xdr:rowOff>
    </xdr:to>
    <xdr:pic>
      <xdr:nvPicPr>
        <xdr:cNvPr id="249421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733425</xdr:colOff>
      <xdr:row>18</xdr:row>
      <xdr:rowOff>0</xdr:rowOff>
    </xdr:to>
    <xdr:pic>
      <xdr:nvPicPr>
        <xdr:cNvPr id="249422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733425</xdr:colOff>
      <xdr:row>18</xdr:row>
      <xdr:rowOff>0</xdr:rowOff>
    </xdr:to>
    <xdr:pic>
      <xdr:nvPicPr>
        <xdr:cNvPr id="249422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733425</xdr:colOff>
      <xdr:row>18</xdr:row>
      <xdr:rowOff>0</xdr:rowOff>
    </xdr:to>
    <xdr:pic>
      <xdr:nvPicPr>
        <xdr:cNvPr id="249422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733425</xdr:colOff>
      <xdr:row>18</xdr:row>
      <xdr:rowOff>0</xdr:rowOff>
    </xdr:to>
    <xdr:pic>
      <xdr:nvPicPr>
        <xdr:cNvPr id="249422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22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22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733425</xdr:colOff>
      <xdr:row>18</xdr:row>
      <xdr:rowOff>0</xdr:rowOff>
    </xdr:to>
    <xdr:pic>
      <xdr:nvPicPr>
        <xdr:cNvPr id="249422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733425</xdr:colOff>
      <xdr:row>18</xdr:row>
      <xdr:rowOff>0</xdr:rowOff>
    </xdr:to>
    <xdr:pic>
      <xdr:nvPicPr>
        <xdr:cNvPr id="249422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22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22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49423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3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4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24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24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24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24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4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4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4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4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4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5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5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59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1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62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3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49426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6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7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8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69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70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1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2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3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4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75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6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7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8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79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80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81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82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83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84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85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86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87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494288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494289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90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1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2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3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4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295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6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7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8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299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0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301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2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3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4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5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6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307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8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09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10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11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312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13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14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494315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494316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494317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18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19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0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1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2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3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4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5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6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7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8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29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30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31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32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33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971550</xdr:colOff>
      <xdr:row>18</xdr:row>
      <xdr:rowOff>0</xdr:rowOff>
    </xdr:to>
    <xdr:pic>
      <xdr:nvPicPr>
        <xdr:cNvPr id="2494334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35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36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37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1676400</xdr:colOff>
      <xdr:row>18</xdr:row>
      <xdr:rowOff>0</xdr:rowOff>
    </xdr:to>
    <xdr:pic>
      <xdr:nvPicPr>
        <xdr:cNvPr id="2494338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809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3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40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762000</xdr:colOff>
      <xdr:row>18</xdr:row>
      <xdr:rowOff>0</xdr:rowOff>
    </xdr:to>
    <xdr:pic>
      <xdr:nvPicPr>
        <xdr:cNvPr id="2494341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2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3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4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5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6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7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8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49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50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51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52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1009650</xdr:colOff>
      <xdr:row>18</xdr:row>
      <xdr:rowOff>0</xdr:rowOff>
    </xdr:to>
    <xdr:pic>
      <xdr:nvPicPr>
        <xdr:cNvPr id="2494353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54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55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494356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5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5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5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6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6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6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6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7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7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7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7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8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8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438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8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8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8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8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38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8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8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9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39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39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40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0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440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1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41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1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1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41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41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1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17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18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1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152400</xdr:colOff>
      <xdr:row>18</xdr:row>
      <xdr:rowOff>0</xdr:rowOff>
    </xdr:to>
    <xdr:pic>
      <xdr:nvPicPr>
        <xdr:cNvPr id="249442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2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42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</xdr:colOff>
      <xdr:row>18</xdr:row>
      <xdr:rowOff>0</xdr:rowOff>
    </xdr:to>
    <xdr:pic>
      <xdr:nvPicPr>
        <xdr:cNvPr id="249442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43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43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49443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3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4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4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4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4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444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44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444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444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4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4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445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445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5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446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6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62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446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8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58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8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8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49958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49958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59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3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594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5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6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7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59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59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3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04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5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6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7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523875</xdr:colOff>
      <xdr:row>18</xdr:row>
      <xdr:rowOff>0</xdr:rowOff>
    </xdr:to>
    <xdr:pic>
      <xdr:nvPicPr>
        <xdr:cNvPr id="249960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0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1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1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1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49961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49961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1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1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1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1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1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2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2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2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3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523875</xdr:colOff>
      <xdr:row>18</xdr:row>
      <xdr:rowOff>0</xdr:rowOff>
    </xdr:to>
    <xdr:pic>
      <xdr:nvPicPr>
        <xdr:cNvPr id="249963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3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3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4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49964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49964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438150</xdr:colOff>
      <xdr:row>18</xdr:row>
      <xdr:rowOff>0</xdr:rowOff>
    </xdr:to>
    <xdr:pic>
      <xdr:nvPicPr>
        <xdr:cNvPr id="249964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4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4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4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4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1400175</xdr:colOff>
      <xdr:row>18</xdr:row>
      <xdr:rowOff>0</xdr:rowOff>
    </xdr:to>
    <xdr:pic>
      <xdr:nvPicPr>
        <xdr:cNvPr id="249964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33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4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1400175</xdr:colOff>
      <xdr:row>18</xdr:row>
      <xdr:rowOff>0</xdr:rowOff>
    </xdr:to>
    <xdr:pic>
      <xdr:nvPicPr>
        <xdr:cNvPr id="249965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33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5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962025</xdr:colOff>
      <xdr:row>18</xdr:row>
      <xdr:rowOff>0</xdr:rowOff>
    </xdr:to>
    <xdr:pic>
      <xdr:nvPicPr>
        <xdr:cNvPr id="249966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6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66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6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1428750</xdr:colOff>
      <xdr:row>18</xdr:row>
      <xdr:rowOff>0</xdr:rowOff>
    </xdr:to>
    <xdr:pic>
      <xdr:nvPicPr>
        <xdr:cNvPr id="249966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66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66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49966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6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6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49967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68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68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49968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8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8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8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8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68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8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8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69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6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69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69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00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01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9702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03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04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05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0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07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0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0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2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3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14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5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6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7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8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1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2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4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5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26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7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8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29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9730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31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32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33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34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35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36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37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38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39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0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1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42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3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4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5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6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7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48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49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0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1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2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3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54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5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6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7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9758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59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60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61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62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63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64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765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66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67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68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69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371475</xdr:colOff>
      <xdr:row>18</xdr:row>
      <xdr:rowOff>0</xdr:rowOff>
    </xdr:to>
    <xdr:pic>
      <xdr:nvPicPr>
        <xdr:cNvPr id="2499770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04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1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2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3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4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5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371475</xdr:colOff>
      <xdr:row>18</xdr:row>
      <xdr:rowOff>0</xdr:rowOff>
    </xdr:to>
    <xdr:pic>
      <xdr:nvPicPr>
        <xdr:cNvPr id="2499776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04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7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8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79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80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81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499782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83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84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85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400050</xdr:colOff>
      <xdr:row>18</xdr:row>
      <xdr:rowOff>0</xdr:rowOff>
    </xdr:to>
    <xdr:pic>
      <xdr:nvPicPr>
        <xdr:cNvPr id="2499786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87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788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499789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0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1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2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3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4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5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6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7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8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799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00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01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80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980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80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0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0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0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80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0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81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7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8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19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0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1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822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3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4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5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6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7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28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9829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0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1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2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3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5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6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7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9838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27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762000</xdr:colOff>
      <xdr:row>0</xdr:row>
      <xdr:rowOff>514350</xdr:rowOff>
    </xdr:from>
    <xdr:to>
      <xdr:col>6</xdr:col>
      <xdr:colOff>4026441</xdr:colOff>
      <xdr:row>2</xdr:row>
      <xdr:rowOff>200025</xdr:rowOff>
    </xdr:to>
    <xdr:pic>
      <xdr:nvPicPr>
        <xdr:cNvPr id="2499839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14350"/>
          <a:ext cx="32385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190500</xdr:colOff>
      <xdr:row>0</xdr:row>
      <xdr:rowOff>295275</xdr:rowOff>
    </xdr:from>
    <xdr:to>
      <xdr:col>60</xdr:col>
      <xdr:colOff>123825</xdr:colOff>
      <xdr:row>2</xdr:row>
      <xdr:rowOff>28575</xdr:rowOff>
    </xdr:to>
    <xdr:pic>
      <xdr:nvPicPr>
        <xdr:cNvPr id="2499840" name="Resim 109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84300" y="295275"/>
          <a:ext cx="24669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4959569</xdr:colOff>
      <xdr:row>12</xdr:row>
      <xdr:rowOff>361292</xdr:rowOff>
    </xdr:from>
    <xdr:to>
      <xdr:col>6</xdr:col>
      <xdr:colOff>6261315</xdr:colOff>
      <xdr:row>12</xdr:row>
      <xdr:rowOff>1280947</xdr:rowOff>
    </xdr:to>
    <xdr:pic>
      <xdr:nvPicPr>
        <xdr:cNvPr id="1097" name="Resim 109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5042930"/>
          <a:ext cx="1301746" cy="919655"/>
        </a:xfrm>
        <a:prstGeom prst="rect">
          <a:avLst/>
        </a:prstGeom>
      </xdr:spPr>
    </xdr:pic>
    <xdr:clientData/>
  </xdr:twoCellAnchor>
  <xdr:twoCellAnchor editAs="oneCell">
    <xdr:from>
      <xdr:col>6</xdr:col>
      <xdr:colOff>5156638</xdr:colOff>
      <xdr:row>13</xdr:row>
      <xdr:rowOff>624052</xdr:rowOff>
    </xdr:from>
    <xdr:to>
      <xdr:col>6</xdr:col>
      <xdr:colOff>6266324</xdr:colOff>
      <xdr:row>13</xdr:row>
      <xdr:rowOff>1346637</xdr:rowOff>
    </xdr:to>
    <xdr:pic>
      <xdr:nvPicPr>
        <xdr:cNvPr id="1099" name="Resim 109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9569" y="6766035"/>
          <a:ext cx="1109686" cy="722585"/>
        </a:xfrm>
        <a:prstGeom prst="rect">
          <a:avLst/>
        </a:prstGeom>
      </xdr:spPr>
    </xdr:pic>
    <xdr:clientData/>
  </xdr:twoCellAnchor>
  <xdr:twoCellAnchor editAs="oneCell">
    <xdr:from>
      <xdr:col>6</xdr:col>
      <xdr:colOff>4959569</xdr:colOff>
      <xdr:row>11</xdr:row>
      <xdr:rowOff>492672</xdr:rowOff>
    </xdr:from>
    <xdr:to>
      <xdr:col>6</xdr:col>
      <xdr:colOff>6043448</xdr:colOff>
      <xdr:row>11</xdr:row>
      <xdr:rowOff>1215258</xdr:rowOff>
    </xdr:to>
    <xdr:pic>
      <xdr:nvPicPr>
        <xdr:cNvPr id="1100" name="Resim 109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0050517"/>
          <a:ext cx="1083879" cy="722586"/>
        </a:xfrm>
        <a:prstGeom prst="rect">
          <a:avLst/>
        </a:prstGeom>
      </xdr:spPr>
    </xdr:pic>
    <xdr:clientData/>
  </xdr:twoCellAnchor>
  <xdr:twoCellAnchor editAs="oneCell">
    <xdr:from>
      <xdr:col>6</xdr:col>
      <xdr:colOff>5090948</xdr:colOff>
      <xdr:row>14</xdr:row>
      <xdr:rowOff>361293</xdr:rowOff>
    </xdr:from>
    <xdr:to>
      <xdr:col>6</xdr:col>
      <xdr:colOff>6125561</xdr:colOff>
      <xdr:row>14</xdr:row>
      <xdr:rowOff>1051034</xdr:rowOff>
    </xdr:to>
    <xdr:pic>
      <xdr:nvPicPr>
        <xdr:cNvPr id="1101" name="Resim 110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3879" y="8211207"/>
          <a:ext cx="1034613" cy="689741"/>
        </a:xfrm>
        <a:prstGeom prst="rect">
          <a:avLst/>
        </a:prstGeom>
      </xdr:spPr>
    </xdr:pic>
    <xdr:clientData/>
  </xdr:twoCellAnchor>
  <xdr:twoCellAnchor editAs="oneCell">
    <xdr:from>
      <xdr:col>6</xdr:col>
      <xdr:colOff>4926724</xdr:colOff>
      <xdr:row>15</xdr:row>
      <xdr:rowOff>459826</xdr:rowOff>
    </xdr:from>
    <xdr:to>
      <xdr:col>6</xdr:col>
      <xdr:colOff>6035325</xdr:colOff>
      <xdr:row>15</xdr:row>
      <xdr:rowOff>1215257</xdr:rowOff>
    </xdr:to>
    <xdr:pic>
      <xdr:nvPicPr>
        <xdr:cNvPr id="1102" name="Resim 110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9655" y="11725602"/>
          <a:ext cx="1108601" cy="755431"/>
        </a:xfrm>
        <a:prstGeom prst="rect">
          <a:avLst/>
        </a:prstGeom>
      </xdr:spPr>
    </xdr:pic>
    <xdr:clientData/>
  </xdr:twoCellAnchor>
  <xdr:twoCellAnchor editAs="oneCell">
    <xdr:from>
      <xdr:col>6</xdr:col>
      <xdr:colOff>4959569</xdr:colOff>
      <xdr:row>17</xdr:row>
      <xdr:rowOff>525516</xdr:rowOff>
    </xdr:from>
    <xdr:to>
      <xdr:col>6</xdr:col>
      <xdr:colOff>6043448</xdr:colOff>
      <xdr:row>17</xdr:row>
      <xdr:rowOff>1245027</xdr:rowOff>
    </xdr:to>
    <xdr:pic>
      <xdr:nvPicPr>
        <xdr:cNvPr id="1103" name="Resim 110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6915085"/>
          <a:ext cx="1083879" cy="719511"/>
        </a:xfrm>
        <a:prstGeom prst="rect">
          <a:avLst/>
        </a:prstGeom>
      </xdr:spPr>
    </xdr:pic>
    <xdr:clientData/>
  </xdr:twoCellAnchor>
  <xdr:twoCellAnchor editAs="oneCell">
    <xdr:from>
      <xdr:col>6</xdr:col>
      <xdr:colOff>4959569</xdr:colOff>
      <xdr:row>16</xdr:row>
      <xdr:rowOff>459828</xdr:rowOff>
    </xdr:from>
    <xdr:to>
      <xdr:col>6</xdr:col>
      <xdr:colOff>6273361</xdr:colOff>
      <xdr:row>16</xdr:row>
      <xdr:rowOff>1248103</xdr:rowOff>
    </xdr:to>
    <xdr:pic>
      <xdr:nvPicPr>
        <xdr:cNvPr id="1104" name="Resim 110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3433535"/>
          <a:ext cx="1313792" cy="7882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0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0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0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0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0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1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1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2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4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86125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2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2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130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13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3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3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3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3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3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3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3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3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4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4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4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5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5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5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8615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5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5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5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5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15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15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6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6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6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7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7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7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8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248618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8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8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8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18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18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18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18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8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</xdr:colOff>
      <xdr:row>17</xdr:row>
      <xdr:rowOff>0</xdr:rowOff>
    </xdr:to>
    <xdr:pic>
      <xdr:nvPicPr>
        <xdr:cNvPr id="248619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19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180975</xdr:colOff>
      <xdr:row>17</xdr:row>
      <xdr:rowOff>0</xdr:rowOff>
    </xdr:to>
    <xdr:pic>
      <xdr:nvPicPr>
        <xdr:cNvPr id="248619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248620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0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20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209550</xdr:colOff>
      <xdr:row>17</xdr:row>
      <xdr:rowOff>0</xdr:rowOff>
    </xdr:to>
    <xdr:pic>
      <xdr:nvPicPr>
        <xdr:cNvPr id="248620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21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21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248621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1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2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2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2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2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48622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22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48622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248622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2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2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3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3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3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4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48624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4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5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5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5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695325</xdr:colOff>
      <xdr:row>17</xdr:row>
      <xdr:rowOff>0</xdr:rowOff>
    </xdr:to>
    <xdr:pic>
      <xdr:nvPicPr>
        <xdr:cNvPr id="2486253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695325</xdr:colOff>
      <xdr:row>17</xdr:row>
      <xdr:rowOff>0</xdr:rowOff>
    </xdr:to>
    <xdr:pic>
      <xdr:nvPicPr>
        <xdr:cNvPr id="248625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5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5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5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5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5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6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48626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6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7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48627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0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0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1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1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061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1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1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1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1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695325</xdr:colOff>
      <xdr:row>17</xdr:row>
      <xdr:rowOff>0</xdr:rowOff>
    </xdr:to>
    <xdr:pic>
      <xdr:nvPicPr>
        <xdr:cNvPr id="250061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695325</xdr:colOff>
      <xdr:row>17</xdr:row>
      <xdr:rowOff>0</xdr:rowOff>
    </xdr:to>
    <xdr:pic>
      <xdr:nvPicPr>
        <xdr:cNvPr id="250061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1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2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2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3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3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3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771525</xdr:colOff>
      <xdr:row>17</xdr:row>
      <xdr:rowOff>0</xdr:rowOff>
    </xdr:to>
    <xdr:pic>
      <xdr:nvPicPr>
        <xdr:cNvPr id="250064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4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4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4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4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695325</xdr:colOff>
      <xdr:row>17</xdr:row>
      <xdr:rowOff>0</xdr:rowOff>
    </xdr:to>
    <xdr:pic>
      <xdr:nvPicPr>
        <xdr:cNvPr id="250064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695325</xdr:colOff>
      <xdr:row>17</xdr:row>
      <xdr:rowOff>0</xdr:rowOff>
    </xdr:to>
    <xdr:pic>
      <xdr:nvPicPr>
        <xdr:cNvPr id="250064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685800</xdr:colOff>
      <xdr:row>17</xdr:row>
      <xdr:rowOff>0</xdr:rowOff>
    </xdr:to>
    <xdr:pic>
      <xdr:nvPicPr>
        <xdr:cNvPr id="250064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4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4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1514475</xdr:colOff>
      <xdr:row>17</xdr:row>
      <xdr:rowOff>0</xdr:rowOff>
    </xdr:to>
    <xdr:pic>
      <xdr:nvPicPr>
        <xdr:cNvPr id="250065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3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4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1514475</xdr:colOff>
      <xdr:row>17</xdr:row>
      <xdr:rowOff>0</xdr:rowOff>
    </xdr:to>
    <xdr:pic>
      <xdr:nvPicPr>
        <xdr:cNvPr id="2500656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7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8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59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60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61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85725</xdr:colOff>
      <xdr:row>17</xdr:row>
      <xdr:rowOff>0</xdr:rowOff>
    </xdr:to>
    <xdr:pic>
      <xdr:nvPicPr>
        <xdr:cNvPr id="250066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66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66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6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1543050</xdr:colOff>
      <xdr:row>17</xdr:row>
      <xdr:rowOff>0</xdr:rowOff>
    </xdr:to>
    <xdr:pic>
      <xdr:nvPicPr>
        <xdr:cNvPr id="250066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66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66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250066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7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8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714375</xdr:colOff>
      <xdr:row>17</xdr:row>
      <xdr:rowOff>0</xdr:rowOff>
    </xdr:to>
    <xdr:pic>
      <xdr:nvPicPr>
        <xdr:cNvPr id="250068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68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68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250068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8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8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8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8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8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69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1562100</xdr:colOff>
      <xdr:row>17</xdr:row>
      <xdr:rowOff>0</xdr:rowOff>
    </xdr:to>
    <xdr:pic>
      <xdr:nvPicPr>
        <xdr:cNvPr id="250069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69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69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1485900</xdr:colOff>
      <xdr:row>17</xdr:row>
      <xdr:rowOff>0</xdr:rowOff>
    </xdr:to>
    <xdr:pic>
      <xdr:nvPicPr>
        <xdr:cNvPr id="250070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0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0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0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1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1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1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2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2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2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1562100</xdr:colOff>
      <xdr:row>17</xdr:row>
      <xdr:rowOff>0</xdr:rowOff>
    </xdr:to>
    <xdr:pic>
      <xdr:nvPicPr>
        <xdr:cNvPr id="250072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2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2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2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2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1485900</xdr:colOff>
      <xdr:row>17</xdr:row>
      <xdr:rowOff>0</xdr:rowOff>
    </xdr:to>
    <xdr:pic>
      <xdr:nvPicPr>
        <xdr:cNvPr id="250072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1485900</xdr:colOff>
      <xdr:row>17</xdr:row>
      <xdr:rowOff>0</xdr:rowOff>
    </xdr:to>
    <xdr:pic>
      <xdr:nvPicPr>
        <xdr:cNvPr id="250072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3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3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3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4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4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4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5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1562100</xdr:colOff>
      <xdr:row>17</xdr:row>
      <xdr:rowOff>0</xdr:rowOff>
    </xdr:to>
    <xdr:pic>
      <xdr:nvPicPr>
        <xdr:cNvPr id="250075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5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5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5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5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1485900</xdr:colOff>
      <xdr:row>17</xdr:row>
      <xdr:rowOff>0</xdr:rowOff>
    </xdr:to>
    <xdr:pic>
      <xdr:nvPicPr>
        <xdr:cNvPr id="250075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1485900</xdr:colOff>
      <xdr:row>17</xdr:row>
      <xdr:rowOff>0</xdr:rowOff>
    </xdr:to>
    <xdr:pic>
      <xdr:nvPicPr>
        <xdr:cNvPr id="250075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33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1476375</xdr:colOff>
      <xdr:row>17</xdr:row>
      <xdr:rowOff>0</xdr:rowOff>
    </xdr:to>
    <xdr:pic>
      <xdr:nvPicPr>
        <xdr:cNvPr id="250075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5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2124075</xdr:colOff>
      <xdr:row>17</xdr:row>
      <xdr:rowOff>0</xdr:rowOff>
    </xdr:to>
    <xdr:pic>
      <xdr:nvPicPr>
        <xdr:cNvPr id="250076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2124075</xdr:colOff>
      <xdr:row>17</xdr:row>
      <xdr:rowOff>0</xdr:rowOff>
    </xdr:to>
    <xdr:pic>
      <xdr:nvPicPr>
        <xdr:cNvPr id="250076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2085975</xdr:colOff>
      <xdr:row>17</xdr:row>
      <xdr:rowOff>0</xdr:rowOff>
    </xdr:to>
    <xdr:pic>
      <xdr:nvPicPr>
        <xdr:cNvPr id="250076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33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6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7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7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7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7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142875</xdr:colOff>
      <xdr:row>17</xdr:row>
      <xdr:rowOff>0</xdr:rowOff>
    </xdr:to>
    <xdr:pic>
      <xdr:nvPicPr>
        <xdr:cNvPr id="250077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77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77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7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2114550</xdr:colOff>
      <xdr:row>17</xdr:row>
      <xdr:rowOff>0</xdr:rowOff>
    </xdr:to>
    <xdr:pic>
      <xdr:nvPicPr>
        <xdr:cNvPr id="250077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77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78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28575</xdr:colOff>
      <xdr:row>17</xdr:row>
      <xdr:rowOff>0</xdr:rowOff>
    </xdr:to>
    <xdr:pic>
      <xdr:nvPicPr>
        <xdr:cNvPr id="250078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8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9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9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9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1504950</xdr:colOff>
      <xdr:row>17</xdr:row>
      <xdr:rowOff>0</xdr:rowOff>
    </xdr:to>
    <xdr:pic>
      <xdr:nvPicPr>
        <xdr:cNvPr id="250079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79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79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250079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79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79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79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0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0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2028825</xdr:colOff>
      <xdr:row>17</xdr:row>
      <xdr:rowOff>0</xdr:rowOff>
    </xdr:to>
    <xdr:pic>
      <xdr:nvPicPr>
        <xdr:cNvPr id="250080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0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1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1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1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1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2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2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2105025</xdr:colOff>
      <xdr:row>17</xdr:row>
      <xdr:rowOff>0</xdr:rowOff>
    </xdr:to>
    <xdr:pic>
      <xdr:nvPicPr>
        <xdr:cNvPr id="250082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2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2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2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2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2028825</xdr:colOff>
      <xdr:row>17</xdr:row>
      <xdr:rowOff>0</xdr:rowOff>
    </xdr:to>
    <xdr:pic>
      <xdr:nvPicPr>
        <xdr:cNvPr id="250082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2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2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3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3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3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4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4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2105025</xdr:colOff>
      <xdr:row>17</xdr:row>
      <xdr:rowOff>0</xdr:rowOff>
    </xdr:to>
    <xdr:pic>
      <xdr:nvPicPr>
        <xdr:cNvPr id="250084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5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5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5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5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2028825</xdr:colOff>
      <xdr:row>17</xdr:row>
      <xdr:rowOff>0</xdr:rowOff>
    </xdr:to>
    <xdr:pic>
      <xdr:nvPicPr>
        <xdr:cNvPr id="250085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2019300</xdr:colOff>
      <xdr:row>17</xdr:row>
      <xdr:rowOff>0</xdr:rowOff>
    </xdr:to>
    <xdr:pic>
      <xdr:nvPicPr>
        <xdr:cNvPr id="250085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56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5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5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104775</xdr:colOff>
      <xdr:row>17</xdr:row>
      <xdr:rowOff>0</xdr:rowOff>
    </xdr:to>
    <xdr:pic>
      <xdr:nvPicPr>
        <xdr:cNvPr id="250085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69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6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6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6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6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86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6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6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133350</xdr:colOff>
      <xdr:row>17</xdr:row>
      <xdr:rowOff>0</xdr:rowOff>
    </xdr:to>
    <xdr:pic>
      <xdr:nvPicPr>
        <xdr:cNvPr id="250086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472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6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6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28575</xdr:colOff>
      <xdr:row>17</xdr:row>
      <xdr:rowOff>0</xdr:rowOff>
    </xdr:to>
    <xdr:pic>
      <xdr:nvPicPr>
        <xdr:cNvPr id="250087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7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8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8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2047875</xdr:colOff>
      <xdr:row>17</xdr:row>
      <xdr:rowOff>0</xdr:rowOff>
    </xdr:to>
    <xdr:pic>
      <xdr:nvPicPr>
        <xdr:cNvPr id="250088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8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8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762000</xdr:colOff>
      <xdr:row>17</xdr:row>
      <xdr:rowOff>0</xdr:rowOff>
    </xdr:to>
    <xdr:pic>
      <xdr:nvPicPr>
        <xdr:cNvPr id="250088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2500886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2500887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88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9080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8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90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333375</xdr:colOff>
      <xdr:row>17</xdr:row>
      <xdr:rowOff>0</xdr:rowOff>
    </xdr:to>
    <xdr:pic>
      <xdr:nvPicPr>
        <xdr:cNvPr id="2500891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9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250089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238125</xdr:colOff>
      <xdr:row>17</xdr:row>
      <xdr:rowOff>0</xdr:rowOff>
    </xdr:to>
    <xdr:pic>
      <xdr:nvPicPr>
        <xdr:cNvPr id="250089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59080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1323975</xdr:colOff>
      <xdr:row>0</xdr:row>
      <xdr:rowOff>381000</xdr:rowOff>
    </xdr:from>
    <xdr:to>
      <xdr:col>5</xdr:col>
      <xdr:colOff>647700</xdr:colOff>
      <xdr:row>1</xdr:row>
      <xdr:rowOff>409575</xdr:rowOff>
    </xdr:to>
    <xdr:pic>
      <xdr:nvPicPr>
        <xdr:cNvPr id="2500895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81000"/>
          <a:ext cx="1657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323850</xdr:rowOff>
    </xdr:from>
    <xdr:to>
      <xdr:col>14</xdr:col>
      <xdr:colOff>209550</xdr:colOff>
      <xdr:row>1</xdr:row>
      <xdr:rowOff>400050</xdr:rowOff>
    </xdr:to>
    <xdr:pic>
      <xdr:nvPicPr>
        <xdr:cNvPr id="2500896" name="Resim 45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323850"/>
          <a:ext cx="131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2724150</xdr:colOff>
      <xdr:row>13</xdr:row>
      <xdr:rowOff>266700</xdr:rowOff>
    </xdr:from>
    <xdr:to>
      <xdr:col>6</xdr:col>
      <xdr:colOff>3510620</xdr:colOff>
      <xdr:row>13</xdr:row>
      <xdr:rowOff>822324</xdr:rowOff>
    </xdr:to>
    <xdr:pic>
      <xdr:nvPicPr>
        <xdr:cNvPr id="458" name="Resim 45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0287000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2743200</xdr:colOff>
      <xdr:row>10</xdr:row>
      <xdr:rowOff>342900</xdr:rowOff>
    </xdr:from>
    <xdr:to>
      <xdr:col>6</xdr:col>
      <xdr:colOff>3425826</xdr:colOff>
      <xdr:row>10</xdr:row>
      <xdr:rowOff>787400</xdr:rowOff>
    </xdr:to>
    <xdr:pic>
      <xdr:nvPicPr>
        <xdr:cNvPr id="460" name="Resim 45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5124450"/>
          <a:ext cx="682626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2628900</xdr:colOff>
      <xdr:row>11</xdr:row>
      <xdr:rowOff>247650</xdr:rowOff>
    </xdr:from>
    <xdr:to>
      <xdr:col>6</xdr:col>
      <xdr:colOff>3343275</xdr:colOff>
      <xdr:row>11</xdr:row>
      <xdr:rowOff>723900</xdr:rowOff>
    </xdr:to>
    <xdr:pic>
      <xdr:nvPicPr>
        <xdr:cNvPr id="461" name="Resim 46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712470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2724150</xdr:colOff>
      <xdr:row>12</xdr:row>
      <xdr:rowOff>342900</xdr:rowOff>
    </xdr:from>
    <xdr:to>
      <xdr:col>6</xdr:col>
      <xdr:colOff>3390901</xdr:colOff>
      <xdr:row>12</xdr:row>
      <xdr:rowOff>787400</xdr:rowOff>
    </xdr:to>
    <xdr:pic>
      <xdr:nvPicPr>
        <xdr:cNvPr id="462" name="Resim 46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6172200"/>
          <a:ext cx="666751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2667000</xdr:colOff>
      <xdr:row>15</xdr:row>
      <xdr:rowOff>285750</xdr:rowOff>
    </xdr:from>
    <xdr:to>
      <xdr:col>6</xdr:col>
      <xdr:colOff>3413125</xdr:colOff>
      <xdr:row>15</xdr:row>
      <xdr:rowOff>794180</xdr:rowOff>
    </xdr:to>
    <xdr:pic>
      <xdr:nvPicPr>
        <xdr:cNvPr id="463" name="Resim 46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210550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2724150</xdr:colOff>
      <xdr:row>14</xdr:row>
      <xdr:rowOff>247650</xdr:rowOff>
    </xdr:from>
    <xdr:to>
      <xdr:col>6</xdr:col>
      <xdr:colOff>3484179</xdr:colOff>
      <xdr:row>14</xdr:row>
      <xdr:rowOff>795711</xdr:rowOff>
    </xdr:to>
    <xdr:pic>
      <xdr:nvPicPr>
        <xdr:cNvPr id="464" name="Resim 46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3981450"/>
          <a:ext cx="760029" cy="548061"/>
        </a:xfrm>
        <a:prstGeom prst="rect">
          <a:avLst/>
        </a:prstGeom>
      </xdr:spPr>
    </xdr:pic>
    <xdr:clientData/>
  </xdr:twoCellAnchor>
  <xdr:twoCellAnchor editAs="oneCell">
    <xdr:from>
      <xdr:col>6</xdr:col>
      <xdr:colOff>2686050</xdr:colOff>
      <xdr:row>16</xdr:row>
      <xdr:rowOff>304800</xdr:rowOff>
    </xdr:from>
    <xdr:to>
      <xdr:col>6</xdr:col>
      <xdr:colOff>3453342</xdr:colOff>
      <xdr:row>16</xdr:row>
      <xdr:rowOff>765175</xdr:rowOff>
    </xdr:to>
    <xdr:pic>
      <xdr:nvPicPr>
        <xdr:cNvPr id="465" name="Resim 46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9277350"/>
          <a:ext cx="767292" cy="460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2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2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2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2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2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2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2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3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533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3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4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4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4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343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34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4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4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4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4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4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5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5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5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6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536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6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6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7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37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37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7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7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7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7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7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7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7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8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8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9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9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9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9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539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9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39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9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39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39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40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40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0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0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49540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495405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0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0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0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0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49541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49541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1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1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1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1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1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495300</xdr:colOff>
      <xdr:row>18</xdr:row>
      <xdr:rowOff>0</xdr:rowOff>
    </xdr:to>
    <xdr:pic>
      <xdr:nvPicPr>
        <xdr:cNvPr id="249541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1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41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2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542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42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42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49542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2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2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2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2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2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543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43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543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543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4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5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4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5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4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5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59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838200</xdr:colOff>
      <xdr:row>18</xdr:row>
      <xdr:rowOff>0</xdr:rowOff>
    </xdr:to>
    <xdr:pic>
      <xdr:nvPicPr>
        <xdr:cNvPr id="2495460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66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61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62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63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64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546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90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6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6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6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6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7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7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7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8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8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8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49548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8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8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49548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838200</xdr:colOff>
      <xdr:row>18</xdr:row>
      <xdr:rowOff>0</xdr:rowOff>
    </xdr:to>
    <xdr:pic>
      <xdr:nvPicPr>
        <xdr:cNvPr id="249548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66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3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3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3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3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1636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90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163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90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3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3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4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4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4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5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5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838200</xdr:colOff>
      <xdr:row>18</xdr:row>
      <xdr:rowOff>0</xdr:rowOff>
    </xdr:to>
    <xdr:pic>
      <xdr:nvPicPr>
        <xdr:cNvPr id="250165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66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6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6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6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6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1664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90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166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90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66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6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68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69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167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1143000</xdr:colOff>
      <xdr:row>18</xdr:row>
      <xdr:rowOff>0</xdr:rowOff>
    </xdr:to>
    <xdr:pic>
      <xdr:nvPicPr>
        <xdr:cNvPr id="250167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971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7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7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7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7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167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1143000</xdr:colOff>
      <xdr:row>18</xdr:row>
      <xdr:rowOff>0</xdr:rowOff>
    </xdr:to>
    <xdr:pic>
      <xdr:nvPicPr>
        <xdr:cNvPr id="250167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971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7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7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8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8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8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152400</xdr:colOff>
      <xdr:row>18</xdr:row>
      <xdr:rowOff>0</xdr:rowOff>
    </xdr:to>
    <xdr:pic>
      <xdr:nvPicPr>
        <xdr:cNvPr id="250168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68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8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1171575</xdr:colOff>
      <xdr:row>18</xdr:row>
      <xdr:rowOff>0</xdr:rowOff>
    </xdr:to>
    <xdr:pic>
      <xdr:nvPicPr>
        <xdr:cNvPr id="250168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47625</xdr:colOff>
      <xdr:row>18</xdr:row>
      <xdr:rowOff>0</xdr:rowOff>
    </xdr:to>
    <xdr:pic>
      <xdr:nvPicPr>
        <xdr:cNvPr id="250168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88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89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0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1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2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3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4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5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6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7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8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781050</xdr:colOff>
      <xdr:row>18</xdr:row>
      <xdr:rowOff>0</xdr:rowOff>
    </xdr:to>
    <xdr:pic>
      <xdr:nvPicPr>
        <xdr:cNvPr id="2501699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70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170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0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0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1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6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1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1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20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21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1722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23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24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25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26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1727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172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29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3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7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8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3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4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3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4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5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46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7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8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49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1750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51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52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53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5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1755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175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5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5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5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6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6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6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7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114300</xdr:colOff>
      <xdr:row>18</xdr:row>
      <xdr:rowOff>0</xdr:rowOff>
    </xdr:to>
    <xdr:pic>
      <xdr:nvPicPr>
        <xdr:cNvPr id="250177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7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8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8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78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1783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178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28575</xdr:colOff>
      <xdr:row>18</xdr:row>
      <xdr:rowOff>0</xdr:rowOff>
    </xdr:to>
    <xdr:pic>
      <xdr:nvPicPr>
        <xdr:cNvPr id="250178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8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87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88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89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01790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3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4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01796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7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8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799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800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801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180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80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80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80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180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80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80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180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1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2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57150</xdr:colOff>
      <xdr:row>18</xdr:row>
      <xdr:rowOff>0</xdr:rowOff>
    </xdr:to>
    <xdr:pic>
      <xdr:nvPicPr>
        <xdr:cNvPr id="250182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82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82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314325</xdr:colOff>
      <xdr:row>18</xdr:row>
      <xdr:rowOff>0</xdr:rowOff>
    </xdr:to>
    <xdr:pic>
      <xdr:nvPicPr>
        <xdr:cNvPr id="250182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2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2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2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2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2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3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3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4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4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1343025</xdr:colOff>
      <xdr:row>18</xdr:row>
      <xdr:rowOff>0</xdr:rowOff>
    </xdr:to>
    <xdr:pic>
      <xdr:nvPicPr>
        <xdr:cNvPr id="2501845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7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4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4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1850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185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5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5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5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5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5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5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5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5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6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6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6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7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7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7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1343025</xdr:colOff>
      <xdr:row>18</xdr:row>
      <xdr:rowOff>0</xdr:rowOff>
    </xdr:to>
    <xdr:pic>
      <xdr:nvPicPr>
        <xdr:cNvPr id="250187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7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7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7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7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7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187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187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8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8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8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9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89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89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0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1343025</xdr:colOff>
      <xdr:row>18</xdr:row>
      <xdr:rowOff>0</xdr:rowOff>
    </xdr:to>
    <xdr:pic>
      <xdr:nvPicPr>
        <xdr:cNvPr id="250190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7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0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90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0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0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190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190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0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1257300</xdr:colOff>
      <xdr:row>18</xdr:row>
      <xdr:rowOff>0</xdr:rowOff>
    </xdr:to>
    <xdr:pic>
      <xdr:nvPicPr>
        <xdr:cNvPr id="250190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981075</xdr:colOff>
      <xdr:row>18</xdr:row>
      <xdr:rowOff>0</xdr:rowOff>
    </xdr:to>
    <xdr:pic>
      <xdr:nvPicPr>
        <xdr:cNvPr id="2501909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10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11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1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1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857250</xdr:colOff>
      <xdr:row>18</xdr:row>
      <xdr:rowOff>0</xdr:rowOff>
    </xdr:to>
    <xdr:pic>
      <xdr:nvPicPr>
        <xdr:cNvPr id="250191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85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1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1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1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1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1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1285875</xdr:colOff>
      <xdr:row>18</xdr:row>
      <xdr:rowOff>0</xdr:rowOff>
    </xdr:to>
    <xdr:pic>
      <xdr:nvPicPr>
        <xdr:cNvPr id="250192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2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2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192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1038225</xdr:colOff>
      <xdr:row>18</xdr:row>
      <xdr:rowOff>0</xdr:rowOff>
    </xdr:to>
    <xdr:pic>
      <xdr:nvPicPr>
        <xdr:cNvPr id="2501930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866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3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3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3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3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904875</xdr:colOff>
      <xdr:row>18</xdr:row>
      <xdr:rowOff>0</xdr:rowOff>
    </xdr:to>
    <xdr:pic>
      <xdr:nvPicPr>
        <xdr:cNvPr id="250193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3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3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800100</xdr:colOff>
      <xdr:row>18</xdr:row>
      <xdr:rowOff>0</xdr:rowOff>
    </xdr:to>
    <xdr:pic>
      <xdr:nvPicPr>
        <xdr:cNvPr id="250193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3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4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4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4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904875</xdr:colOff>
      <xdr:row>18</xdr:row>
      <xdr:rowOff>0</xdr:rowOff>
    </xdr:to>
    <xdr:pic>
      <xdr:nvPicPr>
        <xdr:cNvPr id="250194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733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4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4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800100</xdr:colOff>
      <xdr:row>18</xdr:row>
      <xdr:rowOff>0</xdr:rowOff>
    </xdr:to>
    <xdr:pic>
      <xdr:nvPicPr>
        <xdr:cNvPr id="250194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628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1352550</xdr:colOff>
      <xdr:row>18</xdr:row>
      <xdr:rowOff>0</xdr:rowOff>
    </xdr:to>
    <xdr:pic>
      <xdr:nvPicPr>
        <xdr:cNvPr id="2501947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81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48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49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5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51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1209675</xdr:colOff>
      <xdr:row>18</xdr:row>
      <xdr:rowOff>0</xdr:rowOff>
    </xdr:to>
    <xdr:pic>
      <xdr:nvPicPr>
        <xdr:cNvPr id="2501952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5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5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1114425</xdr:colOff>
      <xdr:row>18</xdr:row>
      <xdr:rowOff>0</xdr:rowOff>
    </xdr:to>
    <xdr:pic>
      <xdr:nvPicPr>
        <xdr:cNvPr id="250195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5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5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5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5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6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6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6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7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197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7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7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198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8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8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8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9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199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199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0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0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0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00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0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0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0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0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00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00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1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1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1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2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2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2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3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03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3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3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3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3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03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03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3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3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4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4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204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204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4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4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4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4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204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204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205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05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205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205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6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7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07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07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07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7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7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7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7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07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7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08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8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09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9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9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9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250209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9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09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9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09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209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210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0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0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0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1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1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1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2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2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250212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2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2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2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2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212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212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2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3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3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4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4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4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250215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5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5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5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5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215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215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15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5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5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1285875</xdr:colOff>
      <xdr:row>18</xdr:row>
      <xdr:rowOff>0</xdr:rowOff>
    </xdr:to>
    <xdr:pic>
      <xdr:nvPicPr>
        <xdr:cNvPr id="250216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1285875</xdr:colOff>
      <xdr:row>18</xdr:row>
      <xdr:rowOff>0</xdr:rowOff>
    </xdr:to>
    <xdr:pic>
      <xdr:nvPicPr>
        <xdr:cNvPr id="250216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1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6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7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7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7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7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819150</xdr:colOff>
      <xdr:row>18</xdr:row>
      <xdr:rowOff>0</xdr:rowOff>
    </xdr:to>
    <xdr:pic>
      <xdr:nvPicPr>
        <xdr:cNvPr id="250217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17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17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7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250217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17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18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819150</xdr:colOff>
      <xdr:row>18</xdr:row>
      <xdr:rowOff>0</xdr:rowOff>
    </xdr:to>
    <xdr:pic>
      <xdr:nvPicPr>
        <xdr:cNvPr id="250218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8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9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9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9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250219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19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19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219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19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19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19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0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0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0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1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1857375</xdr:colOff>
      <xdr:row>18</xdr:row>
      <xdr:rowOff>0</xdr:rowOff>
    </xdr:to>
    <xdr:pic>
      <xdr:nvPicPr>
        <xdr:cNvPr id="250221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1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1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2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2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2222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222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2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2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2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2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2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2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3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3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4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1857375</xdr:colOff>
      <xdr:row>18</xdr:row>
      <xdr:rowOff>0</xdr:rowOff>
    </xdr:to>
    <xdr:pic>
      <xdr:nvPicPr>
        <xdr:cNvPr id="250224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4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4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225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225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5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5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5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5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5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5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5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5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6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6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6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7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7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7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1857375</xdr:colOff>
      <xdr:row>18</xdr:row>
      <xdr:rowOff>0</xdr:rowOff>
    </xdr:to>
    <xdr:pic>
      <xdr:nvPicPr>
        <xdr:cNvPr id="250227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7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7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7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27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227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227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1771650</xdr:colOff>
      <xdr:row>18</xdr:row>
      <xdr:rowOff>0</xdr:rowOff>
    </xdr:to>
    <xdr:pic>
      <xdr:nvPicPr>
        <xdr:cNvPr id="250228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228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38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8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228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38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381000</xdr:colOff>
      <xdr:row>18</xdr:row>
      <xdr:rowOff>0</xdr:rowOff>
    </xdr:to>
    <xdr:pic>
      <xdr:nvPicPr>
        <xdr:cNvPr id="250229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29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29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733425</xdr:colOff>
      <xdr:row>18</xdr:row>
      <xdr:rowOff>0</xdr:rowOff>
    </xdr:to>
    <xdr:pic>
      <xdr:nvPicPr>
        <xdr:cNvPr id="250229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30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30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266700</xdr:colOff>
      <xdr:row>18</xdr:row>
      <xdr:rowOff>0</xdr:rowOff>
    </xdr:to>
    <xdr:pic>
      <xdr:nvPicPr>
        <xdr:cNvPr id="250230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0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1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1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1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1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1800225</xdr:colOff>
      <xdr:row>18</xdr:row>
      <xdr:rowOff>0</xdr:rowOff>
    </xdr:to>
    <xdr:pic>
      <xdr:nvPicPr>
        <xdr:cNvPr id="250231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62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31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31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250231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1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1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2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2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752475</xdr:colOff>
      <xdr:row>18</xdr:row>
      <xdr:rowOff>0</xdr:rowOff>
    </xdr:to>
    <xdr:pic>
      <xdr:nvPicPr>
        <xdr:cNvPr id="250232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3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233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35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8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3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4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3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4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4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49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0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5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5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752475</xdr:colOff>
      <xdr:row>18</xdr:row>
      <xdr:rowOff>0</xdr:rowOff>
    </xdr:to>
    <xdr:pic>
      <xdr:nvPicPr>
        <xdr:cNvPr id="2502356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7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58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59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60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2361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236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6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6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6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6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6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6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6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7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7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8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8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8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8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752475</xdr:colOff>
      <xdr:row>18</xdr:row>
      <xdr:rowOff>0</xdr:rowOff>
    </xdr:to>
    <xdr:pic>
      <xdr:nvPicPr>
        <xdr:cNvPr id="250238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8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8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8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38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2389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2390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666750</xdr:colOff>
      <xdr:row>18</xdr:row>
      <xdr:rowOff>0</xdr:rowOff>
    </xdr:to>
    <xdr:pic>
      <xdr:nvPicPr>
        <xdr:cNvPr id="2502391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2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3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4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39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0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40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40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0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1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1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1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1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250241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152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1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1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1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1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1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695325</xdr:colOff>
      <xdr:row>18</xdr:row>
      <xdr:rowOff>0</xdr:rowOff>
    </xdr:to>
    <xdr:pic>
      <xdr:nvPicPr>
        <xdr:cNvPr id="250242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2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2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219075</xdr:colOff>
      <xdr:row>18</xdr:row>
      <xdr:rowOff>0</xdr:rowOff>
    </xdr:to>
    <xdr:pic>
      <xdr:nvPicPr>
        <xdr:cNvPr id="250242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3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4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5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6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7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8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48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9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9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49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250249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152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9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9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9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9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9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49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50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50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50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50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50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790575</xdr:colOff>
      <xdr:row>18</xdr:row>
      <xdr:rowOff>0</xdr:rowOff>
    </xdr:to>
    <xdr:pic>
      <xdr:nvPicPr>
        <xdr:cNvPr id="250250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0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0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250250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250250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1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1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1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1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250251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1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1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51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1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1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2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2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2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2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3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5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36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7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8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3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4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4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4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54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4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4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4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4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4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4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5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5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6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6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6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57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7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7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7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7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7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57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7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7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79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0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1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2502582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3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4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8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8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8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250259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9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59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50259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9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9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9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9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9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59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60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60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60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60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60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60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60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60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60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0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1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1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1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2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26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7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2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262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263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3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3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39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40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1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2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3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4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4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64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5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5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5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5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265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265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5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5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5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5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6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6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6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7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250267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7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7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8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68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268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268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250268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8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8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8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8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1409700</xdr:colOff>
      <xdr:row>18</xdr:row>
      <xdr:rowOff>0</xdr:rowOff>
    </xdr:to>
    <xdr:pic>
      <xdr:nvPicPr>
        <xdr:cNvPr id="250268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38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1409700</xdr:colOff>
      <xdr:row>18</xdr:row>
      <xdr:rowOff>0</xdr:rowOff>
    </xdr:to>
    <xdr:pic>
      <xdr:nvPicPr>
        <xdr:cNvPr id="250269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38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69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70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819150</xdr:colOff>
      <xdr:row>18</xdr:row>
      <xdr:rowOff>0</xdr:rowOff>
    </xdr:to>
    <xdr:pic>
      <xdr:nvPicPr>
        <xdr:cNvPr id="250270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0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0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70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250270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2266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0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0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270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0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1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250272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2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2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50272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2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2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2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2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2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2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3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3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3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4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4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4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743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4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4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4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4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4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4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5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3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4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55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6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7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8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59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61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2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3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4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5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6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6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7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77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7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7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7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7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7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77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7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7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8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8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8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79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79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279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0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0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0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0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0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0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0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0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0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0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381000</xdr:colOff>
      <xdr:row>18</xdr:row>
      <xdr:rowOff>0</xdr:rowOff>
    </xdr:to>
    <xdr:pic>
      <xdr:nvPicPr>
        <xdr:cNvPr id="250281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381000</xdr:colOff>
      <xdr:row>18</xdr:row>
      <xdr:rowOff>0</xdr:rowOff>
    </xdr:to>
    <xdr:pic>
      <xdr:nvPicPr>
        <xdr:cNvPr id="250281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1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2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2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2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282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2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2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2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250282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2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2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283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3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4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4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4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4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284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4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4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4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4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4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5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7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8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59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0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1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62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3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4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5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6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7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68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2869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0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1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2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3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4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5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6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7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2878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3269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209550</xdr:rowOff>
    </xdr:from>
    <xdr:to>
      <xdr:col>5</xdr:col>
      <xdr:colOff>904875</xdr:colOff>
      <xdr:row>1</xdr:row>
      <xdr:rowOff>342900</xdr:rowOff>
    </xdr:to>
    <xdr:pic>
      <xdr:nvPicPr>
        <xdr:cNvPr id="2502879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09550"/>
          <a:ext cx="1666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152400</xdr:rowOff>
    </xdr:from>
    <xdr:to>
      <xdr:col>14</xdr:col>
      <xdr:colOff>76200</xdr:colOff>
      <xdr:row>1</xdr:row>
      <xdr:rowOff>323850</xdr:rowOff>
    </xdr:to>
    <xdr:pic>
      <xdr:nvPicPr>
        <xdr:cNvPr id="2502880" name="Resim 14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4425" y="152400"/>
          <a:ext cx="1323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3067050</xdr:colOff>
      <xdr:row>14</xdr:row>
      <xdr:rowOff>247650</xdr:rowOff>
    </xdr:from>
    <xdr:to>
      <xdr:col>6</xdr:col>
      <xdr:colOff>3853520</xdr:colOff>
      <xdr:row>14</xdr:row>
      <xdr:rowOff>803274</xdr:rowOff>
    </xdr:to>
    <xdr:pic>
      <xdr:nvPicPr>
        <xdr:cNvPr id="1416" name="Resim 14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6838950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3105150</xdr:colOff>
      <xdr:row>11</xdr:row>
      <xdr:rowOff>285750</xdr:rowOff>
    </xdr:from>
    <xdr:to>
      <xdr:col>6</xdr:col>
      <xdr:colOff>3787776</xdr:colOff>
      <xdr:row>11</xdr:row>
      <xdr:rowOff>730250</xdr:rowOff>
    </xdr:to>
    <xdr:pic>
      <xdr:nvPicPr>
        <xdr:cNvPr id="1418" name="Resim 14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972550"/>
          <a:ext cx="682626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3105150</xdr:colOff>
      <xdr:row>16</xdr:row>
      <xdr:rowOff>361950</xdr:rowOff>
    </xdr:from>
    <xdr:to>
      <xdr:col>6</xdr:col>
      <xdr:colOff>3819525</xdr:colOff>
      <xdr:row>16</xdr:row>
      <xdr:rowOff>838200</xdr:rowOff>
    </xdr:to>
    <xdr:pic>
      <xdr:nvPicPr>
        <xdr:cNvPr id="1419" name="Resim 141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81000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3067050</xdr:colOff>
      <xdr:row>13</xdr:row>
      <xdr:rowOff>323850</xdr:rowOff>
    </xdr:from>
    <xdr:to>
      <xdr:col>6</xdr:col>
      <xdr:colOff>3733801</xdr:colOff>
      <xdr:row>13</xdr:row>
      <xdr:rowOff>768350</xdr:rowOff>
    </xdr:to>
    <xdr:pic>
      <xdr:nvPicPr>
        <xdr:cNvPr id="1420" name="Resim 14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10058400"/>
          <a:ext cx="666751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3086100</xdr:colOff>
      <xdr:row>12</xdr:row>
      <xdr:rowOff>304800</xdr:rowOff>
    </xdr:from>
    <xdr:to>
      <xdr:col>6</xdr:col>
      <xdr:colOff>3832225</xdr:colOff>
      <xdr:row>12</xdr:row>
      <xdr:rowOff>813230</xdr:rowOff>
    </xdr:to>
    <xdr:pic>
      <xdr:nvPicPr>
        <xdr:cNvPr id="1421" name="Resim 14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4800600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3086100</xdr:colOff>
      <xdr:row>17</xdr:row>
      <xdr:rowOff>247650</xdr:rowOff>
    </xdr:from>
    <xdr:to>
      <xdr:col>6</xdr:col>
      <xdr:colOff>3846129</xdr:colOff>
      <xdr:row>17</xdr:row>
      <xdr:rowOff>795711</xdr:rowOff>
    </xdr:to>
    <xdr:pic>
      <xdr:nvPicPr>
        <xdr:cNvPr id="1422" name="Resim 14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7886700"/>
          <a:ext cx="760029" cy="548061"/>
        </a:xfrm>
        <a:prstGeom prst="rect">
          <a:avLst/>
        </a:prstGeom>
      </xdr:spPr>
    </xdr:pic>
    <xdr:clientData/>
  </xdr:twoCellAnchor>
  <xdr:twoCellAnchor editAs="oneCell">
    <xdr:from>
      <xdr:col>6</xdr:col>
      <xdr:colOff>3067050</xdr:colOff>
      <xdr:row>15</xdr:row>
      <xdr:rowOff>247650</xdr:rowOff>
    </xdr:from>
    <xdr:to>
      <xdr:col>6</xdr:col>
      <xdr:colOff>3834342</xdr:colOff>
      <xdr:row>15</xdr:row>
      <xdr:rowOff>708025</xdr:rowOff>
    </xdr:to>
    <xdr:pic>
      <xdr:nvPicPr>
        <xdr:cNvPr id="1423" name="Resim 14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5791200"/>
          <a:ext cx="767292" cy="460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1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1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2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632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2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2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3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33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33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3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3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3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3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3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3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3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4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4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5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5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5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5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635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5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5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5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5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35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36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6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6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6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7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7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7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8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8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49638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8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8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8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38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38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38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38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39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39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49639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49639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39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39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39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39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666750</xdr:colOff>
      <xdr:row>18</xdr:row>
      <xdr:rowOff>0</xdr:rowOff>
    </xdr:to>
    <xdr:pic>
      <xdr:nvPicPr>
        <xdr:cNvPr id="249639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609600</xdr:colOff>
      <xdr:row>18</xdr:row>
      <xdr:rowOff>0</xdr:rowOff>
    </xdr:to>
    <xdr:pic>
      <xdr:nvPicPr>
        <xdr:cNvPr id="249639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495300</xdr:colOff>
      <xdr:row>18</xdr:row>
      <xdr:rowOff>0</xdr:rowOff>
    </xdr:to>
    <xdr:pic>
      <xdr:nvPicPr>
        <xdr:cNvPr id="249640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0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40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249640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41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41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49641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1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2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2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2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2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49642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42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49642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49642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2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2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3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3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3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4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49644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4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5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5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5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49645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5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5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5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5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5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5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6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6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7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49647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7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7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49648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49648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8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8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8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8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8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8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8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8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9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49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49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50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50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50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847725</xdr:colOff>
      <xdr:row>18</xdr:row>
      <xdr:rowOff>0</xdr:rowOff>
    </xdr:to>
    <xdr:pic>
      <xdr:nvPicPr>
        <xdr:cNvPr id="249650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50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50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50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49650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49650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771525</xdr:colOff>
      <xdr:row>18</xdr:row>
      <xdr:rowOff>0</xdr:rowOff>
    </xdr:to>
    <xdr:pic>
      <xdr:nvPicPr>
        <xdr:cNvPr id="249650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49651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49651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8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8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1190625</xdr:colOff>
      <xdr:row>18</xdr:row>
      <xdr:rowOff>0</xdr:rowOff>
    </xdr:to>
    <xdr:pic>
      <xdr:nvPicPr>
        <xdr:cNvPr id="250368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1152525</xdr:colOff>
      <xdr:row>18</xdr:row>
      <xdr:rowOff>0</xdr:rowOff>
    </xdr:to>
    <xdr:pic>
      <xdr:nvPicPr>
        <xdr:cNvPr id="250368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84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85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86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87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1190625</xdr:colOff>
      <xdr:row>18</xdr:row>
      <xdr:rowOff>0</xdr:rowOff>
    </xdr:to>
    <xdr:pic>
      <xdr:nvPicPr>
        <xdr:cNvPr id="250368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1152525</xdr:colOff>
      <xdr:row>18</xdr:row>
      <xdr:rowOff>0</xdr:rowOff>
    </xdr:to>
    <xdr:pic>
      <xdr:nvPicPr>
        <xdr:cNvPr id="250368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2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2503695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69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1181100</xdr:colOff>
      <xdr:row>18</xdr:row>
      <xdr:rowOff>0</xdr:rowOff>
    </xdr:to>
    <xdr:pic>
      <xdr:nvPicPr>
        <xdr:cNvPr id="250369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57150</xdr:colOff>
      <xdr:row>18</xdr:row>
      <xdr:rowOff>0</xdr:rowOff>
    </xdr:to>
    <xdr:pic>
      <xdr:nvPicPr>
        <xdr:cNvPr id="250369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0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1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790575</xdr:colOff>
      <xdr:row>18</xdr:row>
      <xdr:rowOff>0</xdr:rowOff>
    </xdr:to>
    <xdr:pic>
      <xdr:nvPicPr>
        <xdr:cNvPr id="250371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71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371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1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1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1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1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1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1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2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2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3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3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3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3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373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3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3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3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3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373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374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4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4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4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5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5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5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6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6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376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6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6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6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6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376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376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6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7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7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8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8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8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250379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9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9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9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79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379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47625</xdr:colOff>
      <xdr:row>18</xdr:row>
      <xdr:rowOff>0</xdr:rowOff>
    </xdr:to>
    <xdr:pic>
      <xdr:nvPicPr>
        <xdr:cNvPr id="250379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38100</xdr:colOff>
      <xdr:row>18</xdr:row>
      <xdr:rowOff>0</xdr:rowOff>
    </xdr:to>
    <xdr:pic>
      <xdr:nvPicPr>
        <xdr:cNvPr id="250379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79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79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771525</xdr:colOff>
      <xdr:row>18</xdr:row>
      <xdr:rowOff>0</xdr:rowOff>
    </xdr:to>
    <xdr:pic>
      <xdr:nvPicPr>
        <xdr:cNvPr id="250380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771525</xdr:colOff>
      <xdr:row>18</xdr:row>
      <xdr:rowOff>0</xdr:rowOff>
    </xdr:to>
    <xdr:pic>
      <xdr:nvPicPr>
        <xdr:cNvPr id="250380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0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1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1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1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1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381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81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81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1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381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81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82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428625</xdr:colOff>
      <xdr:row>18</xdr:row>
      <xdr:rowOff>0</xdr:rowOff>
    </xdr:to>
    <xdr:pic>
      <xdr:nvPicPr>
        <xdr:cNvPr id="250382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2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3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3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3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66675</xdr:colOff>
      <xdr:row>18</xdr:row>
      <xdr:rowOff>0</xdr:rowOff>
    </xdr:to>
    <xdr:pic>
      <xdr:nvPicPr>
        <xdr:cNvPr id="250383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83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83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250383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3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3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3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4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4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4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0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1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5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6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1352550</xdr:colOff>
      <xdr:row>18</xdr:row>
      <xdr:rowOff>0</xdr:rowOff>
    </xdr:to>
    <xdr:pic>
      <xdr:nvPicPr>
        <xdr:cNvPr id="2503857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58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59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60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61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1276350</xdr:colOff>
      <xdr:row>18</xdr:row>
      <xdr:rowOff>0</xdr:rowOff>
    </xdr:to>
    <xdr:pic>
      <xdr:nvPicPr>
        <xdr:cNvPr id="2503862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1276350</xdr:colOff>
      <xdr:row>18</xdr:row>
      <xdr:rowOff>0</xdr:rowOff>
    </xdr:to>
    <xdr:pic>
      <xdr:nvPicPr>
        <xdr:cNvPr id="250386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6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6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6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6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6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6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7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7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8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1352550</xdr:colOff>
      <xdr:row>18</xdr:row>
      <xdr:rowOff>0</xdr:rowOff>
    </xdr:to>
    <xdr:pic>
      <xdr:nvPicPr>
        <xdr:cNvPr id="250388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8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8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1276350</xdr:colOff>
      <xdr:row>18</xdr:row>
      <xdr:rowOff>0</xdr:rowOff>
    </xdr:to>
    <xdr:pic>
      <xdr:nvPicPr>
        <xdr:cNvPr id="250389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1276350</xdr:colOff>
      <xdr:row>18</xdr:row>
      <xdr:rowOff>0</xdr:rowOff>
    </xdr:to>
    <xdr:pic>
      <xdr:nvPicPr>
        <xdr:cNvPr id="250389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9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9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9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9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9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89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9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89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90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0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90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1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1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1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1352550</xdr:colOff>
      <xdr:row>18</xdr:row>
      <xdr:rowOff>0</xdr:rowOff>
    </xdr:to>
    <xdr:pic>
      <xdr:nvPicPr>
        <xdr:cNvPr id="250391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1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91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1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1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1276350</xdr:colOff>
      <xdr:row>18</xdr:row>
      <xdr:rowOff>0</xdr:rowOff>
    </xdr:to>
    <xdr:pic>
      <xdr:nvPicPr>
        <xdr:cNvPr id="250391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1276350</xdr:colOff>
      <xdr:row>18</xdr:row>
      <xdr:rowOff>0</xdr:rowOff>
    </xdr:to>
    <xdr:pic>
      <xdr:nvPicPr>
        <xdr:cNvPr id="250391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1266825</xdr:colOff>
      <xdr:row>18</xdr:row>
      <xdr:rowOff>0</xdr:rowOff>
    </xdr:to>
    <xdr:pic>
      <xdr:nvPicPr>
        <xdr:cNvPr id="250392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990600</xdr:colOff>
      <xdr:row>18</xdr:row>
      <xdr:rowOff>0</xdr:rowOff>
    </xdr:to>
    <xdr:pic>
      <xdr:nvPicPr>
        <xdr:cNvPr id="2503921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22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23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2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25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866775</xdr:colOff>
      <xdr:row>18</xdr:row>
      <xdr:rowOff>0</xdr:rowOff>
    </xdr:to>
    <xdr:pic>
      <xdr:nvPicPr>
        <xdr:cNvPr id="250392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2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2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2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1295400</xdr:colOff>
      <xdr:row>18</xdr:row>
      <xdr:rowOff>0</xdr:rowOff>
    </xdr:to>
    <xdr:pic>
      <xdr:nvPicPr>
        <xdr:cNvPr id="250393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39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4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394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1047750</xdr:colOff>
      <xdr:row>18</xdr:row>
      <xdr:rowOff>0</xdr:rowOff>
    </xdr:to>
    <xdr:pic>
      <xdr:nvPicPr>
        <xdr:cNvPr id="250394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4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4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4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46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914400</xdr:colOff>
      <xdr:row>18</xdr:row>
      <xdr:rowOff>0</xdr:rowOff>
    </xdr:to>
    <xdr:pic>
      <xdr:nvPicPr>
        <xdr:cNvPr id="250394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4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4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809625</xdr:colOff>
      <xdr:row>18</xdr:row>
      <xdr:rowOff>0</xdr:rowOff>
    </xdr:to>
    <xdr:pic>
      <xdr:nvPicPr>
        <xdr:cNvPr id="250395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5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5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5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5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914400</xdr:colOff>
      <xdr:row>18</xdr:row>
      <xdr:rowOff>0</xdr:rowOff>
    </xdr:to>
    <xdr:pic>
      <xdr:nvPicPr>
        <xdr:cNvPr id="250395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5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5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809625</xdr:colOff>
      <xdr:row>18</xdr:row>
      <xdr:rowOff>0</xdr:rowOff>
    </xdr:to>
    <xdr:pic>
      <xdr:nvPicPr>
        <xdr:cNvPr id="250395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1362075</xdr:colOff>
      <xdr:row>18</xdr:row>
      <xdr:rowOff>0</xdr:rowOff>
    </xdr:to>
    <xdr:pic>
      <xdr:nvPicPr>
        <xdr:cNvPr id="250395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6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6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6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63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1219200</xdr:colOff>
      <xdr:row>18</xdr:row>
      <xdr:rowOff>0</xdr:rowOff>
    </xdr:to>
    <xdr:pic>
      <xdr:nvPicPr>
        <xdr:cNvPr id="2503964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6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6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1123950</xdr:colOff>
      <xdr:row>18</xdr:row>
      <xdr:rowOff>0</xdr:rowOff>
    </xdr:to>
    <xdr:pic>
      <xdr:nvPicPr>
        <xdr:cNvPr id="250396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6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6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397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4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5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6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397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7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398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398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8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399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9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9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399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399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9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9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9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399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399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0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8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09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1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4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01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1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1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020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021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22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23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24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25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26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27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28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29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0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1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2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33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4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5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6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7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38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39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40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41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42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043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44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45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46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47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048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04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5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1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2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3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4054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4055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5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250406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250406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6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6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6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6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6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406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06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6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250407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407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7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8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8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8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08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08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08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8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8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8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8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09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09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09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0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410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0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0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1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411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411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1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1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1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1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1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1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1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2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2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3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3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3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3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413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3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3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3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3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413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414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4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4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4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5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5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5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6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6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416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6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6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6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6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416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552450</xdr:colOff>
      <xdr:row>18</xdr:row>
      <xdr:rowOff>0</xdr:rowOff>
    </xdr:to>
    <xdr:pic>
      <xdr:nvPicPr>
        <xdr:cNvPr id="250416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16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2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3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504174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5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6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8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7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1295400</xdr:colOff>
      <xdr:row>18</xdr:row>
      <xdr:rowOff>0</xdr:rowOff>
    </xdr:to>
    <xdr:pic>
      <xdr:nvPicPr>
        <xdr:cNvPr id="250418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8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8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83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8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8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4186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187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188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89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1323975</xdr:colOff>
      <xdr:row>18</xdr:row>
      <xdr:rowOff>0</xdr:rowOff>
    </xdr:to>
    <xdr:pic>
      <xdr:nvPicPr>
        <xdr:cNvPr id="2504190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19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19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419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9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9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9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9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9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19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20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20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20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20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20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571500</xdr:colOff>
      <xdr:row>18</xdr:row>
      <xdr:rowOff>0</xdr:rowOff>
    </xdr:to>
    <xdr:pic>
      <xdr:nvPicPr>
        <xdr:cNvPr id="250420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20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20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420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0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1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1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1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1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3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25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6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7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28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2504229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30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31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32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33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4234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423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36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3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3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39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4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4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5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4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4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0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1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2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53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5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6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250425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5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5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6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6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4262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4263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64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65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66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6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68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69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1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2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3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4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75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6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7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8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79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0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81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2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3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4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2504285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6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87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8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289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4290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2504291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2504292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293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294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29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714375</xdr:colOff>
      <xdr:row>18</xdr:row>
      <xdr:rowOff>0</xdr:rowOff>
    </xdr:to>
    <xdr:pic>
      <xdr:nvPicPr>
        <xdr:cNvPr id="2504296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29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298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299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0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714375</xdr:colOff>
      <xdr:row>18</xdr:row>
      <xdr:rowOff>0</xdr:rowOff>
    </xdr:to>
    <xdr:pic>
      <xdr:nvPicPr>
        <xdr:cNvPr id="250430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0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0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04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05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06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04307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30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30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10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742950</xdr:colOff>
      <xdr:row>18</xdr:row>
      <xdr:rowOff>0</xdr:rowOff>
    </xdr:to>
    <xdr:pic>
      <xdr:nvPicPr>
        <xdr:cNvPr id="2504311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31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31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276225</xdr:colOff>
      <xdr:row>18</xdr:row>
      <xdr:rowOff>0</xdr:rowOff>
    </xdr:to>
    <xdr:pic>
      <xdr:nvPicPr>
        <xdr:cNvPr id="250431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1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1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1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1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1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4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5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2504326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32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328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504329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3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3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40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04341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4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4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4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4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0434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47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4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4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0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5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4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5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6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5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5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1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2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6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7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04368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69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70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71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72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04373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04374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75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76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77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78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79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80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1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2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3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4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5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86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7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8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89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0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1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92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3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4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5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762000</xdr:colOff>
      <xdr:row>18</xdr:row>
      <xdr:rowOff>0</xdr:rowOff>
    </xdr:to>
    <xdr:pic>
      <xdr:nvPicPr>
        <xdr:cNvPr id="2504396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7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398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399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00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04401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685800</xdr:colOff>
      <xdr:row>18</xdr:row>
      <xdr:rowOff>0</xdr:rowOff>
    </xdr:to>
    <xdr:pic>
      <xdr:nvPicPr>
        <xdr:cNvPr id="2504402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676275</xdr:colOff>
      <xdr:row>18</xdr:row>
      <xdr:rowOff>0</xdr:rowOff>
    </xdr:to>
    <xdr:pic>
      <xdr:nvPicPr>
        <xdr:cNvPr id="2504403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04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05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06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07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08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0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0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1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2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3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4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5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6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1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419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420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421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22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23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42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425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0442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2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2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2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704850</xdr:colOff>
      <xdr:row>18</xdr:row>
      <xdr:rowOff>0</xdr:rowOff>
    </xdr:to>
    <xdr:pic>
      <xdr:nvPicPr>
        <xdr:cNvPr id="250443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439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440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228600</xdr:colOff>
      <xdr:row>18</xdr:row>
      <xdr:rowOff>0</xdr:rowOff>
    </xdr:to>
    <xdr:pic>
      <xdr:nvPicPr>
        <xdr:cNvPr id="2504441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8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4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5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4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6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7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69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0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1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2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3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4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5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8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7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0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1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2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4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5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6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7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8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8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0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1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2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3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4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6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7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8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499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00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0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0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0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0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333375</xdr:colOff>
      <xdr:row>18</xdr:row>
      <xdr:rowOff>0</xdr:rowOff>
    </xdr:to>
    <xdr:pic>
      <xdr:nvPicPr>
        <xdr:cNvPr id="250450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0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0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0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0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800100</xdr:colOff>
      <xdr:row>18</xdr:row>
      <xdr:rowOff>0</xdr:rowOff>
    </xdr:to>
    <xdr:pic>
      <xdr:nvPicPr>
        <xdr:cNvPr id="250451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1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1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219075</xdr:colOff>
      <xdr:row>18</xdr:row>
      <xdr:rowOff>0</xdr:rowOff>
    </xdr:to>
    <xdr:pic>
      <xdr:nvPicPr>
        <xdr:cNvPr id="250452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762000</xdr:colOff>
      <xdr:row>18</xdr:row>
      <xdr:rowOff>0</xdr:rowOff>
    </xdr:to>
    <xdr:pic>
      <xdr:nvPicPr>
        <xdr:cNvPr id="250452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2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2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24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25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628650</xdr:colOff>
      <xdr:row>18</xdr:row>
      <xdr:rowOff>0</xdr:rowOff>
    </xdr:to>
    <xdr:pic>
      <xdr:nvPicPr>
        <xdr:cNvPr id="2504526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27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28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529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3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3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3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3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4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4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7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48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49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0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1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52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3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4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555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6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57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8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59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6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6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6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6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7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7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7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8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8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58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8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8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8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8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58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58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8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3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171450</xdr:colOff>
      <xdr:row>18</xdr:row>
      <xdr:rowOff>0</xdr:rowOff>
    </xdr:to>
    <xdr:pic>
      <xdr:nvPicPr>
        <xdr:cNvPr id="2504594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5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6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7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59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59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60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60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200025</xdr:colOff>
      <xdr:row>18</xdr:row>
      <xdr:rowOff>0</xdr:rowOff>
    </xdr:to>
    <xdr:pic>
      <xdr:nvPicPr>
        <xdr:cNvPr id="250460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60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60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250460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0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0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0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0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61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61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61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62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2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28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2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3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5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6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3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3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4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04641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0464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4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4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4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46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47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48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49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0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1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52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3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6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57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8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59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60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661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62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63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64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65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04666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04667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68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69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0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1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2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73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4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5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6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7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78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79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0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1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2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3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4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85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6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7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88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2504689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9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9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9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69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0469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466725</xdr:colOff>
      <xdr:row>18</xdr:row>
      <xdr:rowOff>0</xdr:rowOff>
    </xdr:to>
    <xdr:pic>
      <xdr:nvPicPr>
        <xdr:cNvPr id="250469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250469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69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69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69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50470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1419225</xdr:colOff>
      <xdr:row>18</xdr:row>
      <xdr:rowOff>0</xdr:rowOff>
    </xdr:to>
    <xdr:pic>
      <xdr:nvPicPr>
        <xdr:cNvPr id="250470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0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1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1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1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50471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1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1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1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1447800</xdr:colOff>
      <xdr:row>18</xdr:row>
      <xdr:rowOff>0</xdr:rowOff>
    </xdr:to>
    <xdr:pic>
      <xdr:nvPicPr>
        <xdr:cNvPr id="250471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1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1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250472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2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3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3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485775</xdr:colOff>
      <xdr:row>18</xdr:row>
      <xdr:rowOff>0</xdr:rowOff>
    </xdr:to>
    <xdr:pic>
      <xdr:nvPicPr>
        <xdr:cNvPr id="250473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3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3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250473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3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3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3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3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4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4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4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5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3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755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6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57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8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5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60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6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6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63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64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65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66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67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68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69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0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1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2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73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4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5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6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7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78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79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80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81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82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783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84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85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86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87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88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789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90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1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2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3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4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795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6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7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8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799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0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01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2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3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4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5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6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07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8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09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10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2504811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12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13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14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15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16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17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18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19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0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1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2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04823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4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5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6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7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28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390525</xdr:colOff>
      <xdr:row>18</xdr:row>
      <xdr:rowOff>0</xdr:rowOff>
    </xdr:to>
    <xdr:pic>
      <xdr:nvPicPr>
        <xdr:cNvPr id="2504829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0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1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2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3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4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2504835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36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37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8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419100</xdr:colOff>
      <xdr:row>18</xdr:row>
      <xdr:rowOff>0</xdr:rowOff>
    </xdr:to>
    <xdr:pic>
      <xdr:nvPicPr>
        <xdr:cNvPr id="2504839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4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41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2504842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3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4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5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6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7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8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49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0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1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2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3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4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5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2504856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57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5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6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6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8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69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0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1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2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3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74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5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6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7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8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79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0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2504881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2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3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4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5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7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8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89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2504890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4917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228600</xdr:rowOff>
    </xdr:from>
    <xdr:to>
      <xdr:col>5</xdr:col>
      <xdr:colOff>904875</xdr:colOff>
      <xdr:row>1</xdr:row>
      <xdr:rowOff>352425</xdr:rowOff>
    </xdr:to>
    <xdr:pic>
      <xdr:nvPicPr>
        <xdr:cNvPr id="2504891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28600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161925</xdr:rowOff>
    </xdr:from>
    <xdr:to>
      <xdr:col>14</xdr:col>
      <xdr:colOff>85725</xdr:colOff>
      <xdr:row>1</xdr:row>
      <xdr:rowOff>333375</xdr:rowOff>
    </xdr:to>
    <xdr:pic>
      <xdr:nvPicPr>
        <xdr:cNvPr id="2504892" name="Resim 14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161925"/>
          <a:ext cx="1314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2914650</xdr:colOff>
      <xdr:row>12</xdr:row>
      <xdr:rowOff>228600</xdr:rowOff>
    </xdr:from>
    <xdr:to>
      <xdr:col>6</xdr:col>
      <xdr:colOff>3701120</xdr:colOff>
      <xdr:row>12</xdr:row>
      <xdr:rowOff>784224</xdr:rowOff>
    </xdr:to>
    <xdr:pic>
      <xdr:nvPicPr>
        <xdr:cNvPr id="1416" name="Resim 14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8115300"/>
          <a:ext cx="786470" cy="555624"/>
        </a:xfrm>
        <a:prstGeom prst="rect">
          <a:avLst/>
        </a:prstGeom>
      </xdr:spPr>
    </xdr:pic>
    <xdr:clientData/>
  </xdr:twoCellAnchor>
  <xdr:twoCellAnchor editAs="oneCell">
    <xdr:from>
      <xdr:col>6</xdr:col>
      <xdr:colOff>2914650</xdr:colOff>
      <xdr:row>13</xdr:row>
      <xdr:rowOff>342900</xdr:rowOff>
    </xdr:from>
    <xdr:to>
      <xdr:col>6</xdr:col>
      <xdr:colOff>3597276</xdr:colOff>
      <xdr:row>13</xdr:row>
      <xdr:rowOff>787400</xdr:rowOff>
    </xdr:to>
    <xdr:pic>
      <xdr:nvPicPr>
        <xdr:cNvPr id="1419" name="Resim 14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0287000"/>
          <a:ext cx="682626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2933700</xdr:colOff>
      <xdr:row>15</xdr:row>
      <xdr:rowOff>266700</xdr:rowOff>
    </xdr:from>
    <xdr:to>
      <xdr:col>6</xdr:col>
      <xdr:colOff>3648075</xdr:colOff>
      <xdr:row>15</xdr:row>
      <xdr:rowOff>742950</xdr:rowOff>
    </xdr:to>
    <xdr:pic>
      <xdr:nvPicPr>
        <xdr:cNvPr id="1420" name="Resim 14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5067300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2914650</xdr:colOff>
      <xdr:row>11</xdr:row>
      <xdr:rowOff>342900</xdr:rowOff>
    </xdr:from>
    <xdr:to>
      <xdr:col>6</xdr:col>
      <xdr:colOff>3581401</xdr:colOff>
      <xdr:row>11</xdr:row>
      <xdr:rowOff>787400</xdr:rowOff>
    </xdr:to>
    <xdr:pic>
      <xdr:nvPicPr>
        <xdr:cNvPr id="1421" name="Resim 14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4114800"/>
          <a:ext cx="666751" cy="444500"/>
        </a:xfrm>
        <a:prstGeom prst="rect">
          <a:avLst/>
        </a:prstGeom>
      </xdr:spPr>
    </xdr:pic>
    <xdr:clientData/>
  </xdr:twoCellAnchor>
  <xdr:twoCellAnchor editAs="oneCell">
    <xdr:from>
      <xdr:col>6</xdr:col>
      <xdr:colOff>2876550</xdr:colOff>
      <xdr:row>17</xdr:row>
      <xdr:rowOff>304800</xdr:rowOff>
    </xdr:from>
    <xdr:to>
      <xdr:col>6</xdr:col>
      <xdr:colOff>3622675</xdr:colOff>
      <xdr:row>17</xdr:row>
      <xdr:rowOff>813230</xdr:rowOff>
    </xdr:to>
    <xdr:pic>
      <xdr:nvPicPr>
        <xdr:cNvPr id="1422" name="Resim 14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6134100"/>
          <a:ext cx="746125" cy="508430"/>
        </a:xfrm>
        <a:prstGeom prst="rect">
          <a:avLst/>
        </a:prstGeom>
      </xdr:spPr>
    </xdr:pic>
    <xdr:clientData/>
  </xdr:twoCellAnchor>
  <xdr:twoCellAnchor editAs="oneCell">
    <xdr:from>
      <xdr:col>6</xdr:col>
      <xdr:colOff>2895600</xdr:colOff>
      <xdr:row>16</xdr:row>
      <xdr:rowOff>266700</xdr:rowOff>
    </xdr:from>
    <xdr:to>
      <xdr:col>6</xdr:col>
      <xdr:colOff>3655629</xdr:colOff>
      <xdr:row>16</xdr:row>
      <xdr:rowOff>814761</xdr:rowOff>
    </xdr:to>
    <xdr:pic>
      <xdr:nvPicPr>
        <xdr:cNvPr id="1423" name="Resim 142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9182100"/>
          <a:ext cx="760029" cy="548061"/>
        </a:xfrm>
        <a:prstGeom prst="rect">
          <a:avLst/>
        </a:prstGeom>
      </xdr:spPr>
    </xdr:pic>
    <xdr:clientData/>
  </xdr:twoCellAnchor>
  <xdr:twoCellAnchor editAs="oneCell">
    <xdr:from>
      <xdr:col>6</xdr:col>
      <xdr:colOff>2914650</xdr:colOff>
      <xdr:row>14</xdr:row>
      <xdr:rowOff>228600</xdr:rowOff>
    </xdr:from>
    <xdr:to>
      <xdr:col>6</xdr:col>
      <xdr:colOff>3681942</xdr:colOff>
      <xdr:row>14</xdr:row>
      <xdr:rowOff>688975</xdr:rowOff>
    </xdr:to>
    <xdr:pic>
      <xdr:nvPicPr>
        <xdr:cNvPr id="1424" name="Resim 14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7162800"/>
          <a:ext cx="767292" cy="460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2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304800</xdr:colOff>
      <xdr:row>17</xdr:row>
      <xdr:rowOff>0</xdr:rowOff>
    </xdr:to>
    <xdr:pic>
      <xdr:nvPicPr>
        <xdr:cNvPr id="220033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5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6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7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8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39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0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304800</xdr:colOff>
      <xdr:row>17</xdr:row>
      <xdr:rowOff>0</xdr:rowOff>
    </xdr:to>
    <xdr:pic>
      <xdr:nvPicPr>
        <xdr:cNvPr id="2200341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2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3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4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5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6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7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8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4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10</xdr:col>
      <xdr:colOff>333375</xdr:colOff>
      <xdr:row>17</xdr:row>
      <xdr:rowOff>0</xdr:rowOff>
    </xdr:to>
    <xdr:pic>
      <xdr:nvPicPr>
        <xdr:cNvPr id="220035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1166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1152525</xdr:colOff>
      <xdr:row>0</xdr:row>
      <xdr:rowOff>152400</xdr:rowOff>
    </xdr:from>
    <xdr:to>
      <xdr:col>12</xdr:col>
      <xdr:colOff>304800</xdr:colOff>
      <xdr:row>1</xdr:row>
      <xdr:rowOff>333375</xdr:rowOff>
    </xdr:to>
    <xdr:pic>
      <xdr:nvPicPr>
        <xdr:cNvPr id="2200351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52400"/>
          <a:ext cx="1647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536575</xdr:colOff>
      <xdr:row>0</xdr:row>
      <xdr:rowOff>161925</xdr:rowOff>
    </xdr:from>
    <xdr:to>
      <xdr:col>16</xdr:col>
      <xdr:colOff>704850</xdr:colOff>
      <xdr:row>2</xdr:row>
      <xdr:rowOff>0</xdr:rowOff>
    </xdr:to>
    <xdr:pic>
      <xdr:nvPicPr>
        <xdr:cNvPr id="2200352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7450" y="161925"/>
          <a:ext cx="1327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767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767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767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485775</xdr:colOff>
      <xdr:row>13</xdr:row>
      <xdr:rowOff>0</xdr:rowOff>
    </xdr:to>
    <xdr:pic>
      <xdr:nvPicPr>
        <xdr:cNvPr id="239767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112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39767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3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2397675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397676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7677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7678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7679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485775</xdr:colOff>
      <xdr:row>13</xdr:row>
      <xdr:rowOff>0</xdr:rowOff>
    </xdr:to>
    <xdr:pic>
      <xdr:nvPicPr>
        <xdr:cNvPr id="2397680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112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2397681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3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2397682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015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2397683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91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7684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7685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7686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7687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7688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2397689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239769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2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239769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769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239769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39769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485775</xdr:colOff>
      <xdr:row>24</xdr:row>
      <xdr:rowOff>0</xdr:rowOff>
    </xdr:to>
    <xdr:pic>
      <xdr:nvPicPr>
        <xdr:cNvPr id="239769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460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485775</xdr:colOff>
      <xdr:row>19</xdr:row>
      <xdr:rowOff>0</xdr:rowOff>
    </xdr:to>
    <xdr:pic>
      <xdr:nvPicPr>
        <xdr:cNvPr id="239769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0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457200</xdr:colOff>
      <xdr:row>24</xdr:row>
      <xdr:rowOff>0</xdr:rowOff>
    </xdr:to>
    <xdr:pic>
      <xdr:nvPicPr>
        <xdr:cNvPr id="239769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268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485775</xdr:colOff>
      <xdr:row>23</xdr:row>
      <xdr:rowOff>0</xdr:rowOff>
    </xdr:to>
    <xdr:pic>
      <xdr:nvPicPr>
        <xdr:cNvPr id="2397698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07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7699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2397700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397701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485775</xdr:colOff>
      <xdr:row>24</xdr:row>
      <xdr:rowOff>0</xdr:rowOff>
    </xdr:to>
    <xdr:pic>
      <xdr:nvPicPr>
        <xdr:cNvPr id="2397702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460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485775</xdr:colOff>
      <xdr:row>19</xdr:row>
      <xdr:rowOff>0</xdr:rowOff>
    </xdr:to>
    <xdr:pic>
      <xdr:nvPicPr>
        <xdr:cNvPr id="2397703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0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457200</xdr:colOff>
      <xdr:row>24</xdr:row>
      <xdr:rowOff>0</xdr:rowOff>
    </xdr:to>
    <xdr:pic>
      <xdr:nvPicPr>
        <xdr:cNvPr id="2397704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268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485775</xdr:colOff>
      <xdr:row>23</xdr:row>
      <xdr:rowOff>0</xdr:rowOff>
    </xdr:to>
    <xdr:pic>
      <xdr:nvPicPr>
        <xdr:cNvPr id="2397705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07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7706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2397707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397708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7709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2397710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2397711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2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239771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01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239771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1180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0</xdr:row>
      <xdr:rowOff>609600</xdr:rowOff>
    </xdr:from>
    <xdr:to>
      <xdr:col>1</xdr:col>
      <xdr:colOff>5495925</xdr:colOff>
      <xdr:row>2</xdr:row>
      <xdr:rowOff>238125</xdr:rowOff>
    </xdr:to>
    <xdr:pic>
      <xdr:nvPicPr>
        <xdr:cNvPr id="2397714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09600"/>
          <a:ext cx="30194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381000</xdr:colOff>
      <xdr:row>0</xdr:row>
      <xdr:rowOff>542925</xdr:rowOff>
    </xdr:from>
    <xdr:to>
      <xdr:col>20</xdr:col>
      <xdr:colOff>1714500</xdr:colOff>
      <xdr:row>2</xdr:row>
      <xdr:rowOff>171450</xdr:rowOff>
    </xdr:to>
    <xdr:pic>
      <xdr:nvPicPr>
        <xdr:cNvPr id="2397715" name="Resim 4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2375" y="542925"/>
          <a:ext cx="22574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5683250</xdr:colOff>
      <xdr:row>12</xdr:row>
      <xdr:rowOff>285750</xdr:rowOff>
    </xdr:from>
    <xdr:to>
      <xdr:col>1</xdr:col>
      <xdr:colOff>6762750</xdr:colOff>
      <xdr:row>12</xdr:row>
      <xdr:rowOff>933450</xdr:rowOff>
    </xdr:to>
    <xdr:pic>
      <xdr:nvPicPr>
        <xdr:cNvPr id="48" name="Resim 4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11461750"/>
          <a:ext cx="107950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6096000</xdr:colOff>
      <xdr:row>22</xdr:row>
      <xdr:rowOff>177800</xdr:rowOff>
    </xdr:from>
    <xdr:to>
      <xdr:col>1</xdr:col>
      <xdr:colOff>7143750</xdr:colOff>
      <xdr:row>22</xdr:row>
      <xdr:rowOff>806450</xdr:rowOff>
    </xdr:to>
    <xdr:pic>
      <xdr:nvPicPr>
        <xdr:cNvPr id="49" name="Resim 4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0" y="22212300"/>
          <a:ext cx="1047750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5794404</xdr:colOff>
      <xdr:row>8</xdr:row>
      <xdr:rowOff>254001</xdr:rowOff>
    </xdr:from>
    <xdr:to>
      <xdr:col>1</xdr:col>
      <xdr:colOff>6794500</xdr:colOff>
      <xdr:row>8</xdr:row>
      <xdr:rowOff>920861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54" y="6604001"/>
          <a:ext cx="1000096" cy="66686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5905500</xdr:colOff>
      <xdr:row>6</xdr:row>
      <xdr:rowOff>317500</xdr:rowOff>
    </xdr:from>
    <xdr:to>
      <xdr:col>1</xdr:col>
      <xdr:colOff>6858001</xdr:colOff>
      <xdr:row>6</xdr:row>
      <xdr:rowOff>952500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0" y="10287000"/>
          <a:ext cx="952501" cy="635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6096000</xdr:colOff>
      <xdr:row>17</xdr:row>
      <xdr:rowOff>190499</xdr:rowOff>
    </xdr:from>
    <xdr:to>
      <xdr:col>1</xdr:col>
      <xdr:colOff>7143750</xdr:colOff>
      <xdr:row>17</xdr:row>
      <xdr:rowOff>888998</xdr:rowOff>
    </xdr:to>
    <xdr:pic>
      <xdr:nvPicPr>
        <xdr:cNvPr id="53" name="Resim 5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0" y="16128999"/>
          <a:ext cx="1047750" cy="698499"/>
        </a:xfrm>
        <a:prstGeom prst="rect">
          <a:avLst/>
        </a:prstGeom>
      </xdr:spPr>
    </xdr:pic>
    <xdr:clientData/>
  </xdr:twoCellAnchor>
  <xdr:twoCellAnchor editAs="oneCell">
    <xdr:from>
      <xdr:col>1</xdr:col>
      <xdr:colOff>6127749</xdr:colOff>
      <xdr:row>20</xdr:row>
      <xdr:rowOff>158750</xdr:rowOff>
    </xdr:from>
    <xdr:to>
      <xdr:col>1</xdr:col>
      <xdr:colOff>7127874</xdr:colOff>
      <xdr:row>20</xdr:row>
      <xdr:rowOff>825500</xdr:rowOff>
    </xdr:to>
    <xdr:pic>
      <xdr:nvPicPr>
        <xdr:cNvPr id="58" name="Resim 5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9" y="19145250"/>
          <a:ext cx="1000125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5810250</xdr:colOff>
      <xdr:row>10</xdr:row>
      <xdr:rowOff>222250</xdr:rowOff>
    </xdr:from>
    <xdr:to>
      <xdr:col>1</xdr:col>
      <xdr:colOff>6826250</xdr:colOff>
      <xdr:row>10</xdr:row>
      <xdr:rowOff>914580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4159250"/>
          <a:ext cx="1016000" cy="692330"/>
        </a:xfrm>
        <a:prstGeom prst="rect">
          <a:avLst/>
        </a:prstGeom>
      </xdr:spPr>
    </xdr:pic>
    <xdr:clientData/>
  </xdr:twoCellAnchor>
  <xdr:twoCellAnchor editAs="oneCell">
    <xdr:from>
      <xdr:col>1</xdr:col>
      <xdr:colOff>5746750</xdr:colOff>
      <xdr:row>11</xdr:row>
      <xdr:rowOff>254000</xdr:rowOff>
    </xdr:from>
    <xdr:to>
      <xdr:col>1</xdr:col>
      <xdr:colOff>6858000</xdr:colOff>
      <xdr:row>11</xdr:row>
      <xdr:rowOff>920750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5397500"/>
          <a:ext cx="11112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6000750</xdr:colOff>
      <xdr:row>23</xdr:row>
      <xdr:rowOff>190500</xdr:rowOff>
    </xdr:from>
    <xdr:to>
      <xdr:col>1</xdr:col>
      <xdr:colOff>7112000</xdr:colOff>
      <xdr:row>23</xdr:row>
      <xdr:rowOff>857250</xdr:rowOff>
    </xdr:to>
    <xdr:pic>
      <xdr:nvPicPr>
        <xdr:cNvPr id="61" name="Resim 6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0" y="21209000"/>
          <a:ext cx="11112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6096000</xdr:colOff>
      <xdr:row>21</xdr:row>
      <xdr:rowOff>158750</xdr:rowOff>
    </xdr:from>
    <xdr:to>
      <xdr:col>1</xdr:col>
      <xdr:colOff>7112000</xdr:colOff>
      <xdr:row>21</xdr:row>
      <xdr:rowOff>851080</xdr:rowOff>
    </xdr:to>
    <xdr:pic>
      <xdr:nvPicPr>
        <xdr:cNvPr id="62" name="Resim 6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0" y="20161250"/>
          <a:ext cx="1016000" cy="692330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5810250</xdr:colOff>
      <xdr:row>7</xdr:row>
      <xdr:rowOff>325083</xdr:rowOff>
    </xdr:from>
    <xdr:to>
      <xdr:col>1</xdr:col>
      <xdr:colOff>6858000</xdr:colOff>
      <xdr:row>7</xdr:row>
      <xdr:rowOff>1065296</xdr:rowOff>
    </xdr:to>
    <xdr:pic>
      <xdr:nvPicPr>
        <xdr:cNvPr id="63" name="Resim 6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0" y="5468583"/>
          <a:ext cx="1047750" cy="740213"/>
        </a:xfrm>
        <a:prstGeom prst="rect">
          <a:avLst/>
        </a:prstGeom>
      </xdr:spPr>
    </xdr:pic>
    <xdr:clientData/>
  </xdr:twoCellAnchor>
  <xdr:twoCellAnchor editAs="oneCell">
    <xdr:from>
      <xdr:col>1</xdr:col>
      <xdr:colOff>5873750</xdr:colOff>
      <xdr:row>9</xdr:row>
      <xdr:rowOff>317500</xdr:rowOff>
    </xdr:from>
    <xdr:to>
      <xdr:col>1</xdr:col>
      <xdr:colOff>6826250</xdr:colOff>
      <xdr:row>9</xdr:row>
      <xdr:rowOff>952500</xdr:rowOff>
    </xdr:to>
    <xdr:pic>
      <xdr:nvPicPr>
        <xdr:cNvPr id="65" name="Resim 6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11493500"/>
          <a:ext cx="952500" cy="635000"/>
        </a:xfrm>
        <a:prstGeom prst="rect">
          <a:avLst/>
        </a:prstGeom>
      </xdr:spPr>
    </xdr:pic>
    <xdr:clientData/>
  </xdr:twoCellAnchor>
  <xdr:twoCellAnchor editAs="oneCell">
    <xdr:from>
      <xdr:col>1</xdr:col>
      <xdr:colOff>6037820</xdr:colOff>
      <xdr:row>19</xdr:row>
      <xdr:rowOff>232834</xdr:rowOff>
    </xdr:from>
    <xdr:to>
      <xdr:col>1</xdr:col>
      <xdr:colOff>7037916</xdr:colOff>
      <xdr:row>19</xdr:row>
      <xdr:rowOff>899694</xdr:rowOff>
    </xdr:to>
    <xdr:pic>
      <xdr:nvPicPr>
        <xdr:cNvPr id="66" name="Resim 4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9487" y="18690167"/>
          <a:ext cx="1000096" cy="666860"/>
        </a:xfrm>
        <a:prstGeom prst="rect">
          <a:avLst/>
        </a:prstGeom>
      </xdr:spPr>
    </xdr:pic>
    <xdr:clientData/>
  </xdr:twoCellAnchor>
  <xdr:twoCellAnchor editAs="oneCell">
    <xdr:from>
      <xdr:col>1</xdr:col>
      <xdr:colOff>6053666</xdr:colOff>
      <xdr:row>18</xdr:row>
      <xdr:rowOff>261583</xdr:rowOff>
    </xdr:from>
    <xdr:to>
      <xdr:col>1</xdr:col>
      <xdr:colOff>7101416</xdr:colOff>
      <xdr:row>18</xdr:row>
      <xdr:rowOff>1001796</xdr:rowOff>
    </xdr:to>
    <xdr:pic>
      <xdr:nvPicPr>
        <xdr:cNvPr id="67" name="Resim 6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5333" y="17533583"/>
          <a:ext cx="1047750" cy="74021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49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49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49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750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3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4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5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6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7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08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7509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0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1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2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3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4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5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6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7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7518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250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31750</xdr:colOff>
      <xdr:row>0</xdr:row>
      <xdr:rowOff>152400</xdr:rowOff>
    </xdr:from>
    <xdr:to>
      <xdr:col>14</xdr:col>
      <xdr:colOff>490503</xdr:colOff>
      <xdr:row>2</xdr:row>
      <xdr:rowOff>111125</xdr:rowOff>
    </xdr:to>
    <xdr:pic>
      <xdr:nvPicPr>
        <xdr:cNvPr id="2207519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152400"/>
          <a:ext cx="1951003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770502</xdr:colOff>
      <xdr:row>0</xdr:row>
      <xdr:rowOff>0</xdr:rowOff>
    </xdr:from>
    <xdr:to>
      <xdr:col>19</xdr:col>
      <xdr:colOff>679450</xdr:colOff>
      <xdr:row>2</xdr:row>
      <xdr:rowOff>82550</xdr:rowOff>
    </xdr:to>
    <xdr:pic>
      <xdr:nvPicPr>
        <xdr:cNvPr id="2207520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3377" y="0"/>
          <a:ext cx="1718698" cy="98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4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4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4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5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5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5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6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4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5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46166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6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6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7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171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17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7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7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7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76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77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78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79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0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1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2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3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84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5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6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7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8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89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90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91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92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93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46194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95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196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97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198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199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00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01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2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3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4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5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06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7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8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09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0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1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12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3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4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5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6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7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18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19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20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21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46222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23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24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25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26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27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28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29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0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1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2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3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644525</xdr:colOff>
      <xdr:row>17</xdr:row>
      <xdr:rowOff>0</xdr:rowOff>
    </xdr:to>
    <xdr:pic>
      <xdr:nvPicPr>
        <xdr:cNvPr id="2446234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5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6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7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8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39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644525</xdr:colOff>
      <xdr:row>17</xdr:row>
      <xdr:rowOff>0</xdr:rowOff>
    </xdr:to>
    <xdr:pic>
      <xdr:nvPicPr>
        <xdr:cNvPr id="2446240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41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42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43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44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45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12</xdr:col>
      <xdr:colOff>504825</xdr:colOff>
      <xdr:row>17</xdr:row>
      <xdr:rowOff>0</xdr:rowOff>
    </xdr:to>
    <xdr:pic>
      <xdr:nvPicPr>
        <xdr:cNvPr id="2446246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47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48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49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673100</xdr:colOff>
      <xdr:row>17</xdr:row>
      <xdr:rowOff>0</xdr:rowOff>
    </xdr:to>
    <xdr:pic>
      <xdr:nvPicPr>
        <xdr:cNvPr id="2446250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51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52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409575</xdr:colOff>
      <xdr:row>17</xdr:row>
      <xdr:rowOff>0</xdr:rowOff>
    </xdr:to>
    <xdr:pic>
      <xdr:nvPicPr>
        <xdr:cNvPr id="2446253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54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55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56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57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58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59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0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1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2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3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4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5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66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46267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68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6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0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72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3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7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7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1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2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3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4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5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86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7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8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89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0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1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2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46293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4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5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6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7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299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300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301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46302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9838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127000</xdr:colOff>
      <xdr:row>0</xdr:row>
      <xdr:rowOff>107950</xdr:rowOff>
    </xdr:from>
    <xdr:to>
      <xdr:col>14</xdr:col>
      <xdr:colOff>504825</xdr:colOff>
      <xdr:row>2</xdr:row>
      <xdr:rowOff>53975</xdr:rowOff>
    </xdr:to>
    <xdr:pic>
      <xdr:nvPicPr>
        <xdr:cNvPr id="2446303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7950"/>
          <a:ext cx="1647825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965200</xdr:colOff>
      <xdr:row>0</xdr:row>
      <xdr:rowOff>0</xdr:rowOff>
    </xdr:from>
    <xdr:to>
      <xdr:col>19</xdr:col>
      <xdr:colOff>558800</xdr:colOff>
      <xdr:row>1</xdr:row>
      <xdr:rowOff>292100</xdr:rowOff>
    </xdr:to>
    <xdr:pic>
      <xdr:nvPicPr>
        <xdr:cNvPr id="2446304" name="Resim 15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25" y="0"/>
          <a:ext cx="1308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29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29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0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0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09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1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390525</xdr:colOff>
      <xdr:row>21</xdr:row>
      <xdr:rowOff>0</xdr:rowOff>
    </xdr:to>
    <xdr:pic>
      <xdr:nvPicPr>
        <xdr:cNvPr id="2466311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1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1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1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1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16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1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1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1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1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2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7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2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2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3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3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3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390525</xdr:colOff>
      <xdr:row>21</xdr:row>
      <xdr:rowOff>0</xdr:rowOff>
    </xdr:to>
    <xdr:pic>
      <xdr:nvPicPr>
        <xdr:cNvPr id="246633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4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4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4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4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4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4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4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4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4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4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5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5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5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6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390525</xdr:colOff>
      <xdr:row>21</xdr:row>
      <xdr:rowOff>0</xdr:rowOff>
    </xdr:to>
    <xdr:pic>
      <xdr:nvPicPr>
        <xdr:cNvPr id="246636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6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6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7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7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7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7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7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7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7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7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7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644525</xdr:colOff>
      <xdr:row>21</xdr:row>
      <xdr:rowOff>0</xdr:rowOff>
    </xdr:to>
    <xdr:pic>
      <xdr:nvPicPr>
        <xdr:cNvPr id="246637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644525</xdr:colOff>
      <xdr:row>21</xdr:row>
      <xdr:rowOff>0</xdr:rowOff>
    </xdr:to>
    <xdr:pic>
      <xdr:nvPicPr>
        <xdr:cNvPr id="246638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8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9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21</xdr:row>
      <xdr:rowOff>0</xdr:rowOff>
    </xdr:from>
    <xdr:to>
      <xdr:col>12</xdr:col>
      <xdr:colOff>504825</xdr:colOff>
      <xdr:row>21</xdr:row>
      <xdr:rowOff>0</xdr:rowOff>
    </xdr:to>
    <xdr:pic>
      <xdr:nvPicPr>
        <xdr:cNvPr id="246639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9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39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9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13</xdr:col>
      <xdr:colOff>673100</xdr:colOff>
      <xdr:row>21</xdr:row>
      <xdr:rowOff>0</xdr:rowOff>
    </xdr:to>
    <xdr:pic>
      <xdr:nvPicPr>
        <xdr:cNvPr id="246639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9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39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21</xdr:row>
      <xdr:rowOff>0</xdr:rowOff>
    </xdr:from>
    <xdr:to>
      <xdr:col>12</xdr:col>
      <xdr:colOff>409575</xdr:colOff>
      <xdr:row>21</xdr:row>
      <xdr:rowOff>0</xdr:rowOff>
    </xdr:to>
    <xdr:pic>
      <xdr:nvPicPr>
        <xdr:cNvPr id="246639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39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0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1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41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12</xdr:col>
      <xdr:colOff>314325</xdr:colOff>
      <xdr:row>21</xdr:row>
      <xdr:rowOff>0</xdr:rowOff>
    </xdr:to>
    <xdr:pic>
      <xdr:nvPicPr>
        <xdr:cNvPr id="246641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41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1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1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1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41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1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1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42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5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6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7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8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29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0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431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2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3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4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5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6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7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304800</xdr:colOff>
      <xdr:row>21</xdr:row>
      <xdr:rowOff>0</xdr:rowOff>
    </xdr:to>
    <xdr:pic>
      <xdr:nvPicPr>
        <xdr:cNvPr id="2466438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39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0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1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2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4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5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6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12</xdr:col>
      <xdr:colOff>333375</xdr:colOff>
      <xdr:row>21</xdr:row>
      <xdr:rowOff>0</xdr:rowOff>
    </xdr:to>
    <xdr:pic>
      <xdr:nvPicPr>
        <xdr:cNvPr id="2466447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34791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0</xdr:row>
      <xdr:rowOff>120650</xdr:rowOff>
    </xdr:from>
    <xdr:to>
      <xdr:col>14</xdr:col>
      <xdr:colOff>473075</xdr:colOff>
      <xdr:row>2</xdr:row>
      <xdr:rowOff>73025</xdr:rowOff>
    </xdr:to>
    <xdr:pic>
      <xdr:nvPicPr>
        <xdr:cNvPr id="2466448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0650"/>
          <a:ext cx="1647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1149350</xdr:colOff>
      <xdr:row>0</xdr:row>
      <xdr:rowOff>38100</xdr:rowOff>
    </xdr:from>
    <xdr:to>
      <xdr:col>19</xdr:col>
      <xdr:colOff>536575</xdr:colOff>
      <xdr:row>2</xdr:row>
      <xdr:rowOff>19050</xdr:rowOff>
    </xdr:to>
    <xdr:pic>
      <xdr:nvPicPr>
        <xdr:cNvPr id="2466449" name="Resim 15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810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9</xdr:col>
      <xdr:colOff>133350</xdr:colOff>
      <xdr:row>2</xdr:row>
      <xdr:rowOff>0</xdr:rowOff>
    </xdr:to>
    <xdr:pic>
      <xdr:nvPicPr>
        <xdr:cNvPr id="149292" name="Picture 3" descr="C:\Users\user\Desktop\türkiy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9055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2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2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2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2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2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443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1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2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3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4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5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6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2204437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8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39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0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1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2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3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4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5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12</xdr:col>
      <xdr:colOff>333375</xdr:colOff>
      <xdr:row>18</xdr:row>
      <xdr:rowOff>0</xdr:rowOff>
    </xdr:to>
    <xdr:pic>
      <xdr:nvPicPr>
        <xdr:cNvPr id="2204446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64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349250</xdr:colOff>
      <xdr:row>0</xdr:row>
      <xdr:rowOff>149225</xdr:rowOff>
    </xdr:from>
    <xdr:to>
      <xdr:col>14</xdr:col>
      <xdr:colOff>733425</xdr:colOff>
      <xdr:row>1</xdr:row>
      <xdr:rowOff>349250</xdr:rowOff>
    </xdr:to>
    <xdr:pic>
      <xdr:nvPicPr>
        <xdr:cNvPr id="2204447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149225"/>
          <a:ext cx="1622425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822325</xdr:colOff>
      <xdr:row>0</xdr:row>
      <xdr:rowOff>82550</xdr:rowOff>
    </xdr:from>
    <xdr:to>
      <xdr:col>19</xdr:col>
      <xdr:colOff>539750</xdr:colOff>
      <xdr:row>1</xdr:row>
      <xdr:rowOff>314325</xdr:rowOff>
    </xdr:to>
    <xdr:pic>
      <xdr:nvPicPr>
        <xdr:cNvPr id="2204448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3700" y="82550"/>
          <a:ext cx="132080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4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5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6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17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7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80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81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489182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83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184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85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86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18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188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8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19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6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7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198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199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0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1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2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3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4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05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6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7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08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489209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10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11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12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13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14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15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16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17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18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1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0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21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3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4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5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6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27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8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29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0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1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2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33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4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5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6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489237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38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39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40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41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42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43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489244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923925</xdr:colOff>
      <xdr:row>19</xdr:row>
      <xdr:rowOff>0</xdr:rowOff>
    </xdr:to>
    <xdr:pic>
      <xdr:nvPicPr>
        <xdr:cNvPr id="248924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923925</xdr:colOff>
      <xdr:row>19</xdr:row>
      <xdr:rowOff>0</xdr:rowOff>
    </xdr:to>
    <xdr:pic>
      <xdr:nvPicPr>
        <xdr:cNvPr id="2489246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923925</xdr:colOff>
      <xdr:row>19</xdr:row>
      <xdr:rowOff>0</xdr:rowOff>
    </xdr:to>
    <xdr:pic>
      <xdr:nvPicPr>
        <xdr:cNvPr id="2489247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514350</xdr:colOff>
      <xdr:row>19</xdr:row>
      <xdr:rowOff>0</xdr:rowOff>
    </xdr:to>
    <xdr:pic>
      <xdr:nvPicPr>
        <xdr:cNvPr id="2489248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4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5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5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5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419100</xdr:colOff>
      <xdr:row>19</xdr:row>
      <xdr:rowOff>0</xdr:rowOff>
    </xdr:to>
    <xdr:pic>
      <xdr:nvPicPr>
        <xdr:cNvPr id="248925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5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5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5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5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5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5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6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6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6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6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6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26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6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6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26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69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7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7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838200</xdr:colOff>
      <xdr:row>19</xdr:row>
      <xdr:rowOff>0</xdr:rowOff>
    </xdr:to>
    <xdr:pic>
      <xdr:nvPicPr>
        <xdr:cNvPr id="248927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7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8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8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8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8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9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838200</xdr:colOff>
      <xdr:row>19</xdr:row>
      <xdr:rowOff>0</xdr:rowOff>
    </xdr:to>
    <xdr:pic>
      <xdr:nvPicPr>
        <xdr:cNvPr id="248929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29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29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30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30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0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31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914400</xdr:colOff>
      <xdr:row>19</xdr:row>
      <xdr:rowOff>0</xdr:rowOff>
    </xdr:to>
    <xdr:pic>
      <xdr:nvPicPr>
        <xdr:cNvPr id="248931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1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32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2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2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838200</xdr:colOff>
      <xdr:row>19</xdr:row>
      <xdr:rowOff>0</xdr:rowOff>
    </xdr:to>
    <xdr:pic>
      <xdr:nvPicPr>
        <xdr:cNvPr id="2489323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828675</xdr:colOff>
      <xdr:row>19</xdr:row>
      <xdr:rowOff>0</xdr:rowOff>
    </xdr:to>
    <xdr:pic>
      <xdr:nvPicPr>
        <xdr:cNvPr id="2489324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790575</xdr:colOff>
      <xdr:row>19</xdr:row>
      <xdr:rowOff>0</xdr:rowOff>
    </xdr:to>
    <xdr:pic>
      <xdr:nvPicPr>
        <xdr:cNvPr id="248932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790575</xdr:colOff>
      <xdr:row>19</xdr:row>
      <xdr:rowOff>0</xdr:rowOff>
    </xdr:to>
    <xdr:pic>
      <xdr:nvPicPr>
        <xdr:cNvPr id="248932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790575</xdr:colOff>
      <xdr:row>19</xdr:row>
      <xdr:rowOff>0</xdr:rowOff>
    </xdr:to>
    <xdr:pic>
      <xdr:nvPicPr>
        <xdr:cNvPr id="2489327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790575</xdr:colOff>
      <xdr:row>19</xdr:row>
      <xdr:rowOff>0</xdr:rowOff>
    </xdr:to>
    <xdr:pic>
      <xdr:nvPicPr>
        <xdr:cNvPr id="2489328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48932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33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790575</xdr:colOff>
      <xdr:row>19</xdr:row>
      <xdr:rowOff>0</xdr:rowOff>
    </xdr:to>
    <xdr:pic>
      <xdr:nvPicPr>
        <xdr:cNvPr id="2489331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790575</xdr:colOff>
      <xdr:row>19</xdr:row>
      <xdr:rowOff>0</xdr:rowOff>
    </xdr:to>
    <xdr:pic>
      <xdr:nvPicPr>
        <xdr:cNvPr id="2489332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33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48933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419100</xdr:colOff>
      <xdr:row>19</xdr:row>
      <xdr:rowOff>0</xdr:rowOff>
    </xdr:to>
    <xdr:pic>
      <xdr:nvPicPr>
        <xdr:cNvPr id="248933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36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37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38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39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40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41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42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489343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50572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50572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50573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73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73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73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3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3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3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3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3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3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4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4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8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49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5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51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52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5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1047750</xdr:colOff>
      <xdr:row>19</xdr:row>
      <xdr:rowOff>0</xdr:rowOff>
    </xdr:to>
    <xdr:pic>
      <xdr:nvPicPr>
        <xdr:cNvPr id="250575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5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56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57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58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59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0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1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2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3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64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5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6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7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68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69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70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71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72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73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74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75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76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1047750</xdr:colOff>
      <xdr:row>19</xdr:row>
      <xdr:rowOff>0</xdr:rowOff>
    </xdr:to>
    <xdr:pic>
      <xdr:nvPicPr>
        <xdr:cNvPr id="2505777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1047750</xdr:colOff>
      <xdr:row>19</xdr:row>
      <xdr:rowOff>0</xdr:rowOff>
    </xdr:to>
    <xdr:pic>
      <xdr:nvPicPr>
        <xdr:cNvPr id="2505778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79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0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1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2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3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84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5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6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7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8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89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90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1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2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3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4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5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796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7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8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799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0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80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0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0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1047750</xdr:colOff>
      <xdr:row>19</xdr:row>
      <xdr:rowOff>0</xdr:rowOff>
    </xdr:to>
    <xdr:pic>
      <xdr:nvPicPr>
        <xdr:cNvPr id="250580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1047750</xdr:colOff>
      <xdr:row>19</xdr:row>
      <xdr:rowOff>0</xdr:rowOff>
    </xdr:to>
    <xdr:pic>
      <xdr:nvPicPr>
        <xdr:cNvPr id="250580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9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1038225</xdr:colOff>
      <xdr:row>19</xdr:row>
      <xdr:rowOff>0</xdr:rowOff>
    </xdr:to>
    <xdr:pic>
      <xdr:nvPicPr>
        <xdr:cNvPr id="250580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0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0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09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0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1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2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3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4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5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6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7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8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19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20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21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857250</xdr:colOff>
      <xdr:row>19</xdr:row>
      <xdr:rowOff>0</xdr:rowOff>
    </xdr:to>
    <xdr:pic>
      <xdr:nvPicPr>
        <xdr:cNvPr id="2505822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23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24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25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1905000</xdr:colOff>
      <xdr:row>19</xdr:row>
      <xdr:rowOff>0</xdr:rowOff>
    </xdr:to>
    <xdr:pic>
      <xdr:nvPicPr>
        <xdr:cNvPr id="2505826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27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28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762000</xdr:colOff>
      <xdr:row>19</xdr:row>
      <xdr:rowOff>0</xdr:rowOff>
    </xdr:to>
    <xdr:pic>
      <xdr:nvPicPr>
        <xdr:cNvPr id="2505829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0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1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2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3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4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5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6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7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8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39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40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1066800</xdr:colOff>
      <xdr:row>19</xdr:row>
      <xdr:rowOff>0</xdr:rowOff>
    </xdr:to>
    <xdr:pic>
      <xdr:nvPicPr>
        <xdr:cNvPr id="2505841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4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4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628650</xdr:colOff>
      <xdr:row>19</xdr:row>
      <xdr:rowOff>0</xdr:rowOff>
    </xdr:to>
    <xdr:pic>
      <xdr:nvPicPr>
        <xdr:cNvPr id="250584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4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4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4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4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4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5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5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5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5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6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6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6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5870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71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72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73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7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875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76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77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78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7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0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81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3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4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5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6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87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8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89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0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1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2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93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4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5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6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5897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898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899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00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01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902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903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04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0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0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0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0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209550</xdr:colOff>
      <xdr:row>19</xdr:row>
      <xdr:rowOff>0</xdr:rowOff>
    </xdr:to>
    <xdr:pic>
      <xdr:nvPicPr>
        <xdr:cNvPr id="250590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1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1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1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1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1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91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1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238125</xdr:colOff>
      <xdr:row>19</xdr:row>
      <xdr:rowOff>0</xdr:rowOff>
    </xdr:to>
    <xdr:pic>
      <xdr:nvPicPr>
        <xdr:cNvPr id="250591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91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91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419100</xdr:colOff>
      <xdr:row>19</xdr:row>
      <xdr:rowOff>0</xdr:rowOff>
    </xdr:to>
    <xdr:pic>
      <xdr:nvPicPr>
        <xdr:cNvPr id="250592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2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3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3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593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93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593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593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3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3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3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3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4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4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4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50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51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5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5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5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5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504825</xdr:colOff>
      <xdr:row>19</xdr:row>
      <xdr:rowOff>0</xdr:rowOff>
    </xdr:to>
    <xdr:pic>
      <xdr:nvPicPr>
        <xdr:cNvPr id="2505956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504825</xdr:colOff>
      <xdr:row>19</xdr:row>
      <xdr:rowOff>0</xdr:rowOff>
    </xdr:to>
    <xdr:pic>
      <xdr:nvPicPr>
        <xdr:cNvPr id="250595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5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5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1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62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3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4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5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6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67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8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69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0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1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72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3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4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5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581025</xdr:colOff>
      <xdr:row>19</xdr:row>
      <xdr:rowOff>0</xdr:rowOff>
    </xdr:to>
    <xdr:pic>
      <xdr:nvPicPr>
        <xdr:cNvPr id="2505976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7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78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79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80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504825</xdr:colOff>
      <xdr:row>19</xdr:row>
      <xdr:rowOff>0</xdr:rowOff>
    </xdr:to>
    <xdr:pic>
      <xdr:nvPicPr>
        <xdr:cNvPr id="2505981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504825</xdr:colOff>
      <xdr:row>19</xdr:row>
      <xdr:rowOff>0</xdr:rowOff>
    </xdr:to>
    <xdr:pic>
      <xdr:nvPicPr>
        <xdr:cNvPr id="2505982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83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84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85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86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87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88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89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0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1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2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3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5994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5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6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7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8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5999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6000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01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02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03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581025</xdr:colOff>
      <xdr:row>19</xdr:row>
      <xdr:rowOff>0</xdr:rowOff>
    </xdr:to>
    <xdr:pic>
      <xdr:nvPicPr>
        <xdr:cNvPr id="2506004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54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05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6006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07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08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504825</xdr:colOff>
      <xdr:row>19</xdr:row>
      <xdr:rowOff>0</xdr:rowOff>
    </xdr:to>
    <xdr:pic>
      <xdr:nvPicPr>
        <xdr:cNvPr id="2506009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504825</xdr:colOff>
      <xdr:row>19</xdr:row>
      <xdr:rowOff>0</xdr:rowOff>
    </xdr:to>
    <xdr:pic>
      <xdr:nvPicPr>
        <xdr:cNvPr id="2506010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495300</xdr:colOff>
      <xdr:row>19</xdr:row>
      <xdr:rowOff>0</xdr:rowOff>
    </xdr:to>
    <xdr:pic>
      <xdr:nvPicPr>
        <xdr:cNvPr id="2506011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2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3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4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5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1457325</xdr:colOff>
      <xdr:row>19</xdr:row>
      <xdr:rowOff>0</xdr:rowOff>
    </xdr:to>
    <xdr:pic>
      <xdr:nvPicPr>
        <xdr:cNvPr id="2506016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7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8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19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0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1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1457325</xdr:colOff>
      <xdr:row>19</xdr:row>
      <xdr:rowOff>0</xdr:rowOff>
    </xdr:to>
    <xdr:pic>
      <xdr:nvPicPr>
        <xdr:cNvPr id="2506022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3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4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5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6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27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847725</xdr:colOff>
      <xdr:row>19</xdr:row>
      <xdr:rowOff>0</xdr:rowOff>
    </xdr:to>
    <xdr:pic>
      <xdr:nvPicPr>
        <xdr:cNvPr id="2506028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29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30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31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1485900</xdr:colOff>
      <xdr:row>19</xdr:row>
      <xdr:rowOff>0</xdr:rowOff>
    </xdr:to>
    <xdr:pic>
      <xdr:nvPicPr>
        <xdr:cNvPr id="2506032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244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33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34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723900</xdr:colOff>
      <xdr:row>19</xdr:row>
      <xdr:rowOff>0</xdr:rowOff>
    </xdr:to>
    <xdr:pic>
      <xdr:nvPicPr>
        <xdr:cNvPr id="2506035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36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37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38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39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0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1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2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3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4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5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6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523875</xdr:colOff>
      <xdr:row>19</xdr:row>
      <xdr:rowOff>0</xdr:rowOff>
    </xdr:to>
    <xdr:pic>
      <xdr:nvPicPr>
        <xdr:cNvPr id="2506047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48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49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628650</xdr:colOff>
      <xdr:row>19</xdr:row>
      <xdr:rowOff>0</xdr:rowOff>
    </xdr:to>
    <xdr:pic>
      <xdr:nvPicPr>
        <xdr:cNvPr id="2506050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5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5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6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4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6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8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69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6070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71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72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73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7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75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07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7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78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79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0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1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82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3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4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5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6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7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88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89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0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1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2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3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094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5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6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7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609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09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0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0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0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0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0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0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0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0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0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0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1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1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1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2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390525</xdr:colOff>
      <xdr:row>19</xdr:row>
      <xdr:rowOff>0</xdr:rowOff>
    </xdr:to>
    <xdr:pic>
      <xdr:nvPicPr>
        <xdr:cNvPr id="250612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2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2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3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3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3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3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3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3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3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3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428625</xdr:colOff>
      <xdr:row>19</xdr:row>
      <xdr:rowOff>0</xdr:rowOff>
    </xdr:to>
    <xdr:pic>
      <xdr:nvPicPr>
        <xdr:cNvPr id="250613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3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428625</xdr:colOff>
      <xdr:row>19</xdr:row>
      <xdr:rowOff>0</xdr:rowOff>
    </xdr:to>
    <xdr:pic>
      <xdr:nvPicPr>
        <xdr:cNvPr id="250614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4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19</xdr:row>
      <xdr:rowOff>0</xdr:rowOff>
    </xdr:from>
    <xdr:to>
      <xdr:col>3</xdr:col>
      <xdr:colOff>504825</xdr:colOff>
      <xdr:row>19</xdr:row>
      <xdr:rowOff>0</xdr:rowOff>
    </xdr:to>
    <xdr:pic>
      <xdr:nvPicPr>
        <xdr:cNvPr id="250615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5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5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5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4</xdr:col>
      <xdr:colOff>457200</xdr:colOff>
      <xdr:row>19</xdr:row>
      <xdr:rowOff>0</xdr:rowOff>
    </xdr:to>
    <xdr:pic>
      <xdr:nvPicPr>
        <xdr:cNvPr id="250615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5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5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409575</xdr:colOff>
      <xdr:row>19</xdr:row>
      <xdr:rowOff>0</xdr:rowOff>
    </xdr:to>
    <xdr:pic>
      <xdr:nvPicPr>
        <xdr:cNvPr id="250615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5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5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6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7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314325</xdr:colOff>
      <xdr:row>19</xdr:row>
      <xdr:rowOff>0</xdr:rowOff>
    </xdr:to>
    <xdr:pic>
      <xdr:nvPicPr>
        <xdr:cNvPr id="250617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7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7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7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7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7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7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7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7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8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4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5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6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7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8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89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90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1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2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3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4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5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6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304800</xdr:colOff>
      <xdr:row>19</xdr:row>
      <xdr:rowOff>0</xdr:rowOff>
    </xdr:to>
    <xdr:pic>
      <xdr:nvPicPr>
        <xdr:cNvPr id="2506197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8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199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0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1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3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4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5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333375</xdr:colOff>
      <xdr:row>19</xdr:row>
      <xdr:rowOff>0</xdr:rowOff>
    </xdr:to>
    <xdr:pic>
      <xdr:nvPicPr>
        <xdr:cNvPr id="2506206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8040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971550</xdr:colOff>
      <xdr:row>0</xdr:row>
      <xdr:rowOff>257175</xdr:rowOff>
    </xdr:from>
    <xdr:to>
      <xdr:col>6</xdr:col>
      <xdr:colOff>3357562</xdr:colOff>
      <xdr:row>1</xdr:row>
      <xdr:rowOff>381000</xdr:rowOff>
    </xdr:to>
    <xdr:pic>
      <xdr:nvPicPr>
        <xdr:cNvPr id="2506207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57175"/>
          <a:ext cx="2390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0</xdr:row>
      <xdr:rowOff>161925</xdr:rowOff>
    </xdr:from>
    <xdr:to>
      <xdr:col>55</xdr:col>
      <xdr:colOff>57150</xdr:colOff>
      <xdr:row>1</xdr:row>
      <xdr:rowOff>304800</xdr:rowOff>
    </xdr:to>
    <xdr:pic>
      <xdr:nvPicPr>
        <xdr:cNvPr id="2506208" name="Resim 65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54850" y="161925"/>
          <a:ext cx="1771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3492499</xdr:colOff>
      <xdr:row>15</xdr:row>
      <xdr:rowOff>317499</xdr:rowOff>
    </xdr:from>
    <xdr:to>
      <xdr:col>6</xdr:col>
      <xdr:colOff>4571999</xdr:colOff>
      <xdr:row>15</xdr:row>
      <xdr:rowOff>965199</xdr:rowOff>
    </xdr:to>
    <xdr:pic>
      <xdr:nvPicPr>
        <xdr:cNvPr id="656" name="Resim 65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2082" y="5741457"/>
          <a:ext cx="107950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3598333</xdr:colOff>
      <xdr:row>13</xdr:row>
      <xdr:rowOff>238124</xdr:rowOff>
    </xdr:from>
    <xdr:to>
      <xdr:col>6</xdr:col>
      <xdr:colOff>4510967</xdr:colOff>
      <xdr:row>13</xdr:row>
      <xdr:rowOff>846665</xdr:rowOff>
    </xdr:to>
    <xdr:pic>
      <xdr:nvPicPr>
        <xdr:cNvPr id="657" name="Resim 65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7916" y="6799791"/>
          <a:ext cx="912634" cy="608541"/>
        </a:xfrm>
        <a:prstGeom prst="rect">
          <a:avLst/>
        </a:prstGeom>
      </xdr:spPr>
    </xdr:pic>
    <xdr:clientData/>
  </xdr:twoCellAnchor>
  <xdr:twoCellAnchor editAs="oneCell">
    <xdr:from>
      <xdr:col>6</xdr:col>
      <xdr:colOff>3571874</xdr:colOff>
      <xdr:row>12</xdr:row>
      <xdr:rowOff>238126</xdr:rowOff>
    </xdr:from>
    <xdr:to>
      <xdr:col>6</xdr:col>
      <xdr:colOff>4524375</xdr:colOff>
      <xdr:row>12</xdr:row>
      <xdr:rowOff>873126</xdr:rowOff>
    </xdr:to>
    <xdr:pic>
      <xdr:nvPicPr>
        <xdr:cNvPr id="658" name="Resim 65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1457" y="7937501"/>
          <a:ext cx="952501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3518959</xdr:colOff>
      <xdr:row>14</xdr:row>
      <xdr:rowOff>264584</xdr:rowOff>
    </xdr:from>
    <xdr:to>
      <xdr:col>6</xdr:col>
      <xdr:colOff>4431772</xdr:colOff>
      <xdr:row>14</xdr:row>
      <xdr:rowOff>873126</xdr:rowOff>
    </xdr:to>
    <xdr:pic>
      <xdr:nvPicPr>
        <xdr:cNvPr id="660" name="Resim 65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8542" y="9101667"/>
          <a:ext cx="912813" cy="608542"/>
        </a:xfrm>
        <a:prstGeom prst="rect">
          <a:avLst/>
        </a:prstGeom>
      </xdr:spPr>
    </xdr:pic>
    <xdr:clientData/>
  </xdr:twoCellAnchor>
  <xdr:twoCellAnchor editAs="oneCell">
    <xdr:from>
      <xdr:col>6</xdr:col>
      <xdr:colOff>3439583</xdr:colOff>
      <xdr:row>17</xdr:row>
      <xdr:rowOff>211666</xdr:rowOff>
    </xdr:from>
    <xdr:to>
      <xdr:col>6</xdr:col>
      <xdr:colOff>4445000</xdr:colOff>
      <xdr:row>17</xdr:row>
      <xdr:rowOff>952500</xdr:rowOff>
    </xdr:to>
    <xdr:pic>
      <xdr:nvPicPr>
        <xdr:cNvPr id="661" name="Resim 66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166" y="10186458"/>
          <a:ext cx="1005417" cy="740834"/>
        </a:xfrm>
        <a:prstGeom prst="rect">
          <a:avLst/>
        </a:prstGeom>
      </xdr:spPr>
    </xdr:pic>
    <xdr:clientData/>
  </xdr:twoCellAnchor>
  <xdr:twoCellAnchor editAs="oneCell">
    <xdr:from>
      <xdr:col>6</xdr:col>
      <xdr:colOff>3439583</xdr:colOff>
      <xdr:row>18</xdr:row>
      <xdr:rowOff>343959</xdr:rowOff>
    </xdr:from>
    <xdr:to>
      <xdr:col>6</xdr:col>
      <xdr:colOff>4453818</xdr:colOff>
      <xdr:row>18</xdr:row>
      <xdr:rowOff>952500</xdr:rowOff>
    </xdr:to>
    <xdr:pic>
      <xdr:nvPicPr>
        <xdr:cNvPr id="662" name="Resim 66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166" y="11456459"/>
          <a:ext cx="1014235" cy="608541"/>
        </a:xfrm>
        <a:prstGeom prst="rect">
          <a:avLst/>
        </a:prstGeom>
      </xdr:spPr>
    </xdr:pic>
    <xdr:clientData/>
  </xdr:twoCellAnchor>
  <xdr:twoCellAnchor editAs="oneCell">
    <xdr:from>
      <xdr:col>6</xdr:col>
      <xdr:colOff>3518959</xdr:colOff>
      <xdr:row>16</xdr:row>
      <xdr:rowOff>317499</xdr:rowOff>
    </xdr:from>
    <xdr:to>
      <xdr:col>6</xdr:col>
      <xdr:colOff>4497917</xdr:colOff>
      <xdr:row>16</xdr:row>
      <xdr:rowOff>1009112</xdr:rowOff>
    </xdr:to>
    <xdr:pic>
      <xdr:nvPicPr>
        <xdr:cNvPr id="663" name="Resim 66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8542" y="4603749"/>
          <a:ext cx="978958" cy="69161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1254125</xdr:colOff>
      <xdr:row>0</xdr:row>
      <xdr:rowOff>276225</xdr:rowOff>
    </xdr:from>
    <xdr:to>
      <xdr:col>5</xdr:col>
      <xdr:colOff>1016000</xdr:colOff>
      <xdr:row>2</xdr:row>
      <xdr:rowOff>34925</xdr:rowOff>
    </xdr:to>
    <xdr:pic>
      <xdr:nvPicPr>
        <xdr:cNvPr id="2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76225"/>
          <a:ext cx="166687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28575</xdr:colOff>
      <xdr:row>0</xdr:row>
      <xdr:rowOff>174625</xdr:rowOff>
    </xdr:from>
    <xdr:to>
      <xdr:col>14</xdr:col>
      <xdr:colOff>431800</xdr:colOff>
      <xdr:row>1</xdr:row>
      <xdr:rowOff>346075</xdr:rowOff>
    </xdr:to>
    <xdr:pic>
      <xdr:nvPicPr>
        <xdr:cNvPr id="3" name="Resim 14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174625"/>
          <a:ext cx="1323975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1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1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1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304800</xdr:colOff>
      <xdr:row>21</xdr:row>
      <xdr:rowOff>0</xdr:rowOff>
    </xdr:to>
    <xdr:pic>
      <xdr:nvPicPr>
        <xdr:cNvPr id="221262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3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4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5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6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7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28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304800</xdr:colOff>
      <xdr:row>21</xdr:row>
      <xdr:rowOff>0</xdr:rowOff>
    </xdr:to>
    <xdr:pic>
      <xdr:nvPicPr>
        <xdr:cNvPr id="2212629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0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1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2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3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4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5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6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7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11</xdr:col>
      <xdr:colOff>333375</xdr:colOff>
      <xdr:row>21</xdr:row>
      <xdr:rowOff>0</xdr:rowOff>
    </xdr:to>
    <xdr:pic>
      <xdr:nvPicPr>
        <xdr:cNvPr id="2212638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478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416719</xdr:colOff>
      <xdr:row>0</xdr:row>
      <xdr:rowOff>226219</xdr:rowOff>
    </xdr:from>
    <xdr:to>
      <xdr:col>13</xdr:col>
      <xdr:colOff>730250</xdr:colOff>
      <xdr:row>2</xdr:row>
      <xdr:rowOff>28575</xdr:rowOff>
    </xdr:to>
    <xdr:pic>
      <xdr:nvPicPr>
        <xdr:cNvPr id="2212639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26219"/>
          <a:ext cx="1647031" cy="70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736600</xdr:colOff>
      <xdr:row>0</xdr:row>
      <xdr:rowOff>133350</xdr:rowOff>
    </xdr:from>
    <xdr:to>
      <xdr:col>17</xdr:col>
      <xdr:colOff>800100</xdr:colOff>
      <xdr:row>1</xdr:row>
      <xdr:rowOff>352425</xdr:rowOff>
    </xdr:to>
    <xdr:pic>
      <xdr:nvPicPr>
        <xdr:cNvPr id="2212640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3725" y="133350"/>
          <a:ext cx="1317625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19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19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199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304800</xdr:colOff>
      <xdr:row>18</xdr:row>
      <xdr:rowOff>0</xdr:rowOff>
    </xdr:to>
    <xdr:pic>
      <xdr:nvPicPr>
        <xdr:cNvPr id="2195202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3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4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5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6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7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08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304800</xdr:colOff>
      <xdr:row>18</xdr:row>
      <xdr:rowOff>0</xdr:rowOff>
    </xdr:to>
    <xdr:pic>
      <xdr:nvPicPr>
        <xdr:cNvPr id="2195209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0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1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2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3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4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5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6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7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95218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1162050</xdr:colOff>
      <xdr:row>0</xdr:row>
      <xdr:rowOff>200025</xdr:rowOff>
    </xdr:from>
    <xdr:to>
      <xdr:col>13</xdr:col>
      <xdr:colOff>381000</xdr:colOff>
      <xdr:row>2</xdr:row>
      <xdr:rowOff>9525</xdr:rowOff>
    </xdr:to>
    <xdr:pic>
      <xdr:nvPicPr>
        <xdr:cNvPr id="2195219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00025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971550</xdr:colOff>
      <xdr:row>0</xdr:row>
      <xdr:rowOff>139700</xdr:rowOff>
    </xdr:from>
    <xdr:to>
      <xdr:col>19</xdr:col>
      <xdr:colOff>390525</xdr:colOff>
      <xdr:row>1</xdr:row>
      <xdr:rowOff>352425</xdr:rowOff>
    </xdr:to>
    <xdr:pic>
      <xdr:nvPicPr>
        <xdr:cNvPr id="2195220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0300" y="139700"/>
          <a:ext cx="1308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59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59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59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59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59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304800</xdr:colOff>
      <xdr:row>18</xdr:row>
      <xdr:rowOff>0</xdr:rowOff>
    </xdr:to>
    <xdr:pic>
      <xdr:nvPicPr>
        <xdr:cNvPr id="240459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599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0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1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2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3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4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304800</xdr:colOff>
      <xdr:row>18</xdr:row>
      <xdr:rowOff>0</xdr:rowOff>
    </xdr:to>
    <xdr:pic>
      <xdr:nvPicPr>
        <xdr:cNvPr id="2404605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6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7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8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09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10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11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12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13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404614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0507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1162050</xdr:colOff>
      <xdr:row>0</xdr:row>
      <xdr:rowOff>200025</xdr:rowOff>
    </xdr:from>
    <xdr:to>
      <xdr:col>13</xdr:col>
      <xdr:colOff>161925</xdr:colOff>
      <xdr:row>2</xdr:row>
      <xdr:rowOff>9525</xdr:rowOff>
    </xdr:to>
    <xdr:pic>
      <xdr:nvPicPr>
        <xdr:cNvPr id="2404615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00025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161925</xdr:rowOff>
    </xdr:from>
    <xdr:to>
      <xdr:col>19</xdr:col>
      <xdr:colOff>495300</xdr:colOff>
      <xdr:row>2</xdr:row>
      <xdr:rowOff>9525</xdr:rowOff>
    </xdr:to>
    <xdr:pic>
      <xdr:nvPicPr>
        <xdr:cNvPr id="2404616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61925"/>
          <a:ext cx="1314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304800</xdr:colOff>
      <xdr:row>18</xdr:row>
      <xdr:rowOff>0</xdr:rowOff>
    </xdr:to>
    <xdr:pic>
      <xdr:nvPicPr>
        <xdr:cNvPr id="7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8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9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0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1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2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3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304800</xdr:colOff>
      <xdr:row>18</xdr:row>
      <xdr:rowOff>0</xdr:rowOff>
    </xdr:to>
    <xdr:pic>
      <xdr:nvPicPr>
        <xdr:cNvPr id="14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5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6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7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8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19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0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1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2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10</xdr:col>
      <xdr:colOff>333375</xdr:colOff>
      <xdr:row>18</xdr:row>
      <xdr:rowOff>0</xdr:rowOff>
    </xdr:to>
    <xdr:pic>
      <xdr:nvPicPr>
        <xdr:cNvPr id="23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63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0</xdr:row>
      <xdr:rowOff>352425</xdr:rowOff>
    </xdr:from>
    <xdr:to>
      <xdr:col>13</xdr:col>
      <xdr:colOff>161925</xdr:colOff>
      <xdr:row>2</xdr:row>
      <xdr:rowOff>161925</xdr:rowOff>
    </xdr:to>
    <xdr:pic>
      <xdr:nvPicPr>
        <xdr:cNvPr id="24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52425"/>
          <a:ext cx="16668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266700</xdr:colOff>
      <xdr:row>0</xdr:row>
      <xdr:rowOff>219075</xdr:rowOff>
    </xdr:from>
    <xdr:to>
      <xdr:col>19</xdr:col>
      <xdr:colOff>723900</xdr:colOff>
      <xdr:row>2</xdr:row>
      <xdr:rowOff>66675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219075"/>
          <a:ext cx="1314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89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0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1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3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1094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5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6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7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8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099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0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1101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2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3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4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5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6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7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8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0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111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365125</xdr:colOff>
      <xdr:row>0</xdr:row>
      <xdr:rowOff>152400</xdr:rowOff>
    </xdr:from>
    <xdr:to>
      <xdr:col>14</xdr:col>
      <xdr:colOff>739775</xdr:colOff>
      <xdr:row>1</xdr:row>
      <xdr:rowOff>352425</xdr:rowOff>
    </xdr:to>
    <xdr:pic>
      <xdr:nvPicPr>
        <xdr:cNvPr id="2191111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" y="152400"/>
          <a:ext cx="16129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847725</xdr:colOff>
      <xdr:row>0</xdr:row>
      <xdr:rowOff>123825</xdr:rowOff>
    </xdr:from>
    <xdr:to>
      <xdr:col>19</xdr:col>
      <xdr:colOff>454025</xdr:colOff>
      <xdr:row>1</xdr:row>
      <xdr:rowOff>352425</xdr:rowOff>
    </xdr:to>
    <xdr:pic>
      <xdr:nvPicPr>
        <xdr:cNvPr id="2191112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23825"/>
          <a:ext cx="13208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0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0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0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0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330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0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331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8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19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1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2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3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4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5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3326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7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8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29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0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1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2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33333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4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5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6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7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39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40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41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33342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41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342900</xdr:colOff>
      <xdr:row>0</xdr:row>
      <xdr:rowOff>247650</xdr:rowOff>
    </xdr:from>
    <xdr:to>
      <xdr:col>14</xdr:col>
      <xdr:colOff>685800</xdr:colOff>
      <xdr:row>2</xdr:row>
      <xdr:rowOff>28575</xdr:rowOff>
    </xdr:to>
    <xdr:pic>
      <xdr:nvPicPr>
        <xdr:cNvPr id="2433343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765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942975</xdr:colOff>
      <xdr:row>0</xdr:row>
      <xdr:rowOff>152400</xdr:rowOff>
    </xdr:from>
    <xdr:to>
      <xdr:col>19</xdr:col>
      <xdr:colOff>419100</xdr:colOff>
      <xdr:row>1</xdr:row>
      <xdr:rowOff>323850</xdr:rowOff>
    </xdr:to>
    <xdr:pic>
      <xdr:nvPicPr>
        <xdr:cNvPr id="2433344" name="Resim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152400"/>
          <a:ext cx="1323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69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0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73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4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77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8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79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48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83" name="Resim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4" name="Resim 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87" name="Resim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8" name="Resim 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8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9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9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9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9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2494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9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496" name="Resim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97" name="Resim 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498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499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00" name="Resim 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1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2" name="Resim 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3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0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7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8" name="Resim 9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09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11" name="Resim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2" name="Resim 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3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4" name="Resim 10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5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17" name="Resim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8" name="Resim 1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19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20" name="Resim 1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2521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2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23" name="Resim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24" name="Resim 1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25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52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27" name="Resim 1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2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29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0" name="Resim 1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2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479425</xdr:colOff>
      <xdr:row>17</xdr:row>
      <xdr:rowOff>0</xdr:rowOff>
    </xdr:to>
    <xdr:pic>
      <xdr:nvPicPr>
        <xdr:cNvPr id="2492533" name="Resim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4" name="Resim 1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6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37" name="Resim 13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3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39" name="Resim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40" name="Resim 1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508000</xdr:colOff>
      <xdr:row>17</xdr:row>
      <xdr:rowOff>0</xdr:rowOff>
    </xdr:to>
    <xdr:pic>
      <xdr:nvPicPr>
        <xdr:cNvPr id="249254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54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54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419100</xdr:colOff>
      <xdr:row>17</xdr:row>
      <xdr:rowOff>0</xdr:rowOff>
    </xdr:to>
    <xdr:pic>
      <xdr:nvPicPr>
        <xdr:cNvPr id="2492544" name="Resim 15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45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4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47" name="Resim 15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4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49" name="Resim 16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1" name="Resim 16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3" name="Resim 16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5" name="Resim 16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55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557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55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559" name="Resim 17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1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63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5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67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8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6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0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72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3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4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5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6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77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8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7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28575</xdr:colOff>
      <xdr:row>17</xdr:row>
      <xdr:rowOff>0</xdr:rowOff>
    </xdr:to>
    <xdr:pic>
      <xdr:nvPicPr>
        <xdr:cNvPr id="2492580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28575</xdr:colOff>
      <xdr:row>17</xdr:row>
      <xdr:rowOff>0</xdr:rowOff>
    </xdr:to>
    <xdr:pic>
      <xdr:nvPicPr>
        <xdr:cNvPr id="249258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82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8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8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85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86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87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88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89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0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91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2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3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4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5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596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7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8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599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104775</xdr:colOff>
      <xdr:row>17</xdr:row>
      <xdr:rowOff>0</xdr:rowOff>
    </xdr:to>
    <xdr:pic>
      <xdr:nvPicPr>
        <xdr:cNvPr id="2492600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01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02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03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0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28575</xdr:colOff>
      <xdr:row>17</xdr:row>
      <xdr:rowOff>0</xdr:rowOff>
    </xdr:to>
    <xdr:pic>
      <xdr:nvPicPr>
        <xdr:cNvPr id="2492605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28575</xdr:colOff>
      <xdr:row>17</xdr:row>
      <xdr:rowOff>0</xdr:rowOff>
    </xdr:to>
    <xdr:pic>
      <xdr:nvPicPr>
        <xdr:cNvPr id="2492606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0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08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09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0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1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12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3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4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5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6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7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18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19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0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1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2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3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24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5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6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7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104775</xdr:colOff>
      <xdr:row>17</xdr:row>
      <xdr:rowOff>0</xdr:rowOff>
    </xdr:to>
    <xdr:pic>
      <xdr:nvPicPr>
        <xdr:cNvPr id="2492628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29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30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31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32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28575</xdr:colOff>
      <xdr:row>17</xdr:row>
      <xdr:rowOff>0</xdr:rowOff>
    </xdr:to>
    <xdr:pic>
      <xdr:nvPicPr>
        <xdr:cNvPr id="2492633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28575</xdr:colOff>
      <xdr:row>17</xdr:row>
      <xdr:rowOff>0</xdr:rowOff>
    </xdr:to>
    <xdr:pic>
      <xdr:nvPicPr>
        <xdr:cNvPr id="2492634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19050</xdr:colOff>
      <xdr:row>17</xdr:row>
      <xdr:rowOff>0</xdr:rowOff>
    </xdr:to>
    <xdr:pic>
      <xdr:nvPicPr>
        <xdr:cNvPr id="2492635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36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37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38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39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981075</xdr:colOff>
      <xdr:row>17</xdr:row>
      <xdr:rowOff>0</xdr:rowOff>
    </xdr:to>
    <xdr:pic>
      <xdr:nvPicPr>
        <xdr:cNvPr id="2492640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1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2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3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4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5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981075</xdr:colOff>
      <xdr:row>17</xdr:row>
      <xdr:rowOff>0</xdr:rowOff>
    </xdr:to>
    <xdr:pic>
      <xdr:nvPicPr>
        <xdr:cNvPr id="2492646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7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8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49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50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51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13</xdr:col>
      <xdr:colOff>165100</xdr:colOff>
      <xdr:row>17</xdr:row>
      <xdr:rowOff>0</xdr:rowOff>
    </xdr:to>
    <xdr:pic>
      <xdr:nvPicPr>
        <xdr:cNvPr id="2492652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53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654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55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1009650</xdr:colOff>
      <xdr:row>17</xdr:row>
      <xdr:rowOff>0</xdr:rowOff>
    </xdr:to>
    <xdr:pic>
      <xdr:nvPicPr>
        <xdr:cNvPr id="2492656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657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658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13</xdr:col>
      <xdr:colOff>57150</xdr:colOff>
      <xdr:row>17</xdr:row>
      <xdr:rowOff>0</xdr:rowOff>
    </xdr:to>
    <xdr:pic>
      <xdr:nvPicPr>
        <xdr:cNvPr id="2492659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0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1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2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3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4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5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6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7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8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69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70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14</xdr:col>
      <xdr:colOff>47625</xdr:colOff>
      <xdr:row>17</xdr:row>
      <xdr:rowOff>0</xdr:rowOff>
    </xdr:to>
    <xdr:pic>
      <xdr:nvPicPr>
        <xdr:cNvPr id="2492671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67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673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628650</xdr:colOff>
      <xdr:row>17</xdr:row>
      <xdr:rowOff>0</xdr:rowOff>
    </xdr:to>
    <xdr:pic>
      <xdr:nvPicPr>
        <xdr:cNvPr id="2492674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75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76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77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7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679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1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684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5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7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8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690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91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92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93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2694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95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696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97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69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699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0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01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5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06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7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8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09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0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1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12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3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4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5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6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7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18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19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20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21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2722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23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2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25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2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27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28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29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0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1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2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3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34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5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6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7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8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39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40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1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2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3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4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5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46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7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8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49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390525</xdr:colOff>
      <xdr:row>17</xdr:row>
      <xdr:rowOff>0</xdr:rowOff>
    </xdr:to>
    <xdr:pic>
      <xdr:nvPicPr>
        <xdr:cNvPr id="2492750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51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52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53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54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55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56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57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58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59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0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1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698500</xdr:colOff>
      <xdr:row>17</xdr:row>
      <xdr:rowOff>0</xdr:rowOff>
    </xdr:to>
    <xdr:pic>
      <xdr:nvPicPr>
        <xdr:cNvPr id="2492762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3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4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5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6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7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698500</xdr:colOff>
      <xdr:row>17</xdr:row>
      <xdr:rowOff>0</xdr:rowOff>
    </xdr:to>
    <xdr:pic>
      <xdr:nvPicPr>
        <xdr:cNvPr id="2492768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69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70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71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72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73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17</xdr:row>
      <xdr:rowOff>0</xdr:rowOff>
    </xdr:from>
    <xdr:to>
      <xdr:col>12</xdr:col>
      <xdr:colOff>504825</xdr:colOff>
      <xdr:row>17</xdr:row>
      <xdr:rowOff>0</xdr:rowOff>
    </xdr:to>
    <xdr:pic>
      <xdr:nvPicPr>
        <xdr:cNvPr id="2492774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75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76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77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13</xdr:col>
      <xdr:colOff>727075</xdr:colOff>
      <xdr:row>17</xdr:row>
      <xdr:rowOff>0</xdr:rowOff>
    </xdr:to>
    <xdr:pic>
      <xdr:nvPicPr>
        <xdr:cNvPr id="2492778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7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80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409575</xdr:colOff>
      <xdr:row>17</xdr:row>
      <xdr:rowOff>0</xdr:rowOff>
    </xdr:to>
    <xdr:pic>
      <xdr:nvPicPr>
        <xdr:cNvPr id="2492781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2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3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4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5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6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7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8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89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0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1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2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3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94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12</xdr:col>
      <xdr:colOff>314325</xdr:colOff>
      <xdr:row>17</xdr:row>
      <xdr:rowOff>0</xdr:rowOff>
    </xdr:to>
    <xdr:pic>
      <xdr:nvPicPr>
        <xdr:cNvPr id="2492795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796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7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8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79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800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1" name="Resim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2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3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805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6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7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8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09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0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1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2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3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814" name="Resi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5" name="Resim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6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8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1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0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492821" name="Resi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2" name="Resim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3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4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5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7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8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29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492830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812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254000</xdr:colOff>
      <xdr:row>0</xdr:row>
      <xdr:rowOff>152400</xdr:rowOff>
    </xdr:from>
    <xdr:to>
      <xdr:col>14</xdr:col>
      <xdr:colOff>511175</xdr:colOff>
      <xdr:row>2</xdr:row>
      <xdr:rowOff>104775</xdr:rowOff>
    </xdr:to>
    <xdr:pic>
      <xdr:nvPicPr>
        <xdr:cNvPr id="2492831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52400"/>
          <a:ext cx="1670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882650</xdr:colOff>
      <xdr:row>0</xdr:row>
      <xdr:rowOff>111125</xdr:rowOff>
    </xdr:from>
    <xdr:to>
      <xdr:col>19</xdr:col>
      <xdr:colOff>447675</xdr:colOff>
      <xdr:row>2</xdr:row>
      <xdr:rowOff>101600</xdr:rowOff>
    </xdr:to>
    <xdr:pic>
      <xdr:nvPicPr>
        <xdr:cNvPr id="2492832" name="Resim 36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150" y="111125"/>
          <a:ext cx="1327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0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0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0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0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0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931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1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2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3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4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5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6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304800</xdr:colOff>
      <xdr:row>17</xdr:row>
      <xdr:rowOff>0</xdr:rowOff>
    </xdr:to>
    <xdr:pic>
      <xdr:nvPicPr>
        <xdr:cNvPr id="2199317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8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19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0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1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2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3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4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5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12</xdr:col>
      <xdr:colOff>333375</xdr:colOff>
      <xdr:row>17</xdr:row>
      <xdr:rowOff>0</xdr:rowOff>
    </xdr:to>
    <xdr:pic>
      <xdr:nvPicPr>
        <xdr:cNvPr id="2199326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44316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252704</xdr:colOff>
      <xdr:row>0</xdr:row>
      <xdr:rowOff>261128</xdr:rowOff>
    </xdr:from>
    <xdr:to>
      <xdr:col>14</xdr:col>
      <xdr:colOff>623466</xdr:colOff>
      <xdr:row>2</xdr:row>
      <xdr:rowOff>96028</xdr:rowOff>
    </xdr:to>
    <xdr:pic>
      <xdr:nvPicPr>
        <xdr:cNvPr id="2199327" name="Resim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04" y="261128"/>
          <a:ext cx="1614844" cy="70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1026172</xdr:colOff>
      <xdr:row>0</xdr:row>
      <xdr:rowOff>142098</xdr:rowOff>
    </xdr:from>
    <xdr:to>
      <xdr:col>19</xdr:col>
      <xdr:colOff>510657</xdr:colOff>
      <xdr:row>1</xdr:row>
      <xdr:rowOff>368560</xdr:rowOff>
    </xdr:to>
    <xdr:pic>
      <xdr:nvPicPr>
        <xdr:cNvPr id="2199328" name="Resim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5152" y="142098"/>
          <a:ext cx="1331167" cy="73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Documents/YAPRAK-BELGELER/ATLET&#304;ZM%20YARI&#350;LAR-YEN&#304;/ANKARA-WORLD%20CHILDREN%20GAMES-25.04.2011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view="pageBreakPreview" topLeftCell="A11" zoomScale="70" zoomScaleSheetLayoutView="70" workbookViewId="0">
      <selection activeCell="A15" sqref="A15:K15"/>
    </sheetView>
  </sheetViews>
  <sheetFormatPr defaultColWidth="8.85546875" defaultRowHeight="12.75" x14ac:dyDescent="0.2"/>
  <cols>
    <col min="1" max="11" width="8.28515625" style="1" customWidth="1"/>
    <col min="12" max="16384" width="8.85546875" style="1"/>
  </cols>
  <sheetData>
    <row r="1" spans="1:11" ht="47.2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16.25" customHeight="1" x14ac:dyDescent="0.2">
      <c r="A2" s="666" t="s">
        <v>312</v>
      </c>
      <c r="B2" s="667"/>
      <c r="C2" s="667"/>
      <c r="D2" s="667"/>
      <c r="E2" s="667"/>
      <c r="F2" s="667"/>
      <c r="G2" s="667"/>
      <c r="H2" s="667"/>
      <c r="I2" s="667"/>
      <c r="J2" s="667"/>
      <c r="K2" s="668"/>
    </row>
    <row r="3" spans="1:11" ht="14.25" x14ac:dyDescent="0.2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1" x14ac:dyDescent="0.2">
      <c r="A4" s="12"/>
      <c r="B4" s="2"/>
      <c r="C4" s="2"/>
      <c r="D4" s="2"/>
      <c r="E4" s="2"/>
      <c r="F4" s="2"/>
      <c r="G4" s="2"/>
      <c r="H4" s="2"/>
      <c r="I4" s="2"/>
      <c r="J4" s="2"/>
      <c r="K4" s="13"/>
    </row>
    <row r="5" spans="1:11" x14ac:dyDescent="0.2">
      <c r="A5" s="12"/>
      <c r="B5" s="2"/>
      <c r="C5" s="2"/>
      <c r="D5" s="2"/>
      <c r="E5" s="2"/>
      <c r="F5" s="2"/>
      <c r="G5" s="2"/>
      <c r="H5" s="2"/>
      <c r="I5" s="2"/>
      <c r="J5" s="2"/>
      <c r="K5" s="13"/>
    </row>
    <row r="6" spans="1:11" x14ac:dyDescent="0.2">
      <c r="A6" s="12"/>
      <c r="B6" s="2"/>
      <c r="C6" s="2"/>
      <c r="D6" s="2"/>
      <c r="E6" s="2"/>
      <c r="F6" s="2"/>
      <c r="G6" s="2"/>
      <c r="H6" s="2"/>
      <c r="I6" s="2"/>
      <c r="J6" s="2"/>
      <c r="K6" s="13"/>
    </row>
    <row r="7" spans="1:11" x14ac:dyDescent="0.2">
      <c r="A7" s="12"/>
      <c r="B7" s="2"/>
      <c r="C7" s="2"/>
      <c r="D7" s="2"/>
      <c r="E7" s="2"/>
      <c r="F7" s="2"/>
      <c r="G7" s="2"/>
      <c r="H7" s="2"/>
      <c r="I7" s="2"/>
      <c r="J7" s="2"/>
      <c r="K7" s="13"/>
    </row>
    <row r="8" spans="1:11" x14ac:dyDescent="0.2">
      <c r="A8" s="12"/>
      <c r="B8" s="2"/>
      <c r="C8" s="2"/>
      <c r="D8" s="2"/>
      <c r="E8" s="2"/>
      <c r="F8" s="2"/>
      <c r="G8" s="2"/>
      <c r="H8" s="2"/>
      <c r="I8" s="2"/>
      <c r="J8" s="2"/>
      <c r="K8" s="13"/>
    </row>
    <row r="9" spans="1:11" x14ac:dyDescent="0.2">
      <c r="A9" s="12"/>
      <c r="B9" s="2"/>
      <c r="C9" s="2"/>
      <c r="D9" s="2"/>
      <c r="E9" s="2"/>
      <c r="F9" s="2"/>
      <c r="G9" s="2"/>
      <c r="H9" s="2"/>
      <c r="I9" s="2"/>
      <c r="J9" s="2"/>
      <c r="K9" s="13"/>
    </row>
    <row r="10" spans="1:11" x14ac:dyDescent="0.2">
      <c r="A10" s="12"/>
      <c r="B10" s="2"/>
      <c r="C10" s="2"/>
      <c r="D10" s="2"/>
      <c r="E10" s="2"/>
      <c r="F10" s="2"/>
      <c r="G10" s="2"/>
      <c r="H10" s="2"/>
      <c r="I10" s="2"/>
      <c r="J10" s="2"/>
      <c r="K10" s="13"/>
    </row>
    <row r="11" spans="1:11" x14ac:dyDescent="0.2">
      <c r="A11" s="12"/>
      <c r="B11" s="2"/>
      <c r="C11" s="2"/>
      <c r="D11" s="2"/>
      <c r="E11" s="2"/>
      <c r="F11" s="2"/>
      <c r="G11" s="2"/>
      <c r="H11" s="2"/>
      <c r="I11" s="2"/>
      <c r="J11" s="2"/>
      <c r="K11" s="13"/>
    </row>
    <row r="12" spans="1:11" x14ac:dyDescent="0.2">
      <c r="A12" s="12"/>
      <c r="B12" s="2"/>
      <c r="C12" s="2"/>
      <c r="D12" s="2"/>
      <c r="E12" s="2"/>
      <c r="F12" s="2"/>
      <c r="G12" s="2"/>
      <c r="H12" s="2"/>
      <c r="I12" s="2"/>
      <c r="J12" s="2"/>
      <c r="K12" s="13"/>
    </row>
    <row r="13" spans="1:11" ht="5.0999999999999996" customHeight="1" x14ac:dyDescent="0.2">
      <c r="A13" s="12"/>
      <c r="B13" s="2"/>
      <c r="C13" s="2"/>
      <c r="D13" s="2"/>
      <c r="E13" s="2"/>
      <c r="F13" s="2"/>
      <c r="G13" s="2"/>
      <c r="H13" s="2"/>
      <c r="I13" s="2"/>
      <c r="J13" s="2"/>
      <c r="K13" s="13"/>
    </row>
    <row r="14" spans="1:11" ht="114" customHeight="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13"/>
    </row>
    <row r="15" spans="1:11" ht="102.75" customHeight="1" x14ac:dyDescent="0.2">
      <c r="A15" s="669" t="s">
        <v>314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1"/>
    </row>
    <row r="16" spans="1:11" x14ac:dyDescent="0.2">
      <c r="A16" s="12"/>
      <c r="B16" s="2"/>
      <c r="C16" s="2"/>
      <c r="D16" s="2"/>
      <c r="E16" s="2"/>
      <c r="F16" s="2"/>
      <c r="G16" s="2"/>
      <c r="H16" s="2"/>
      <c r="I16" s="2"/>
      <c r="J16" s="2"/>
      <c r="K16" s="13"/>
    </row>
    <row r="17" spans="1:13" ht="42.75" customHeight="1" x14ac:dyDescent="0.2">
      <c r="A17" s="672"/>
      <c r="B17" s="673"/>
      <c r="C17" s="673"/>
      <c r="D17" s="673"/>
      <c r="E17" s="673"/>
      <c r="F17" s="673"/>
      <c r="G17" s="673"/>
      <c r="H17" s="673"/>
      <c r="I17" s="673"/>
      <c r="J17" s="673"/>
      <c r="K17" s="674"/>
    </row>
    <row r="18" spans="1:13" ht="29.25" customHeight="1" x14ac:dyDescent="0.2">
      <c r="A18" s="12"/>
      <c r="B18" s="2"/>
      <c r="C18" s="2"/>
      <c r="D18" s="2"/>
      <c r="E18" s="2"/>
      <c r="F18" s="2"/>
      <c r="G18" s="2"/>
      <c r="H18" s="2"/>
      <c r="I18" s="2"/>
      <c r="J18" s="2"/>
      <c r="K18" s="13"/>
    </row>
    <row r="19" spans="1:13" ht="29.25" customHeight="1" x14ac:dyDescent="0.4">
      <c r="A19" s="675" t="s">
        <v>306</v>
      </c>
      <c r="B19" s="676"/>
      <c r="C19" s="676"/>
      <c r="D19" s="676"/>
      <c r="E19" s="677"/>
      <c r="F19" s="680" t="s">
        <v>314</v>
      </c>
      <c r="G19" s="681"/>
      <c r="H19" s="681"/>
      <c r="I19" s="681"/>
      <c r="J19" s="681"/>
      <c r="K19" s="682"/>
      <c r="M19" s="166"/>
    </row>
    <row r="20" spans="1:13" ht="29.25" customHeight="1" x14ac:dyDescent="0.2">
      <c r="A20" s="675" t="s">
        <v>307</v>
      </c>
      <c r="B20" s="676"/>
      <c r="C20" s="676"/>
      <c r="D20" s="676"/>
      <c r="E20" s="677"/>
      <c r="F20" s="680" t="s">
        <v>310</v>
      </c>
      <c r="G20" s="681"/>
      <c r="H20" s="681"/>
      <c r="I20" s="681"/>
      <c r="J20" s="681"/>
      <c r="K20" s="14"/>
    </row>
    <row r="21" spans="1:13" ht="29.25" customHeight="1" x14ac:dyDescent="0.2">
      <c r="A21" s="675" t="s">
        <v>308</v>
      </c>
      <c r="B21" s="676"/>
      <c r="C21" s="676"/>
      <c r="D21" s="676"/>
      <c r="E21" s="677"/>
      <c r="F21" s="44" t="s">
        <v>139</v>
      </c>
      <c r="G21" s="45"/>
      <c r="H21" s="45"/>
      <c r="I21" s="45"/>
      <c r="J21" s="45"/>
      <c r="K21" s="14"/>
    </row>
    <row r="22" spans="1:13" ht="29.25" customHeight="1" x14ac:dyDescent="0.2">
      <c r="A22" s="675" t="s">
        <v>309</v>
      </c>
      <c r="B22" s="676"/>
      <c r="C22" s="676"/>
      <c r="D22" s="676"/>
      <c r="E22" s="677"/>
      <c r="F22" s="678" t="s">
        <v>311</v>
      </c>
      <c r="G22" s="679"/>
      <c r="H22" s="679"/>
      <c r="I22" s="679"/>
      <c r="J22" s="679"/>
      <c r="K22" s="14"/>
    </row>
    <row r="23" spans="1:13" ht="29.25" customHeight="1" x14ac:dyDescent="0.3">
      <c r="A23" s="675" t="s">
        <v>1201</v>
      </c>
      <c r="B23" s="676"/>
      <c r="C23" s="676"/>
      <c r="D23" s="676"/>
      <c r="E23" s="677"/>
      <c r="F23" s="522">
        <v>138</v>
      </c>
      <c r="G23" s="520"/>
      <c r="H23" s="520"/>
      <c r="I23" s="520"/>
      <c r="J23" s="520"/>
      <c r="K23" s="521"/>
    </row>
    <row r="24" spans="1:13" ht="27" customHeight="1" x14ac:dyDescent="0.2">
      <c r="A24" s="675" t="s">
        <v>1202</v>
      </c>
      <c r="B24" s="676"/>
      <c r="C24" s="676"/>
      <c r="D24" s="676"/>
      <c r="E24" s="677"/>
      <c r="F24" s="523">
        <v>7</v>
      </c>
      <c r="G24" s="2"/>
      <c r="H24" s="2"/>
      <c r="I24" s="2"/>
      <c r="J24" s="2"/>
      <c r="K24" s="13"/>
    </row>
    <row r="25" spans="1:13" ht="19.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</row>
  </sheetData>
  <mergeCells count="12">
    <mergeCell ref="A2:K2"/>
    <mergeCell ref="A15:K15"/>
    <mergeCell ref="A17:K17"/>
    <mergeCell ref="A24:E24"/>
    <mergeCell ref="A22:E22"/>
    <mergeCell ref="F22:J22"/>
    <mergeCell ref="A19:E19"/>
    <mergeCell ref="F19:K19"/>
    <mergeCell ref="A23:E23"/>
    <mergeCell ref="A20:E20"/>
    <mergeCell ref="F20:J20"/>
    <mergeCell ref="A21:E21"/>
  </mergeCells>
  <phoneticPr fontId="1" type="noConversion"/>
  <printOptions horizontalCentered="1" verticalCentered="1"/>
  <pageMargins left="0.55118110236220474" right="0.27559055118110237" top="0.5" bottom="0.28999999999999998" header="0.35433070866141736" footer="0.16"/>
  <pageSetup paperSize="9" scale="97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view="pageBreakPreview" topLeftCell="M1" zoomScale="60" workbookViewId="0">
      <selection activeCell="A2" sqref="A2:T2"/>
    </sheetView>
  </sheetViews>
  <sheetFormatPr defaultColWidth="8.85546875" defaultRowHeight="12.75" x14ac:dyDescent="0.2"/>
  <cols>
    <col min="1" max="1" width="8.42578125" style="37" hidden="1" customWidth="1"/>
    <col min="2" max="2" width="15.7109375" style="37" hidden="1" customWidth="1"/>
    <col min="3" max="3" width="13.28515625" style="37" hidden="1" customWidth="1"/>
    <col min="4" max="4" width="25.28515625" style="37" hidden="1" customWidth="1"/>
    <col min="5" max="5" width="17.42578125" style="342" hidden="1" customWidth="1"/>
    <col min="6" max="6" width="46.7109375" style="37" hidden="1" customWidth="1"/>
    <col min="7" max="8" width="12.85546875" style="37" hidden="1" customWidth="1"/>
    <col min="9" max="9" width="16.42578125" style="37" hidden="1" customWidth="1"/>
    <col min="10" max="10" width="9.42578125" style="37" hidden="1" customWidth="1"/>
    <col min="11" max="11" width="0" style="37" hidden="1" customWidth="1"/>
    <col min="12" max="12" width="11" style="37" hidden="1" customWidth="1"/>
    <col min="13" max="13" width="8.85546875" style="37"/>
    <col min="14" max="14" width="9.85546875" style="37" customWidth="1"/>
    <col min="15" max="15" width="26.7109375" style="37" customWidth="1"/>
    <col min="16" max="16" width="24.28515625" style="342" customWidth="1"/>
    <col min="17" max="17" width="35.42578125" style="37" bestFit="1" customWidth="1"/>
    <col min="18" max="18" width="16.140625" style="37" customWidth="1"/>
    <col min="19" max="20" width="9.42578125" style="37" customWidth="1"/>
    <col min="21" max="16384" width="8.85546875" style="37"/>
  </cols>
  <sheetData>
    <row r="1" spans="1:25" ht="40.5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5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5" ht="18" customHeight="1" x14ac:dyDescent="0.2">
      <c r="A3" s="710" t="s">
        <v>317</v>
      </c>
      <c r="B3" s="711"/>
      <c r="C3" s="712"/>
      <c r="D3" s="118" t="s">
        <v>16</v>
      </c>
      <c r="E3" s="335"/>
      <c r="F3" s="62"/>
      <c r="G3" s="62"/>
      <c r="H3" s="62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18" t="s">
        <v>315</v>
      </c>
      <c r="S3" s="718"/>
      <c r="T3" s="718"/>
    </row>
    <row r="4" spans="1:25" ht="23.2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40"/>
      <c r="H4" s="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0.84722222222222221</v>
      </c>
      <c r="S4" s="716"/>
      <c r="T4" s="716"/>
    </row>
    <row r="5" spans="1:25" ht="34.5" customHeight="1" x14ac:dyDescent="0.2">
      <c r="A5" s="573"/>
      <c r="B5" s="574"/>
      <c r="C5" s="575"/>
      <c r="D5" s="586"/>
      <c r="E5" s="587"/>
      <c r="F5" s="588"/>
      <c r="G5" s="588"/>
      <c r="H5" s="588"/>
      <c r="I5" s="569"/>
      <c r="J5" s="569"/>
      <c r="K5" s="569"/>
      <c r="L5" s="570"/>
      <c r="M5" s="570"/>
      <c r="N5" s="570"/>
      <c r="O5" s="570"/>
      <c r="P5" s="582" t="s">
        <v>1215</v>
      </c>
      <c r="Q5" s="600" t="s">
        <v>1261</v>
      </c>
      <c r="R5" s="585">
        <v>4760</v>
      </c>
      <c r="S5" s="589"/>
      <c r="T5" s="589"/>
    </row>
    <row r="6" spans="1:25" ht="34.5" customHeight="1" x14ac:dyDescent="0.2">
      <c r="A6" s="573"/>
      <c r="B6" s="574"/>
      <c r="C6" s="575"/>
      <c r="D6" s="586"/>
      <c r="E6" s="587"/>
      <c r="F6" s="588"/>
      <c r="G6" s="588"/>
      <c r="H6" s="588"/>
      <c r="I6" s="569"/>
      <c r="J6" s="569"/>
      <c r="K6" s="569"/>
      <c r="L6" s="570"/>
      <c r="M6" s="570"/>
      <c r="N6" s="570"/>
      <c r="O6" s="570"/>
      <c r="P6" s="582" t="s">
        <v>1216</v>
      </c>
      <c r="Q6" s="600" t="s">
        <v>1261</v>
      </c>
      <c r="R6" s="585">
        <v>4760</v>
      </c>
      <c r="S6" s="589"/>
      <c r="T6" s="589"/>
    </row>
    <row r="7" spans="1:25" ht="38.25" customHeight="1" x14ac:dyDescent="0.2">
      <c r="A7" s="573"/>
      <c r="B7" s="574"/>
      <c r="C7" s="575"/>
      <c r="D7" s="586"/>
      <c r="E7" s="587"/>
      <c r="F7" s="588"/>
      <c r="G7" s="588"/>
      <c r="H7" s="588"/>
      <c r="I7" s="569"/>
      <c r="J7" s="569"/>
      <c r="K7" s="569"/>
      <c r="L7" s="570"/>
      <c r="M7" s="570"/>
      <c r="N7" s="570"/>
      <c r="O7" s="570"/>
      <c r="P7" s="582" t="s">
        <v>1217</v>
      </c>
      <c r="Q7" s="600" t="s">
        <v>1262</v>
      </c>
      <c r="R7" s="585">
        <v>5053</v>
      </c>
      <c r="S7" s="589"/>
      <c r="T7" s="589"/>
    </row>
    <row r="8" spans="1:25" ht="40.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1343</v>
      </c>
      <c r="N8" s="706"/>
      <c r="O8" s="706"/>
      <c r="P8" s="706"/>
      <c r="Q8" s="706"/>
      <c r="R8" s="706"/>
      <c r="S8" s="706"/>
      <c r="T8" s="706"/>
    </row>
    <row r="9" spans="1:25" ht="45.7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5"/>
      <c r="K9" s="721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38"/>
    </row>
    <row r="10" spans="1:25" ht="57" customHeight="1" x14ac:dyDescent="0.2">
      <c r="A10" s="278">
        <v>1</v>
      </c>
      <c r="B10" s="279" t="s">
        <v>76</v>
      </c>
      <c r="C10" s="280">
        <v>5</v>
      </c>
      <c r="D10" s="288" t="s">
        <v>649</v>
      </c>
      <c r="E10" s="348">
        <v>33681</v>
      </c>
      <c r="F10" s="283" t="s">
        <v>348</v>
      </c>
      <c r="G10" s="282" t="s">
        <v>382</v>
      </c>
      <c r="H10" s="282" t="s">
        <v>365</v>
      </c>
      <c r="I10" s="284">
        <v>5466</v>
      </c>
      <c r="J10" s="278"/>
      <c r="K10" s="721"/>
      <c r="L10" s="204" t="s">
        <v>76</v>
      </c>
      <c r="M10" s="278">
        <v>1</v>
      </c>
      <c r="N10" s="285">
        <v>125</v>
      </c>
      <c r="O10" s="286" t="s">
        <v>803</v>
      </c>
      <c r="P10" s="349">
        <v>31645</v>
      </c>
      <c r="Q10" s="287" t="s">
        <v>345</v>
      </c>
      <c r="R10" s="312">
        <v>5249</v>
      </c>
      <c r="S10" s="292">
        <v>7</v>
      </c>
      <c r="T10" s="277" t="s">
        <v>40</v>
      </c>
      <c r="U10" s="38"/>
    </row>
    <row r="11" spans="1:25" ht="57" customHeight="1" x14ac:dyDescent="0.2">
      <c r="A11" s="278">
        <v>2</v>
      </c>
      <c r="B11" s="279" t="s">
        <v>77</v>
      </c>
      <c r="C11" s="280">
        <v>51</v>
      </c>
      <c r="D11" s="288" t="s">
        <v>712</v>
      </c>
      <c r="E11" s="348">
        <v>35868</v>
      </c>
      <c r="F11" s="283" t="s">
        <v>334</v>
      </c>
      <c r="G11" s="282" t="s">
        <v>447</v>
      </c>
      <c r="H11" s="282" t="s">
        <v>365</v>
      </c>
      <c r="I11" s="284">
        <v>5851</v>
      </c>
      <c r="J11" s="278"/>
      <c r="K11" s="721"/>
      <c r="L11" s="204" t="s">
        <v>77</v>
      </c>
      <c r="M11" s="278">
        <v>2</v>
      </c>
      <c r="N11" s="285">
        <v>86</v>
      </c>
      <c r="O11" s="286" t="s">
        <v>753</v>
      </c>
      <c r="P11" s="349">
        <v>29616</v>
      </c>
      <c r="Q11" s="287" t="s">
        <v>344</v>
      </c>
      <c r="R11" s="312">
        <v>5281</v>
      </c>
      <c r="S11" s="292">
        <v>6</v>
      </c>
      <c r="T11" s="277" t="s">
        <v>40</v>
      </c>
      <c r="U11" s="38"/>
    </row>
    <row r="12" spans="1:25" ht="57" customHeight="1" x14ac:dyDescent="0.2">
      <c r="A12" s="278">
        <v>3</v>
      </c>
      <c r="B12" s="279" t="s">
        <v>78</v>
      </c>
      <c r="C12" s="280">
        <v>29</v>
      </c>
      <c r="D12" s="288" t="s">
        <v>682</v>
      </c>
      <c r="E12" s="348">
        <v>34402</v>
      </c>
      <c r="F12" s="283" t="s">
        <v>343</v>
      </c>
      <c r="G12" s="282" t="s">
        <v>412</v>
      </c>
      <c r="H12" s="282" t="s">
        <v>412</v>
      </c>
      <c r="I12" s="284">
        <v>5360</v>
      </c>
      <c r="J12" s="278"/>
      <c r="K12" s="721"/>
      <c r="L12" s="204" t="s">
        <v>78</v>
      </c>
      <c r="M12" s="278">
        <v>3</v>
      </c>
      <c r="N12" s="285">
        <v>29</v>
      </c>
      <c r="O12" s="286" t="s">
        <v>682</v>
      </c>
      <c r="P12" s="349">
        <v>34402</v>
      </c>
      <c r="Q12" s="287" t="s">
        <v>343</v>
      </c>
      <c r="R12" s="312">
        <v>5360</v>
      </c>
      <c r="S12" s="292">
        <v>5</v>
      </c>
      <c r="T12" s="277"/>
      <c r="U12" s="38"/>
    </row>
    <row r="13" spans="1:25" ht="57" customHeight="1" x14ac:dyDescent="0.2">
      <c r="A13" s="278">
        <v>4</v>
      </c>
      <c r="B13" s="279" t="s">
        <v>79</v>
      </c>
      <c r="C13" s="280">
        <v>86</v>
      </c>
      <c r="D13" s="288" t="s">
        <v>753</v>
      </c>
      <c r="E13" s="348">
        <v>29616</v>
      </c>
      <c r="F13" s="283" t="s">
        <v>344</v>
      </c>
      <c r="G13" s="282" t="s">
        <v>510</v>
      </c>
      <c r="H13" s="282" t="s">
        <v>365</v>
      </c>
      <c r="I13" s="284">
        <v>5281</v>
      </c>
      <c r="J13" s="278"/>
      <c r="K13" s="721"/>
      <c r="L13" s="204" t="s">
        <v>79</v>
      </c>
      <c r="M13" s="278">
        <v>4</v>
      </c>
      <c r="N13" s="285">
        <v>5</v>
      </c>
      <c r="O13" s="286" t="s">
        <v>649</v>
      </c>
      <c r="P13" s="349">
        <v>33681</v>
      </c>
      <c r="Q13" s="287" t="s">
        <v>348</v>
      </c>
      <c r="R13" s="312">
        <v>5466</v>
      </c>
      <c r="S13" s="292">
        <v>4</v>
      </c>
      <c r="T13" s="277" t="s">
        <v>40</v>
      </c>
      <c r="U13" s="38"/>
    </row>
    <row r="14" spans="1:25" ht="57" customHeight="1" x14ac:dyDescent="0.2">
      <c r="A14" s="278">
        <v>5</v>
      </c>
      <c r="B14" s="279" t="s">
        <v>80</v>
      </c>
      <c r="C14" s="280">
        <v>125</v>
      </c>
      <c r="D14" s="288" t="s">
        <v>803</v>
      </c>
      <c r="E14" s="348">
        <v>31645</v>
      </c>
      <c r="F14" s="283" t="s">
        <v>345</v>
      </c>
      <c r="G14" s="282" t="s">
        <v>583</v>
      </c>
      <c r="H14" s="282" t="s">
        <v>365</v>
      </c>
      <c r="I14" s="284">
        <v>5249</v>
      </c>
      <c r="J14" s="278"/>
      <c r="K14" s="721"/>
      <c r="L14" s="204" t="s">
        <v>80</v>
      </c>
      <c r="M14" s="278">
        <v>5</v>
      </c>
      <c r="N14" s="285">
        <v>105</v>
      </c>
      <c r="O14" s="286" t="s">
        <v>777</v>
      </c>
      <c r="P14" s="349">
        <v>35857</v>
      </c>
      <c r="Q14" s="287" t="s">
        <v>346</v>
      </c>
      <c r="R14" s="312">
        <v>5512</v>
      </c>
      <c r="S14" s="292">
        <v>3</v>
      </c>
      <c r="T14" s="277" t="s">
        <v>39</v>
      </c>
      <c r="U14" s="38"/>
    </row>
    <row r="15" spans="1:25" ht="57" customHeight="1" x14ac:dyDescent="0.2">
      <c r="A15" s="278">
        <v>6</v>
      </c>
      <c r="B15" s="279" t="s">
        <v>81</v>
      </c>
      <c r="C15" s="280">
        <v>105</v>
      </c>
      <c r="D15" s="288" t="s">
        <v>777</v>
      </c>
      <c r="E15" s="348">
        <v>35857</v>
      </c>
      <c r="F15" s="283" t="s">
        <v>346</v>
      </c>
      <c r="G15" s="282" t="s">
        <v>552</v>
      </c>
      <c r="H15" s="282" t="s">
        <v>365</v>
      </c>
      <c r="I15" s="284">
        <v>5512</v>
      </c>
      <c r="J15" s="278"/>
      <c r="K15" s="721"/>
      <c r="L15" s="204" t="s">
        <v>81</v>
      </c>
      <c r="M15" s="278">
        <v>6</v>
      </c>
      <c r="N15" s="285">
        <v>68</v>
      </c>
      <c r="O15" s="286" t="s">
        <v>733</v>
      </c>
      <c r="P15" s="349">
        <v>31707</v>
      </c>
      <c r="Q15" s="287" t="s">
        <v>347</v>
      </c>
      <c r="R15" s="312">
        <v>5685</v>
      </c>
      <c r="S15" s="292">
        <v>2</v>
      </c>
      <c r="T15" s="277"/>
      <c r="U15" s="38"/>
    </row>
    <row r="16" spans="1:25" ht="57" customHeight="1" x14ac:dyDescent="0.2">
      <c r="A16" s="278">
        <v>7</v>
      </c>
      <c r="B16" s="279" t="s">
        <v>141</v>
      </c>
      <c r="C16" s="280">
        <v>68</v>
      </c>
      <c r="D16" s="288" t="s">
        <v>733</v>
      </c>
      <c r="E16" s="348">
        <v>31707</v>
      </c>
      <c r="F16" s="283" t="s">
        <v>347</v>
      </c>
      <c r="G16" s="282" t="s">
        <v>473</v>
      </c>
      <c r="H16" s="282" t="s">
        <v>473</v>
      </c>
      <c r="I16" s="284">
        <v>5685</v>
      </c>
      <c r="J16" s="278"/>
      <c r="K16" s="721"/>
      <c r="L16" s="204" t="s">
        <v>141</v>
      </c>
      <c r="M16" s="278">
        <v>7</v>
      </c>
      <c r="N16" s="285">
        <v>51</v>
      </c>
      <c r="O16" s="286" t="s">
        <v>712</v>
      </c>
      <c r="P16" s="349">
        <v>35868</v>
      </c>
      <c r="Q16" s="287" t="s">
        <v>334</v>
      </c>
      <c r="R16" s="312">
        <v>5851</v>
      </c>
      <c r="S16" s="292">
        <v>1</v>
      </c>
      <c r="T16" s="277" t="s">
        <v>40</v>
      </c>
      <c r="U16" s="38"/>
      <c r="Y16"/>
    </row>
    <row r="17" spans="1:25" ht="57" customHeight="1" x14ac:dyDescent="0.2">
      <c r="A17" s="278">
        <v>8</v>
      </c>
      <c r="B17" s="279" t="s">
        <v>142</v>
      </c>
      <c r="C17" s="280" t="s">
        <v>373</v>
      </c>
      <c r="D17" s="288" t="s">
        <v>373</v>
      </c>
      <c r="E17" s="348" t="s">
        <v>373</v>
      </c>
      <c r="F17" s="283" t="s">
        <v>373</v>
      </c>
      <c r="G17" s="282" t="s">
        <v>373</v>
      </c>
      <c r="H17" s="282" t="s">
        <v>373</v>
      </c>
      <c r="I17" s="284"/>
      <c r="J17" s="278"/>
      <c r="K17" s="721"/>
      <c r="L17" s="204" t="s">
        <v>142</v>
      </c>
      <c r="M17" s="278"/>
      <c r="N17" s="285"/>
      <c r="O17" s="286"/>
      <c r="P17" s="349"/>
      <c r="Q17" s="287"/>
      <c r="R17" s="312"/>
      <c r="S17" s="292"/>
      <c r="T17" s="277"/>
      <c r="U17" s="38"/>
      <c r="Y17"/>
    </row>
  </sheetData>
  <sortState ref="N10:T16">
    <sortCondition ref="R10:R16"/>
  </sortState>
  <mergeCells count="15">
    <mergeCell ref="K9:K17"/>
    <mergeCell ref="A1:T1"/>
    <mergeCell ref="A2:T2"/>
    <mergeCell ref="A3:C3"/>
    <mergeCell ref="I3:K3"/>
    <mergeCell ref="L3:O3"/>
    <mergeCell ref="P3:Q3"/>
    <mergeCell ref="R3:T3"/>
    <mergeCell ref="R4:T4"/>
    <mergeCell ref="A8:J8"/>
    <mergeCell ref="M8:T8"/>
    <mergeCell ref="A4:C4"/>
    <mergeCell ref="I4:K4"/>
    <mergeCell ref="L4:O4"/>
    <mergeCell ref="P4:Q4"/>
  </mergeCells>
  <conditionalFormatting sqref="F10:H17">
    <cfRule type="containsText" dxfId="126" priority="14" stopIfTrue="1" operator="containsText" text="OC">
      <formula>NOT(ISERROR(SEARCH("OC",F10)))</formula>
    </cfRule>
  </conditionalFormatting>
  <conditionalFormatting sqref="A10:A17">
    <cfRule type="containsText" dxfId="125" priority="13" stopIfTrue="1" operator="containsText" text="OC">
      <formula>NOT(ISERROR(SEARCH("OC",A10)))</formula>
    </cfRule>
  </conditionalFormatting>
  <conditionalFormatting sqref="M10:M17">
    <cfRule type="expression" dxfId="124" priority="15" stopIfTrue="1">
      <formula>NOT(ISERROR(SEARCH("OC",M10)))</formula>
    </cfRule>
  </conditionalFormatting>
  <conditionalFormatting sqref="Q10:Q17">
    <cfRule type="containsText" dxfId="123" priority="12" stopIfTrue="1" operator="containsText" text="oc">
      <formula>NOT(ISERROR(SEARCH("oc",Q10)))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7"/>
  <sheetViews>
    <sheetView view="pageBreakPreview" topLeftCell="M1" zoomScale="60" workbookViewId="0">
      <selection activeCell="AA10" sqref="AA10"/>
    </sheetView>
  </sheetViews>
  <sheetFormatPr defaultColWidth="8.85546875" defaultRowHeight="12.75" x14ac:dyDescent="0.2"/>
  <cols>
    <col min="1" max="1" width="8.42578125" style="37" hidden="1" customWidth="1"/>
    <col min="2" max="2" width="13.85546875" style="37" hidden="1" customWidth="1"/>
    <col min="3" max="3" width="11.42578125" style="37" hidden="1" customWidth="1"/>
    <col min="4" max="4" width="33.140625" style="37" hidden="1" customWidth="1"/>
    <col min="5" max="5" width="16.28515625" style="342" hidden="1" customWidth="1"/>
    <col min="6" max="6" width="46.140625" style="37" hidden="1" customWidth="1"/>
    <col min="7" max="8" width="16" style="37" hidden="1" customWidth="1"/>
    <col min="9" max="9" width="16.42578125" style="37" hidden="1" customWidth="1"/>
    <col min="10" max="10" width="9.42578125" style="37" hidden="1" customWidth="1"/>
    <col min="11" max="11" width="10" style="37" hidden="1" customWidth="1"/>
    <col min="12" max="12" width="10.42578125" style="37" hidden="1" customWidth="1"/>
    <col min="13" max="13" width="8.85546875" style="37"/>
    <col min="14" max="14" width="10.85546875" style="37" customWidth="1"/>
    <col min="15" max="15" width="26.42578125" style="37" customWidth="1"/>
    <col min="16" max="16" width="17.140625" style="342" customWidth="1"/>
    <col min="17" max="17" width="46.42578125" style="37" customWidth="1"/>
    <col min="18" max="18" width="18.85546875" style="37" customWidth="1"/>
    <col min="19" max="19" width="8.7109375" style="37" bestFit="1" customWidth="1"/>
    <col min="20" max="20" width="10.140625" style="37" customWidth="1"/>
    <col min="21" max="16384" width="8.85546875" style="37"/>
  </cols>
  <sheetData>
    <row r="1" spans="1:21" ht="45.75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7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s="142" customFormat="1" ht="15.75" customHeight="1" x14ac:dyDescent="0.2">
      <c r="A3" s="710" t="s">
        <v>317</v>
      </c>
      <c r="B3" s="711"/>
      <c r="C3" s="712"/>
      <c r="D3" s="52" t="s">
        <v>32</v>
      </c>
      <c r="E3" s="350"/>
      <c r="F3" s="140"/>
      <c r="G3" s="531"/>
      <c r="H3" s="531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23" t="s">
        <v>315</v>
      </c>
      <c r="S3" s="724"/>
      <c r="T3" s="724"/>
      <c r="U3" s="724"/>
    </row>
    <row r="4" spans="1:21" s="142" customFormat="1" ht="18" customHeight="1" x14ac:dyDescent="0.2">
      <c r="A4" s="702" t="s">
        <v>318</v>
      </c>
      <c r="B4" s="703"/>
      <c r="C4" s="704"/>
      <c r="D4" s="235" t="s">
        <v>139</v>
      </c>
      <c r="E4" s="351"/>
      <c r="F4" s="141"/>
      <c r="G4" s="532"/>
      <c r="H4" s="532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0.81944444444444453</v>
      </c>
      <c r="S4" s="716"/>
      <c r="T4" s="716"/>
    </row>
    <row r="5" spans="1:21" s="142" customFormat="1" ht="31.5" customHeight="1" x14ac:dyDescent="0.2">
      <c r="A5" s="573"/>
      <c r="B5" s="574"/>
      <c r="C5" s="575"/>
      <c r="D5" s="586"/>
      <c r="E5" s="350"/>
      <c r="F5" s="576"/>
      <c r="G5" s="576"/>
      <c r="H5" s="576"/>
      <c r="I5" s="569"/>
      <c r="J5" s="569"/>
      <c r="K5" s="569"/>
      <c r="L5" s="570"/>
      <c r="M5" s="570"/>
      <c r="N5" s="570"/>
      <c r="O5" s="570"/>
      <c r="P5" s="582" t="s">
        <v>1215</v>
      </c>
      <c r="Q5" s="600" t="s">
        <v>1263</v>
      </c>
      <c r="R5" s="601">
        <v>15328</v>
      </c>
      <c r="S5" s="589"/>
      <c r="T5" s="589"/>
    </row>
    <row r="6" spans="1:21" s="142" customFormat="1" ht="31.5" customHeight="1" x14ac:dyDescent="0.2">
      <c r="A6" s="573"/>
      <c r="B6" s="574"/>
      <c r="C6" s="575"/>
      <c r="D6" s="586"/>
      <c r="E6" s="350"/>
      <c r="F6" s="576"/>
      <c r="G6" s="576"/>
      <c r="H6" s="576"/>
      <c r="I6" s="569"/>
      <c r="J6" s="569"/>
      <c r="K6" s="569"/>
      <c r="L6" s="570"/>
      <c r="M6" s="570"/>
      <c r="N6" s="570"/>
      <c r="O6" s="570"/>
      <c r="P6" s="582" t="s">
        <v>1216</v>
      </c>
      <c r="Q6" s="600" t="s">
        <v>1263</v>
      </c>
      <c r="R6" s="601">
        <v>15328</v>
      </c>
      <c r="S6" s="589"/>
      <c r="T6" s="589"/>
    </row>
    <row r="7" spans="1:21" s="142" customFormat="1" ht="31.5" customHeight="1" x14ac:dyDescent="0.2">
      <c r="A7" s="573"/>
      <c r="B7" s="574"/>
      <c r="C7" s="575"/>
      <c r="D7" s="586"/>
      <c r="E7" s="350"/>
      <c r="F7" s="576"/>
      <c r="G7" s="576"/>
      <c r="H7" s="576"/>
      <c r="I7" s="569"/>
      <c r="J7" s="569"/>
      <c r="K7" s="569"/>
      <c r="L7" s="570"/>
      <c r="M7" s="570"/>
      <c r="N7" s="570"/>
      <c r="O7" s="570"/>
      <c r="P7" s="582" t="s">
        <v>1217</v>
      </c>
      <c r="Q7" s="600" t="s">
        <v>1264</v>
      </c>
      <c r="R7" s="601">
        <v>15763</v>
      </c>
      <c r="S7" s="589"/>
      <c r="T7" s="589"/>
    </row>
    <row r="8" spans="1:21" ht="40.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1344</v>
      </c>
      <c r="N8" s="706"/>
      <c r="O8" s="706"/>
      <c r="P8" s="706"/>
      <c r="Q8" s="706"/>
      <c r="R8" s="706"/>
      <c r="S8" s="706"/>
      <c r="T8" s="706"/>
    </row>
    <row r="9" spans="1:21" ht="45.7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6"/>
      <c r="K9" s="721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43"/>
    </row>
    <row r="10" spans="1:21" ht="58.5" customHeight="1" x14ac:dyDescent="0.2">
      <c r="A10" s="278">
        <v>1</v>
      </c>
      <c r="B10" s="279" t="s">
        <v>42</v>
      </c>
      <c r="C10" s="280">
        <v>73</v>
      </c>
      <c r="D10" s="288" t="s">
        <v>739</v>
      </c>
      <c r="E10" s="348">
        <v>34261</v>
      </c>
      <c r="F10" s="283" t="s">
        <v>347</v>
      </c>
      <c r="G10" s="282" t="s">
        <v>365</v>
      </c>
      <c r="H10" s="282" t="s">
        <v>365</v>
      </c>
      <c r="I10" s="289">
        <v>20839</v>
      </c>
      <c r="J10" s="278"/>
      <c r="K10" s="722"/>
      <c r="L10" s="204" t="s">
        <v>42</v>
      </c>
      <c r="M10" s="278">
        <v>1</v>
      </c>
      <c r="N10" s="280">
        <v>5</v>
      </c>
      <c r="O10" s="286" t="s">
        <v>649</v>
      </c>
      <c r="P10" s="352">
        <v>33681</v>
      </c>
      <c r="Q10" s="313" t="s">
        <v>348</v>
      </c>
      <c r="R10" s="291">
        <v>20653</v>
      </c>
      <c r="S10" s="292">
        <v>7</v>
      </c>
      <c r="T10" s="277" t="s">
        <v>40</v>
      </c>
      <c r="U10" s="43"/>
    </row>
    <row r="11" spans="1:21" ht="58.5" customHeight="1" x14ac:dyDescent="0.2">
      <c r="A11" s="278">
        <v>2</v>
      </c>
      <c r="B11" s="279" t="s">
        <v>43</v>
      </c>
      <c r="C11" s="280">
        <v>5</v>
      </c>
      <c r="D11" s="288" t="s">
        <v>649</v>
      </c>
      <c r="E11" s="348">
        <v>33681</v>
      </c>
      <c r="F11" s="283" t="s">
        <v>348</v>
      </c>
      <c r="G11" s="282" t="s">
        <v>384</v>
      </c>
      <c r="H11" s="282" t="s">
        <v>365</v>
      </c>
      <c r="I11" s="289">
        <v>20653</v>
      </c>
      <c r="J11" s="278"/>
      <c r="K11" s="722"/>
      <c r="L11" s="204" t="s">
        <v>43</v>
      </c>
      <c r="M11" s="278">
        <v>2</v>
      </c>
      <c r="N11" s="280">
        <v>90</v>
      </c>
      <c r="O11" s="286" t="s">
        <v>760</v>
      </c>
      <c r="P11" s="352">
        <v>30773</v>
      </c>
      <c r="Q11" s="313" t="s">
        <v>344</v>
      </c>
      <c r="R11" s="291">
        <v>20743</v>
      </c>
      <c r="S11" s="292">
        <v>6</v>
      </c>
      <c r="T11" s="277" t="s">
        <v>40</v>
      </c>
      <c r="U11" s="43"/>
    </row>
    <row r="12" spans="1:21" ht="58.5" customHeight="1" x14ac:dyDescent="0.2">
      <c r="A12" s="278">
        <v>3</v>
      </c>
      <c r="B12" s="279" t="s">
        <v>44</v>
      </c>
      <c r="C12" s="280">
        <v>52</v>
      </c>
      <c r="D12" s="288" t="s">
        <v>713</v>
      </c>
      <c r="E12" s="348">
        <v>34172</v>
      </c>
      <c r="F12" s="283" t="s">
        <v>334</v>
      </c>
      <c r="G12" s="282" t="s">
        <v>451</v>
      </c>
      <c r="H12" s="282" t="s">
        <v>365</v>
      </c>
      <c r="I12" s="289">
        <v>21097</v>
      </c>
      <c r="J12" s="278"/>
      <c r="K12" s="722"/>
      <c r="L12" s="204" t="s">
        <v>44</v>
      </c>
      <c r="M12" s="278">
        <v>3</v>
      </c>
      <c r="N12" s="280">
        <v>73</v>
      </c>
      <c r="O12" s="286" t="s">
        <v>739</v>
      </c>
      <c r="P12" s="352">
        <v>34261</v>
      </c>
      <c r="Q12" s="313" t="s">
        <v>347</v>
      </c>
      <c r="R12" s="291">
        <v>20839</v>
      </c>
      <c r="S12" s="292">
        <v>5</v>
      </c>
      <c r="T12" s="277" t="s">
        <v>39</v>
      </c>
      <c r="U12" s="43"/>
    </row>
    <row r="13" spans="1:21" ht="58.5" customHeight="1" x14ac:dyDescent="0.2">
      <c r="A13" s="278">
        <v>4</v>
      </c>
      <c r="B13" s="279" t="s">
        <v>45</v>
      </c>
      <c r="C13" s="280">
        <v>33</v>
      </c>
      <c r="D13" s="288" t="s">
        <v>688</v>
      </c>
      <c r="E13" s="348">
        <v>35753</v>
      </c>
      <c r="F13" s="283" t="s">
        <v>343</v>
      </c>
      <c r="G13" s="282" t="s">
        <v>416</v>
      </c>
      <c r="H13" s="282" t="s">
        <v>365</v>
      </c>
      <c r="I13" s="289">
        <v>20881</v>
      </c>
      <c r="J13" s="278"/>
      <c r="K13" s="722"/>
      <c r="L13" s="204" t="s">
        <v>45</v>
      </c>
      <c r="M13" s="278">
        <v>4</v>
      </c>
      <c r="N13" s="280">
        <v>33</v>
      </c>
      <c r="O13" s="286" t="s">
        <v>688</v>
      </c>
      <c r="P13" s="352">
        <v>35753</v>
      </c>
      <c r="Q13" s="313" t="s">
        <v>343</v>
      </c>
      <c r="R13" s="291">
        <v>20881</v>
      </c>
      <c r="S13" s="292">
        <v>4</v>
      </c>
      <c r="T13" s="277" t="s">
        <v>39</v>
      </c>
      <c r="U13" s="43"/>
    </row>
    <row r="14" spans="1:21" ht="58.5" customHeight="1" x14ac:dyDescent="0.2">
      <c r="A14" s="278">
        <v>5</v>
      </c>
      <c r="B14" s="279" t="s">
        <v>46</v>
      </c>
      <c r="C14" s="280">
        <v>90</v>
      </c>
      <c r="D14" s="288" t="s">
        <v>760</v>
      </c>
      <c r="E14" s="348">
        <v>30773</v>
      </c>
      <c r="F14" s="283" t="s">
        <v>344</v>
      </c>
      <c r="G14" s="282" t="s">
        <v>1334</v>
      </c>
      <c r="H14" s="282" t="s">
        <v>514</v>
      </c>
      <c r="I14" s="289">
        <v>20743</v>
      </c>
      <c r="J14" s="278"/>
      <c r="K14" s="722"/>
      <c r="L14" s="204" t="s">
        <v>46</v>
      </c>
      <c r="M14" s="278">
        <v>5</v>
      </c>
      <c r="N14" s="280">
        <v>130</v>
      </c>
      <c r="O14" s="286" t="s">
        <v>810</v>
      </c>
      <c r="P14" s="352">
        <v>34352</v>
      </c>
      <c r="Q14" s="313" t="s">
        <v>345</v>
      </c>
      <c r="R14" s="291">
        <v>20932</v>
      </c>
      <c r="S14" s="292">
        <v>3</v>
      </c>
      <c r="T14" s="277" t="s">
        <v>40</v>
      </c>
      <c r="U14" s="43"/>
    </row>
    <row r="15" spans="1:21" ht="58.5" customHeight="1" x14ac:dyDescent="0.2">
      <c r="A15" s="278">
        <v>6</v>
      </c>
      <c r="B15" s="279" t="s">
        <v>47</v>
      </c>
      <c r="C15" s="280">
        <v>130</v>
      </c>
      <c r="D15" s="288" t="s">
        <v>810</v>
      </c>
      <c r="E15" s="348">
        <v>34352</v>
      </c>
      <c r="F15" s="283" t="s">
        <v>345</v>
      </c>
      <c r="G15" s="282" t="s">
        <v>586</v>
      </c>
      <c r="H15" s="282" t="s">
        <v>365</v>
      </c>
      <c r="I15" s="289">
        <v>20932</v>
      </c>
      <c r="J15" s="278"/>
      <c r="K15" s="722"/>
      <c r="L15" s="204" t="s">
        <v>47</v>
      </c>
      <c r="M15" s="278">
        <v>6</v>
      </c>
      <c r="N15" s="280">
        <v>52</v>
      </c>
      <c r="O15" s="286" t="s">
        <v>713</v>
      </c>
      <c r="P15" s="352">
        <v>34172</v>
      </c>
      <c r="Q15" s="313" t="s">
        <v>334</v>
      </c>
      <c r="R15" s="291">
        <v>21097</v>
      </c>
      <c r="S15" s="292">
        <v>2</v>
      </c>
      <c r="T15" s="277" t="s">
        <v>40</v>
      </c>
      <c r="U15" s="43"/>
    </row>
    <row r="16" spans="1:21" ht="58.5" customHeight="1" x14ac:dyDescent="0.2">
      <c r="A16" s="278">
        <v>7</v>
      </c>
      <c r="B16" s="279" t="s">
        <v>48</v>
      </c>
      <c r="C16" s="280">
        <v>110</v>
      </c>
      <c r="D16" s="288" t="s">
        <v>785</v>
      </c>
      <c r="E16" s="348">
        <v>34531</v>
      </c>
      <c r="F16" s="283" t="s">
        <v>346</v>
      </c>
      <c r="G16" s="282" t="s">
        <v>556</v>
      </c>
      <c r="H16" s="282" t="s">
        <v>365</v>
      </c>
      <c r="I16" s="289">
        <v>21358</v>
      </c>
      <c r="J16" s="278"/>
      <c r="K16" s="722"/>
      <c r="L16" s="204" t="s">
        <v>48</v>
      </c>
      <c r="M16" s="278">
        <v>7</v>
      </c>
      <c r="N16" s="280">
        <v>110</v>
      </c>
      <c r="O16" s="286" t="s">
        <v>785</v>
      </c>
      <c r="P16" s="352">
        <v>34531</v>
      </c>
      <c r="Q16" s="313" t="s">
        <v>346</v>
      </c>
      <c r="R16" s="291">
        <v>21358</v>
      </c>
      <c r="S16" s="292">
        <v>1</v>
      </c>
      <c r="T16" s="277" t="s">
        <v>40</v>
      </c>
      <c r="U16" s="43"/>
    </row>
    <row r="17" spans="1:21" ht="58.5" customHeight="1" x14ac:dyDescent="0.2">
      <c r="A17" s="278">
        <v>8</v>
      </c>
      <c r="B17" s="279" t="s">
        <v>49</v>
      </c>
      <c r="C17" s="280" t="s">
        <v>373</v>
      </c>
      <c r="D17" s="288" t="s">
        <v>373</v>
      </c>
      <c r="E17" s="348" t="s">
        <v>373</v>
      </c>
      <c r="F17" s="283" t="s">
        <v>373</v>
      </c>
      <c r="G17" s="282" t="s">
        <v>373</v>
      </c>
      <c r="H17" s="282" t="s">
        <v>373</v>
      </c>
      <c r="I17" s="289"/>
      <c r="J17" s="278"/>
      <c r="K17" s="722"/>
      <c r="L17" s="204" t="s">
        <v>49</v>
      </c>
      <c r="M17" s="278"/>
      <c r="N17" s="280"/>
      <c r="O17" s="286"/>
      <c r="P17" s="352"/>
      <c r="Q17" s="313"/>
      <c r="R17" s="291"/>
      <c r="S17" s="292"/>
      <c r="T17" s="277"/>
      <c r="U17" s="43"/>
    </row>
  </sheetData>
  <sortState ref="N10:T16">
    <sortCondition ref="R10:R16"/>
  </sortState>
  <mergeCells count="15">
    <mergeCell ref="A1:T1"/>
    <mergeCell ref="A2:T2"/>
    <mergeCell ref="K9:K17"/>
    <mergeCell ref="R3:U3"/>
    <mergeCell ref="R4:T4"/>
    <mergeCell ref="P3:Q3"/>
    <mergeCell ref="P4:Q4"/>
    <mergeCell ref="A8:J8"/>
    <mergeCell ref="M8:T8"/>
    <mergeCell ref="A3:C3"/>
    <mergeCell ref="A4:C4"/>
    <mergeCell ref="I3:K3"/>
    <mergeCell ref="L3:O3"/>
    <mergeCell ref="I4:K4"/>
    <mergeCell ref="L4:O4"/>
  </mergeCells>
  <conditionalFormatting sqref="F10:H17">
    <cfRule type="containsText" dxfId="122" priority="28" stopIfTrue="1" operator="containsText" text="OC">
      <formula>NOT(ISERROR(SEARCH("OC",F10)))</formula>
    </cfRule>
  </conditionalFormatting>
  <conditionalFormatting sqref="A10:A17">
    <cfRule type="containsText" dxfId="121" priority="27" stopIfTrue="1" operator="containsText" text="OC">
      <formula>NOT(ISERROR(SEARCH("OC",A10)))</formula>
    </cfRule>
  </conditionalFormatting>
  <conditionalFormatting sqref="Q10:Q17">
    <cfRule type="containsText" dxfId="120" priority="22" stopIfTrue="1" operator="containsText" text="oc">
      <formula>NOT(ISERROR(SEARCH("oc",Q10)))</formula>
    </cfRule>
  </conditionalFormatting>
  <conditionalFormatting sqref="M10:M17">
    <cfRule type="expression" dxfId="119" priority="1" stopIfTrue="1">
      <formula>NOT(ISERROR(SEARCH("OC",M10)))</formula>
    </cfRule>
  </conditionalFormatting>
  <hyperlinks>
    <hyperlink ref="D3" location="Program!A1" display="800m."/>
  </hyperlinks>
  <printOptions horizontalCentered="1"/>
  <pageMargins left="0.35" right="0.12" top="0.31496062992125984" bottom="0.31496062992125984" header="0.31496062992125984" footer="0.31496062992125984"/>
  <pageSetup paperSize="9" scale="7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7"/>
  <sheetViews>
    <sheetView view="pageBreakPreview" topLeftCell="M1" zoomScale="60" workbookViewId="0">
      <selection activeCell="AC10" sqref="AC10"/>
    </sheetView>
  </sheetViews>
  <sheetFormatPr defaultColWidth="8.85546875" defaultRowHeight="12.75" x14ac:dyDescent="0.2"/>
  <cols>
    <col min="1" max="1" width="8.28515625" style="37" hidden="1" customWidth="1"/>
    <col min="2" max="2" width="16.85546875" style="37" hidden="1" customWidth="1"/>
    <col min="3" max="3" width="11.85546875" style="37" hidden="1" customWidth="1"/>
    <col min="4" max="4" width="27.42578125" style="37" hidden="1" customWidth="1"/>
    <col min="5" max="5" width="16.28515625" style="342" hidden="1" customWidth="1"/>
    <col min="6" max="6" width="49.42578125" style="37" hidden="1" customWidth="1"/>
    <col min="7" max="7" width="14.7109375" style="37" hidden="1" customWidth="1"/>
    <col min="8" max="8" width="13.7109375" style="37" hidden="1" customWidth="1"/>
    <col min="9" max="9" width="15.85546875" style="37" hidden="1" customWidth="1"/>
    <col min="10" max="10" width="9.42578125" style="37" hidden="1" customWidth="1"/>
    <col min="11" max="11" width="10" style="37" hidden="1" customWidth="1"/>
    <col min="12" max="12" width="8.42578125" style="37" hidden="1" customWidth="1"/>
    <col min="13" max="13" width="10" style="37" bestFit="1" customWidth="1"/>
    <col min="14" max="14" width="11.28515625" style="37" bestFit="1" customWidth="1"/>
    <col min="15" max="15" width="24.7109375" style="37" bestFit="1" customWidth="1"/>
    <col min="16" max="16" width="17.7109375" style="342" customWidth="1"/>
    <col min="17" max="17" width="35.85546875" style="37" customWidth="1"/>
    <col min="18" max="18" width="16.28515625" style="37" bestFit="1" customWidth="1"/>
    <col min="19" max="19" width="10.140625" style="37" customWidth="1"/>
    <col min="20" max="20" width="8.42578125" style="37" customWidth="1"/>
    <col min="21" max="16384" width="8.85546875" style="37"/>
  </cols>
  <sheetData>
    <row r="1" spans="1:21" ht="36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4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s="142" customFormat="1" ht="25.5" customHeight="1" x14ac:dyDescent="0.2">
      <c r="A3" s="710" t="s">
        <v>317</v>
      </c>
      <c r="B3" s="711"/>
      <c r="C3" s="712"/>
      <c r="D3" s="52" t="s">
        <v>33</v>
      </c>
      <c r="E3" s="350"/>
      <c r="F3" s="720"/>
      <c r="G3" s="720"/>
      <c r="H3" s="720"/>
      <c r="I3" s="720"/>
      <c r="J3" s="720"/>
      <c r="K3" s="717"/>
      <c r="L3" s="717"/>
      <c r="M3" s="717"/>
      <c r="N3" s="717"/>
      <c r="O3" s="717"/>
      <c r="P3" s="714" t="s">
        <v>115</v>
      </c>
      <c r="Q3" s="714"/>
      <c r="R3" s="725" t="s">
        <v>315</v>
      </c>
      <c r="S3" s="725"/>
      <c r="T3" s="725"/>
    </row>
    <row r="4" spans="1:21" s="142" customFormat="1" ht="25.5" customHeight="1" x14ac:dyDescent="0.2">
      <c r="A4" s="702" t="s">
        <v>318</v>
      </c>
      <c r="B4" s="703"/>
      <c r="C4" s="704"/>
      <c r="D4" s="235" t="s">
        <v>139</v>
      </c>
      <c r="E4" s="351"/>
      <c r="F4" s="719"/>
      <c r="G4" s="719"/>
      <c r="H4" s="719"/>
      <c r="I4" s="719"/>
      <c r="J4" s="719"/>
      <c r="K4" s="713"/>
      <c r="L4" s="713"/>
      <c r="M4" s="713"/>
      <c r="N4" s="713"/>
      <c r="O4" s="713"/>
      <c r="P4" s="715" t="s">
        <v>116</v>
      </c>
      <c r="Q4" s="715"/>
      <c r="R4" s="716">
        <v>0.83333333333333337</v>
      </c>
      <c r="S4" s="716"/>
      <c r="T4" s="716"/>
    </row>
    <row r="5" spans="1:21" s="142" customFormat="1" ht="36.75" customHeight="1" x14ac:dyDescent="0.2">
      <c r="A5" s="573"/>
      <c r="B5" s="574"/>
      <c r="C5" s="575"/>
      <c r="D5" s="586"/>
      <c r="E5" s="350"/>
      <c r="F5" s="569"/>
      <c r="G5" s="569"/>
      <c r="H5" s="569"/>
      <c r="I5" s="569"/>
      <c r="J5" s="569"/>
      <c r="K5" s="570"/>
      <c r="L5" s="570"/>
      <c r="M5" s="570"/>
      <c r="N5" s="570"/>
      <c r="O5" s="570"/>
      <c r="P5" s="582" t="s">
        <v>1215</v>
      </c>
      <c r="Q5" s="600" t="s">
        <v>1265</v>
      </c>
      <c r="R5" s="601">
        <v>80611</v>
      </c>
      <c r="S5" s="589"/>
      <c r="T5" s="589"/>
    </row>
    <row r="6" spans="1:21" s="142" customFormat="1" ht="36.75" customHeight="1" x14ac:dyDescent="0.2">
      <c r="A6" s="573"/>
      <c r="B6" s="574"/>
      <c r="C6" s="575"/>
      <c r="D6" s="586"/>
      <c r="E6" s="350"/>
      <c r="F6" s="569"/>
      <c r="G6" s="569"/>
      <c r="H6" s="569"/>
      <c r="I6" s="569"/>
      <c r="J6" s="569"/>
      <c r="K6" s="570"/>
      <c r="L6" s="570"/>
      <c r="M6" s="570"/>
      <c r="N6" s="570"/>
      <c r="O6" s="570"/>
      <c r="P6" s="582" t="s">
        <v>1216</v>
      </c>
      <c r="Q6" s="600" t="s">
        <v>1266</v>
      </c>
      <c r="R6" s="601">
        <v>82142</v>
      </c>
      <c r="S6" s="589"/>
      <c r="T6" s="589"/>
    </row>
    <row r="7" spans="1:21" s="142" customFormat="1" ht="36.75" customHeight="1" x14ac:dyDescent="0.2">
      <c r="A7" s="573"/>
      <c r="B7" s="574"/>
      <c r="C7" s="575"/>
      <c r="D7" s="586"/>
      <c r="E7" s="350"/>
      <c r="F7" s="569"/>
      <c r="G7" s="569"/>
      <c r="H7" s="569"/>
      <c r="I7" s="569"/>
      <c r="J7" s="569"/>
      <c r="K7" s="570"/>
      <c r="L7" s="570"/>
      <c r="M7" s="570"/>
      <c r="N7" s="570"/>
      <c r="O7" s="570"/>
      <c r="P7" s="582" t="s">
        <v>1217</v>
      </c>
      <c r="Q7" s="600" t="s">
        <v>1267</v>
      </c>
      <c r="R7" s="601">
        <v>84296</v>
      </c>
      <c r="S7" s="589"/>
      <c r="T7" s="589"/>
    </row>
    <row r="8" spans="1:21" ht="34.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1345</v>
      </c>
      <c r="N8" s="706"/>
      <c r="O8" s="706"/>
      <c r="P8" s="706"/>
      <c r="Q8" s="706"/>
      <c r="R8" s="706"/>
      <c r="S8" s="706"/>
      <c r="T8" s="706"/>
    </row>
    <row r="9" spans="1:21" ht="48.7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5"/>
      <c r="K9" s="721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43"/>
    </row>
    <row r="10" spans="1:21" ht="63" customHeight="1" x14ac:dyDescent="0.2">
      <c r="A10" s="278">
        <v>1</v>
      </c>
      <c r="B10" s="279" t="s">
        <v>50</v>
      </c>
      <c r="C10" s="280">
        <v>102</v>
      </c>
      <c r="D10" s="288" t="s">
        <v>774</v>
      </c>
      <c r="E10" s="348">
        <v>35394</v>
      </c>
      <c r="F10" s="283" t="s">
        <v>346</v>
      </c>
      <c r="G10" s="282" t="s">
        <v>547</v>
      </c>
      <c r="H10" s="282" t="s">
        <v>365</v>
      </c>
      <c r="I10" s="289">
        <v>94010</v>
      </c>
      <c r="J10" s="278"/>
      <c r="K10" s="721"/>
      <c r="L10" s="205" t="s">
        <v>50</v>
      </c>
      <c r="M10" s="278">
        <v>1</v>
      </c>
      <c r="N10" s="290">
        <v>26</v>
      </c>
      <c r="O10" s="286" t="s">
        <v>679</v>
      </c>
      <c r="P10" s="352">
        <v>31337</v>
      </c>
      <c r="Q10" s="313" t="s">
        <v>343</v>
      </c>
      <c r="R10" s="291">
        <v>91370</v>
      </c>
      <c r="S10" s="292">
        <v>7</v>
      </c>
      <c r="T10" s="277"/>
      <c r="U10" s="43"/>
    </row>
    <row r="11" spans="1:21" ht="63" customHeight="1" x14ac:dyDescent="0.2">
      <c r="A11" s="278">
        <v>2</v>
      </c>
      <c r="B11" s="279" t="s">
        <v>51</v>
      </c>
      <c r="C11" s="280">
        <v>65</v>
      </c>
      <c r="D11" s="288" t="s">
        <v>730</v>
      </c>
      <c r="E11" s="348">
        <v>34578</v>
      </c>
      <c r="F11" s="283" t="s">
        <v>347</v>
      </c>
      <c r="G11" s="282" t="s">
        <v>468</v>
      </c>
      <c r="H11" s="282" t="s">
        <v>365</v>
      </c>
      <c r="I11" s="289">
        <v>100604</v>
      </c>
      <c r="J11" s="278"/>
      <c r="K11" s="721"/>
      <c r="L11" s="205" t="s">
        <v>51</v>
      </c>
      <c r="M11" s="278">
        <v>2</v>
      </c>
      <c r="N11" s="290">
        <v>83</v>
      </c>
      <c r="O11" s="286" t="s">
        <v>750</v>
      </c>
      <c r="P11" s="352">
        <v>31582</v>
      </c>
      <c r="Q11" s="313" t="s">
        <v>344</v>
      </c>
      <c r="R11" s="291">
        <v>93302</v>
      </c>
      <c r="S11" s="292">
        <v>6</v>
      </c>
      <c r="T11" s="277" t="s">
        <v>40</v>
      </c>
      <c r="U11" s="43"/>
    </row>
    <row r="12" spans="1:21" ht="63" customHeight="1" x14ac:dyDescent="0.2">
      <c r="A12" s="278">
        <v>3</v>
      </c>
      <c r="B12" s="279" t="s">
        <v>52</v>
      </c>
      <c r="C12" s="280">
        <v>11</v>
      </c>
      <c r="D12" s="288" t="s">
        <v>659</v>
      </c>
      <c r="E12" s="348">
        <v>35314</v>
      </c>
      <c r="F12" s="283" t="s">
        <v>348</v>
      </c>
      <c r="G12" s="282" t="s">
        <v>365</v>
      </c>
      <c r="H12" s="282" t="s">
        <v>365</v>
      </c>
      <c r="I12" s="289">
        <v>93551</v>
      </c>
      <c r="J12" s="278"/>
      <c r="K12" s="721"/>
      <c r="L12" s="205" t="s">
        <v>52</v>
      </c>
      <c r="M12" s="278">
        <v>3</v>
      </c>
      <c r="N12" s="290">
        <v>11</v>
      </c>
      <c r="O12" s="286" t="s">
        <v>659</v>
      </c>
      <c r="P12" s="352">
        <v>35314</v>
      </c>
      <c r="Q12" s="313" t="s">
        <v>348</v>
      </c>
      <c r="R12" s="291">
        <v>93551</v>
      </c>
      <c r="S12" s="292">
        <v>5</v>
      </c>
      <c r="T12" s="277" t="s">
        <v>39</v>
      </c>
      <c r="U12" s="43"/>
    </row>
    <row r="13" spans="1:21" ht="63" customHeight="1" x14ac:dyDescent="0.2">
      <c r="A13" s="278">
        <v>4</v>
      </c>
      <c r="B13" s="279" t="s">
        <v>53</v>
      </c>
      <c r="C13" s="280">
        <v>47</v>
      </c>
      <c r="D13" s="288" t="s">
        <v>707</v>
      </c>
      <c r="E13" s="348">
        <v>33593</v>
      </c>
      <c r="F13" s="283" t="s">
        <v>334</v>
      </c>
      <c r="G13" s="282" t="s">
        <v>441</v>
      </c>
      <c r="H13" s="282" t="s">
        <v>365</v>
      </c>
      <c r="I13" s="289">
        <v>103040</v>
      </c>
      <c r="J13" s="278"/>
      <c r="K13" s="721"/>
      <c r="L13" s="205" t="s">
        <v>53</v>
      </c>
      <c r="M13" s="278">
        <v>4</v>
      </c>
      <c r="N13" s="290">
        <v>102</v>
      </c>
      <c r="O13" s="286" t="s">
        <v>774</v>
      </c>
      <c r="P13" s="352">
        <v>35394</v>
      </c>
      <c r="Q13" s="313" t="s">
        <v>346</v>
      </c>
      <c r="R13" s="291">
        <v>94010</v>
      </c>
      <c r="S13" s="292">
        <v>4</v>
      </c>
      <c r="T13" s="277" t="s">
        <v>40</v>
      </c>
      <c r="U13" s="43"/>
    </row>
    <row r="14" spans="1:21" ht="63" customHeight="1" x14ac:dyDescent="0.2">
      <c r="A14" s="278">
        <v>5</v>
      </c>
      <c r="B14" s="279" t="s">
        <v>54</v>
      </c>
      <c r="C14" s="280">
        <v>26</v>
      </c>
      <c r="D14" s="288" t="s">
        <v>679</v>
      </c>
      <c r="E14" s="348">
        <v>31337</v>
      </c>
      <c r="F14" s="283" t="s">
        <v>343</v>
      </c>
      <c r="G14" s="282" t="s">
        <v>405</v>
      </c>
      <c r="H14" s="282" t="s">
        <v>406</v>
      </c>
      <c r="I14" s="289">
        <v>91370</v>
      </c>
      <c r="J14" s="278"/>
      <c r="K14" s="721"/>
      <c r="L14" s="205" t="s">
        <v>54</v>
      </c>
      <c r="M14" s="278">
        <v>5</v>
      </c>
      <c r="N14" s="290">
        <v>65</v>
      </c>
      <c r="O14" s="286" t="s">
        <v>730</v>
      </c>
      <c r="P14" s="352">
        <v>34578</v>
      </c>
      <c r="Q14" s="313" t="s">
        <v>347</v>
      </c>
      <c r="R14" s="291">
        <v>100604</v>
      </c>
      <c r="S14" s="292">
        <v>3</v>
      </c>
      <c r="T14" s="277" t="s">
        <v>39</v>
      </c>
      <c r="U14" s="43"/>
    </row>
    <row r="15" spans="1:21" ht="63" customHeight="1" x14ac:dyDescent="0.2">
      <c r="A15" s="278">
        <v>6</v>
      </c>
      <c r="B15" s="279" t="s">
        <v>55</v>
      </c>
      <c r="C15" s="280">
        <v>83</v>
      </c>
      <c r="D15" s="288" t="s">
        <v>750</v>
      </c>
      <c r="E15" s="348">
        <v>31582</v>
      </c>
      <c r="F15" s="283" t="s">
        <v>344</v>
      </c>
      <c r="G15" s="282" t="s">
        <v>503</v>
      </c>
      <c r="H15" s="282" t="s">
        <v>365</v>
      </c>
      <c r="I15" s="289">
        <v>93302</v>
      </c>
      <c r="J15" s="278"/>
      <c r="K15" s="721"/>
      <c r="L15" s="205" t="s">
        <v>55</v>
      </c>
      <c r="M15" s="278">
        <v>6</v>
      </c>
      <c r="N15" s="290">
        <v>129</v>
      </c>
      <c r="O15" s="286" t="s">
        <v>809</v>
      </c>
      <c r="P15" s="352">
        <v>35245</v>
      </c>
      <c r="Q15" s="313" t="s">
        <v>345</v>
      </c>
      <c r="R15" s="291">
        <v>100805</v>
      </c>
      <c r="S15" s="292">
        <v>2</v>
      </c>
      <c r="T15" s="277" t="s">
        <v>39</v>
      </c>
      <c r="U15" s="43"/>
    </row>
    <row r="16" spans="1:21" ht="63" customHeight="1" x14ac:dyDescent="0.2">
      <c r="A16" s="278">
        <v>7</v>
      </c>
      <c r="B16" s="279" t="s">
        <v>56</v>
      </c>
      <c r="C16" s="280">
        <v>129</v>
      </c>
      <c r="D16" s="288" t="s">
        <v>809</v>
      </c>
      <c r="E16" s="348">
        <v>35245</v>
      </c>
      <c r="F16" s="283" t="s">
        <v>345</v>
      </c>
      <c r="G16" s="282" t="s">
        <v>365</v>
      </c>
      <c r="H16" s="282" t="s">
        <v>365</v>
      </c>
      <c r="I16" s="289">
        <v>100805</v>
      </c>
      <c r="J16" s="278"/>
      <c r="K16" s="721"/>
      <c r="L16" s="205" t="s">
        <v>56</v>
      </c>
      <c r="M16" s="278">
        <v>7</v>
      </c>
      <c r="N16" s="290">
        <v>47</v>
      </c>
      <c r="O16" s="286" t="s">
        <v>707</v>
      </c>
      <c r="P16" s="352">
        <v>33593</v>
      </c>
      <c r="Q16" s="313" t="s">
        <v>334</v>
      </c>
      <c r="R16" s="291">
        <v>103040</v>
      </c>
      <c r="S16" s="292">
        <v>1</v>
      </c>
      <c r="T16" s="277" t="s">
        <v>40</v>
      </c>
      <c r="U16" s="43"/>
    </row>
    <row r="17" spans="1:21" ht="63" customHeight="1" x14ac:dyDescent="0.2">
      <c r="A17" s="278">
        <v>8</v>
      </c>
      <c r="B17" s="279" t="s">
        <v>57</v>
      </c>
      <c r="C17" s="280" t="s">
        <v>373</v>
      </c>
      <c r="D17" s="288" t="s">
        <v>373</v>
      </c>
      <c r="E17" s="348" t="s">
        <v>373</v>
      </c>
      <c r="F17" s="283" t="s">
        <v>373</v>
      </c>
      <c r="G17" s="282" t="s">
        <v>373</v>
      </c>
      <c r="H17" s="282" t="s">
        <v>373</v>
      </c>
      <c r="I17" s="289"/>
      <c r="J17" s="278"/>
      <c r="K17" s="721"/>
      <c r="L17" s="205" t="s">
        <v>57</v>
      </c>
      <c r="M17" s="278"/>
      <c r="N17" s="290"/>
      <c r="O17" s="286"/>
      <c r="P17" s="352"/>
      <c r="Q17" s="313"/>
      <c r="R17" s="291"/>
      <c r="S17" s="292"/>
      <c r="T17" s="277"/>
      <c r="U17" s="43"/>
    </row>
  </sheetData>
  <sortState ref="N10:T16">
    <sortCondition ref="R10:R16"/>
  </sortState>
  <mergeCells count="15">
    <mergeCell ref="A1:T1"/>
    <mergeCell ref="A2:T2"/>
    <mergeCell ref="A3:C3"/>
    <mergeCell ref="A4:C4"/>
    <mergeCell ref="K9:K17"/>
    <mergeCell ref="R3:T3"/>
    <mergeCell ref="P3:Q3"/>
    <mergeCell ref="P4:Q4"/>
    <mergeCell ref="F3:J3"/>
    <mergeCell ref="F4:J4"/>
    <mergeCell ref="K3:O3"/>
    <mergeCell ref="K4:O4"/>
    <mergeCell ref="R4:T4"/>
    <mergeCell ref="A8:J8"/>
    <mergeCell ref="M8:T8"/>
  </mergeCells>
  <conditionalFormatting sqref="F10:H17">
    <cfRule type="containsText" dxfId="118" priority="22" stopIfTrue="1" operator="containsText" text="OC">
      <formula>NOT(ISERROR(SEARCH("OC",F10)))</formula>
    </cfRule>
  </conditionalFormatting>
  <conditionalFormatting sqref="A10:A17">
    <cfRule type="containsText" dxfId="117" priority="21" stopIfTrue="1" operator="containsText" text="OC">
      <formula>NOT(ISERROR(SEARCH("OC",A10)))</formula>
    </cfRule>
  </conditionalFormatting>
  <conditionalFormatting sqref="Q10:Q17">
    <cfRule type="containsText" dxfId="116" priority="18" stopIfTrue="1" operator="containsText" text="oc">
      <formula>NOT(ISERROR(SEARCH("oc",Q10)))</formula>
    </cfRule>
  </conditionalFormatting>
  <conditionalFormatting sqref="M10:M17">
    <cfRule type="expression" dxfId="115" priority="1" stopIfTrue="1">
      <formula>NOT(ISERROR(SEARCH("OC",M10)))</formula>
    </cfRule>
  </conditionalFormatting>
  <hyperlinks>
    <hyperlink ref="D3" location="Program!A1" display="3000m."/>
  </hyperlinks>
  <printOptions horizontalCentered="1"/>
  <pageMargins left="0.23622047244094491" right="0.23622047244094491" top="0.23622047244094491" bottom="0.23622047244094491" header="0.31496062992125984" footer="0.15748031496062992"/>
  <pageSetup paperSize="9" scale="7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view="pageBreakPreview" topLeftCell="M1" zoomScale="60" workbookViewId="0">
      <selection activeCell="AH10" sqref="AH10"/>
    </sheetView>
  </sheetViews>
  <sheetFormatPr defaultColWidth="8.85546875" defaultRowHeight="12.75" x14ac:dyDescent="0.2"/>
  <cols>
    <col min="1" max="1" width="8.42578125" style="37" hidden="1" customWidth="1"/>
    <col min="2" max="2" width="26.7109375" style="37" hidden="1" customWidth="1"/>
    <col min="3" max="3" width="13.28515625" style="37" hidden="1" customWidth="1"/>
    <col min="4" max="4" width="25.28515625" style="37" hidden="1" customWidth="1"/>
    <col min="5" max="5" width="17.28515625" style="342" hidden="1" customWidth="1"/>
    <col min="6" max="6" width="49" style="37" hidden="1" customWidth="1"/>
    <col min="7" max="8" width="19" style="37" hidden="1" customWidth="1"/>
    <col min="9" max="9" width="18.140625" style="37" hidden="1" customWidth="1"/>
    <col min="10" max="10" width="9.42578125" style="37" hidden="1" customWidth="1"/>
    <col min="11" max="11" width="0" style="37" hidden="1" customWidth="1"/>
    <col min="12" max="12" width="19.28515625" style="37" hidden="1" customWidth="1"/>
    <col min="13" max="13" width="8.85546875" style="37"/>
    <col min="14" max="14" width="9.85546875" style="37" customWidth="1"/>
    <col min="15" max="15" width="26.7109375" style="37" customWidth="1"/>
    <col min="16" max="16" width="18.140625" style="342" customWidth="1"/>
    <col min="17" max="17" width="36.7109375" style="37" customWidth="1"/>
    <col min="18" max="18" width="16.28515625" style="37" bestFit="1" customWidth="1"/>
    <col min="19" max="19" width="11.42578125" style="37" customWidth="1"/>
    <col min="20" max="20" width="9.42578125" style="37" customWidth="1"/>
    <col min="21" max="16384" width="8.85546875" style="37"/>
  </cols>
  <sheetData>
    <row r="1" spans="1:25" ht="40.5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5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5" ht="18" customHeight="1" x14ac:dyDescent="0.2">
      <c r="A3" s="710" t="s">
        <v>317</v>
      </c>
      <c r="B3" s="711"/>
      <c r="C3" s="712"/>
      <c r="D3" s="118" t="s">
        <v>1268</v>
      </c>
      <c r="E3" s="335"/>
      <c r="F3" s="62"/>
      <c r="G3" s="62"/>
      <c r="H3" s="62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18" t="s">
        <v>315</v>
      </c>
      <c r="S3" s="718"/>
      <c r="T3" s="718"/>
    </row>
    <row r="4" spans="1:25" ht="23.2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40"/>
      <c r="H4" s="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0.87847222222222221</v>
      </c>
      <c r="S4" s="716"/>
      <c r="T4" s="716"/>
    </row>
    <row r="5" spans="1:25" ht="32.25" customHeight="1" x14ac:dyDescent="0.2">
      <c r="A5" s="573"/>
      <c r="B5" s="574"/>
      <c r="C5" s="575"/>
      <c r="D5" s="586"/>
      <c r="E5" s="587"/>
      <c r="F5" s="588"/>
      <c r="G5" s="588"/>
      <c r="H5" s="588"/>
      <c r="I5" s="569"/>
      <c r="J5" s="569"/>
      <c r="K5" s="569"/>
      <c r="L5" s="570"/>
      <c r="M5" s="570"/>
      <c r="N5" s="570"/>
      <c r="O5" s="570"/>
      <c r="P5" s="582" t="s">
        <v>1215</v>
      </c>
      <c r="Q5" s="606" t="s">
        <v>1267</v>
      </c>
      <c r="R5" s="601">
        <v>85881</v>
      </c>
      <c r="S5" s="589"/>
      <c r="T5" s="589"/>
    </row>
    <row r="6" spans="1:25" ht="32.25" customHeight="1" x14ac:dyDescent="0.2">
      <c r="A6" s="573"/>
      <c r="B6" s="574"/>
      <c r="C6" s="575"/>
      <c r="D6" s="586"/>
      <c r="E6" s="587"/>
      <c r="F6" s="588"/>
      <c r="G6" s="588"/>
      <c r="H6" s="588"/>
      <c r="I6" s="569"/>
      <c r="J6" s="569"/>
      <c r="K6" s="569"/>
      <c r="L6" s="570"/>
      <c r="M6" s="570"/>
      <c r="N6" s="570"/>
      <c r="O6" s="570"/>
      <c r="P6" s="582" t="s">
        <v>1216</v>
      </c>
      <c r="Q6" s="606" t="s">
        <v>1267</v>
      </c>
      <c r="R6" s="601">
        <v>85881</v>
      </c>
      <c r="S6" s="589"/>
      <c r="T6" s="589"/>
    </row>
    <row r="7" spans="1:25" ht="32.25" customHeight="1" x14ac:dyDescent="0.2">
      <c r="A7" s="573"/>
      <c r="B7" s="574"/>
      <c r="C7" s="575"/>
      <c r="D7" s="586"/>
      <c r="E7" s="587"/>
      <c r="F7" s="588"/>
      <c r="G7" s="588"/>
      <c r="H7" s="588"/>
      <c r="I7" s="569"/>
      <c r="J7" s="569"/>
      <c r="K7" s="569"/>
      <c r="L7" s="570"/>
      <c r="M7" s="570"/>
      <c r="N7" s="570"/>
      <c r="O7" s="570"/>
      <c r="P7" s="582" t="s">
        <v>1217</v>
      </c>
      <c r="Q7" s="606" t="s">
        <v>1269</v>
      </c>
      <c r="R7" s="601">
        <v>93283</v>
      </c>
      <c r="S7" s="589"/>
      <c r="T7" s="589"/>
    </row>
    <row r="8" spans="1:25" ht="48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1346</v>
      </c>
      <c r="N8" s="706"/>
      <c r="O8" s="706"/>
      <c r="P8" s="706"/>
      <c r="Q8" s="706"/>
      <c r="R8" s="706"/>
      <c r="S8" s="706"/>
      <c r="T8" s="706"/>
    </row>
    <row r="9" spans="1:25" ht="45.7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5"/>
      <c r="K9" s="721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38"/>
    </row>
    <row r="10" spans="1:25" ht="57" customHeight="1" x14ac:dyDescent="0.2">
      <c r="A10" s="278">
        <v>1</v>
      </c>
      <c r="B10" s="279" t="s">
        <v>246</v>
      </c>
      <c r="C10" s="280">
        <v>123</v>
      </c>
      <c r="D10" s="288" t="s">
        <v>801</v>
      </c>
      <c r="E10" s="348">
        <v>32725</v>
      </c>
      <c r="F10" s="283" t="s">
        <v>345</v>
      </c>
      <c r="G10" s="542" t="s">
        <v>579</v>
      </c>
      <c r="H10" s="542" t="s">
        <v>365</v>
      </c>
      <c r="I10" s="289">
        <v>94184</v>
      </c>
      <c r="J10" s="278"/>
      <c r="K10" s="721"/>
      <c r="L10" s="204" t="s">
        <v>208</v>
      </c>
      <c r="M10" s="278">
        <v>1</v>
      </c>
      <c r="N10" s="645">
        <v>123</v>
      </c>
      <c r="O10" s="286" t="s">
        <v>801</v>
      </c>
      <c r="P10" s="349">
        <v>32725</v>
      </c>
      <c r="Q10" s="287" t="s">
        <v>345</v>
      </c>
      <c r="R10" s="291">
        <v>94184</v>
      </c>
      <c r="S10" s="292">
        <v>7</v>
      </c>
      <c r="T10" s="277" t="s">
        <v>40</v>
      </c>
      <c r="U10" s="38"/>
    </row>
    <row r="11" spans="1:25" ht="57" customHeight="1" x14ac:dyDescent="0.2">
      <c r="A11" s="278">
        <v>2</v>
      </c>
      <c r="B11" s="279" t="s">
        <v>247</v>
      </c>
      <c r="C11" s="280">
        <v>104</v>
      </c>
      <c r="D11" s="288" t="s">
        <v>776</v>
      </c>
      <c r="E11" s="348">
        <v>34691</v>
      </c>
      <c r="F11" s="283" t="s">
        <v>346</v>
      </c>
      <c r="G11" s="542" t="s">
        <v>549</v>
      </c>
      <c r="H11" s="542" t="s">
        <v>365</v>
      </c>
      <c r="I11" s="639" t="s">
        <v>1335</v>
      </c>
      <c r="J11" s="278"/>
      <c r="K11" s="721"/>
      <c r="L11" s="204" t="s">
        <v>209</v>
      </c>
      <c r="M11" s="278">
        <v>2</v>
      </c>
      <c r="N11" s="645">
        <v>84</v>
      </c>
      <c r="O11" s="286" t="s">
        <v>751</v>
      </c>
      <c r="P11" s="349">
        <v>29677</v>
      </c>
      <c r="Q11" s="287" t="s">
        <v>344</v>
      </c>
      <c r="R11" s="291">
        <v>94637</v>
      </c>
      <c r="S11" s="292">
        <v>6</v>
      </c>
      <c r="T11" s="277"/>
      <c r="U11" s="38"/>
    </row>
    <row r="12" spans="1:25" ht="57" customHeight="1" x14ac:dyDescent="0.2">
      <c r="A12" s="278">
        <v>3</v>
      </c>
      <c r="B12" s="279" t="s">
        <v>248</v>
      </c>
      <c r="C12" s="280">
        <v>66</v>
      </c>
      <c r="D12" s="288" t="s">
        <v>731</v>
      </c>
      <c r="E12" s="348">
        <v>33415</v>
      </c>
      <c r="F12" s="283" t="s">
        <v>347</v>
      </c>
      <c r="G12" s="542" t="s">
        <v>470</v>
      </c>
      <c r="H12" s="542" t="s">
        <v>365</v>
      </c>
      <c r="I12" s="289">
        <v>111178</v>
      </c>
      <c r="J12" s="278"/>
      <c r="K12" s="721"/>
      <c r="L12" s="204" t="s">
        <v>210</v>
      </c>
      <c r="M12" s="278">
        <v>3</v>
      </c>
      <c r="N12" s="645">
        <v>3</v>
      </c>
      <c r="O12" s="286" t="s">
        <v>647</v>
      </c>
      <c r="P12" s="349">
        <v>33458</v>
      </c>
      <c r="Q12" s="287" t="s">
        <v>348</v>
      </c>
      <c r="R12" s="291">
        <v>100990</v>
      </c>
      <c r="S12" s="292">
        <v>5</v>
      </c>
      <c r="T12" s="277"/>
      <c r="U12" s="38"/>
    </row>
    <row r="13" spans="1:25" ht="57" customHeight="1" x14ac:dyDescent="0.2">
      <c r="A13" s="278">
        <v>4</v>
      </c>
      <c r="B13" s="279" t="s">
        <v>249</v>
      </c>
      <c r="C13" s="280">
        <v>3</v>
      </c>
      <c r="D13" s="288" t="s">
        <v>647</v>
      </c>
      <c r="E13" s="348">
        <v>33458</v>
      </c>
      <c r="F13" s="283" t="s">
        <v>348</v>
      </c>
      <c r="G13" s="542">
        <v>94848</v>
      </c>
      <c r="H13" s="542">
        <v>94848</v>
      </c>
      <c r="I13" s="289">
        <v>100990</v>
      </c>
      <c r="J13" s="278"/>
      <c r="K13" s="721"/>
      <c r="L13" s="204" t="s">
        <v>211</v>
      </c>
      <c r="M13" s="278">
        <v>4</v>
      </c>
      <c r="N13" s="645">
        <v>27</v>
      </c>
      <c r="O13" s="286" t="s">
        <v>680</v>
      </c>
      <c r="P13" s="349">
        <v>31784</v>
      </c>
      <c r="Q13" s="287" t="s">
        <v>343</v>
      </c>
      <c r="R13" s="291">
        <v>105179</v>
      </c>
      <c r="S13" s="292">
        <v>4</v>
      </c>
      <c r="T13" s="277" t="s">
        <v>40</v>
      </c>
      <c r="U13" s="38"/>
    </row>
    <row r="14" spans="1:25" ht="57" customHeight="1" x14ac:dyDescent="0.2">
      <c r="A14" s="278">
        <v>5</v>
      </c>
      <c r="B14" s="279" t="s">
        <v>250</v>
      </c>
      <c r="C14" s="280">
        <v>45</v>
      </c>
      <c r="D14" s="288" t="s">
        <v>705</v>
      </c>
      <c r="E14" s="348">
        <v>34072</v>
      </c>
      <c r="F14" s="283" t="s">
        <v>334</v>
      </c>
      <c r="G14" s="542" t="s">
        <v>442</v>
      </c>
      <c r="H14" s="542" t="s">
        <v>365</v>
      </c>
      <c r="I14" s="289">
        <v>121838</v>
      </c>
      <c r="J14" s="278"/>
      <c r="K14" s="721"/>
      <c r="L14" s="204" t="s">
        <v>212</v>
      </c>
      <c r="M14" s="278">
        <v>5</v>
      </c>
      <c r="N14" s="645">
        <v>66</v>
      </c>
      <c r="O14" s="286" t="s">
        <v>731</v>
      </c>
      <c r="P14" s="349">
        <v>33415</v>
      </c>
      <c r="Q14" s="287" t="s">
        <v>347</v>
      </c>
      <c r="R14" s="291">
        <v>111178</v>
      </c>
      <c r="S14" s="292">
        <v>3</v>
      </c>
      <c r="T14" s="277" t="s">
        <v>40</v>
      </c>
      <c r="U14" s="38"/>
    </row>
    <row r="15" spans="1:25" ht="57" customHeight="1" x14ac:dyDescent="0.2">
      <c r="A15" s="278">
        <v>6</v>
      </c>
      <c r="B15" s="279" t="s">
        <v>251</v>
      </c>
      <c r="C15" s="280">
        <v>27</v>
      </c>
      <c r="D15" s="288" t="s">
        <v>680</v>
      </c>
      <c r="E15" s="348">
        <v>31784</v>
      </c>
      <c r="F15" s="283" t="s">
        <v>343</v>
      </c>
      <c r="G15" s="542" t="s">
        <v>408</v>
      </c>
      <c r="H15" s="542" t="s">
        <v>365</v>
      </c>
      <c r="I15" s="289">
        <v>105179</v>
      </c>
      <c r="J15" s="278"/>
      <c r="K15" s="721"/>
      <c r="L15" s="204" t="s">
        <v>213</v>
      </c>
      <c r="M15" s="278">
        <v>6</v>
      </c>
      <c r="N15" s="645">
        <v>45</v>
      </c>
      <c r="O15" s="286" t="s">
        <v>705</v>
      </c>
      <c r="P15" s="349">
        <v>34072</v>
      </c>
      <c r="Q15" s="287" t="s">
        <v>334</v>
      </c>
      <c r="R15" s="291">
        <v>121838</v>
      </c>
      <c r="S15" s="292">
        <v>2</v>
      </c>
      <c r="T15" s="277" t="s">
        <v>40</v>
      </c>
      <c r="U15" s="38"/>
    </row>
    <row r="16" spans="1:25" ht="57" customHeight="1" x14ac:dyDescent="0.2">
      <c r="A16" s="278">
        <v>7</v>
      </c>
      <c r="B16" s="279" t="s">
        <v>252</v>
      </c>
      <c r="C16" s="280">
        <v>84</v>
      </c>
      <c r="D16" s="288" t="s">
        <v>751</v>
      </c>
      <c r="E16" s="348">
        <v>29677</v>
      </c>
      <c r="F16" s="283" t="s">
        <v>344</v>
      </c>
      <c r="G16" s="542" t="s">
        <v>505</v>
      </c>
      <c r="H16" s="542" t="s">
        <v>505</v>
      </c>
      <c r="I16" s="289">
        <v>94637</v>
      </c>
      <c r="J16" s="278"/>
      <c r="K16" s="721"/>
      <c r="L16" s="204" t="s">
        <v>214</v>
      </c>
      <c r="M16" s="278" t="s">
        <v>1300</v>
      </c>
      <c r="N16" s="645">
        <v>104</v>
      </c>
      <c r="O16" s="286" t="s">
        <v>776</v>
      </c>
      <c r="P16" s="349">
        <v>34691</v>
      </c>
      <c r="Q16" s="287" t="s">
        <v>346</v>
      </c>
      <c r="R16" s="291" t="s">
        <v>1335</v>
      </c>
      <c r="S16" s="292">
        <v>0</v>
      </c>
      <c r="T16" s="277"/>
      <c r="U16" s="38"/>
      <c r="Y16"/>
    </row>
    <row r="17" spans="1:25" ht="57" customHeight="1" x14ac:dyDescent="0.2">
      <c r="A17" s="278">
        <v>8</v>
      </c>
      <c r="B17" s="279" t="s">
        <v>253</v>
      </c>
      <c r="C17" s="280" t="s">
        <v>373</v>
      </c>
      <c r="D17" s="288" t="s">
        <v>373</v>
      </c>
      <c r="E17" s="348" t="s">
        <v>373</v>
      </c>
      <c r="F17" s="283" t="s">
        <v>373</v>
      </c>
      <c r="G17" s="282" t="s">
        <v>373</v>
      </c>
      <c r="H17" s="282" t="s">
        <v>373</v>
      </c>
      <c r="I17" s="284"/>
      <c r="J17" s="278"/>
      <c r="K17" s="721"/>
      <c r="L17" s="204" t="s">
        <v>215</v>
      </c>
      <c r="M17" s="278"/>
      <c r="N17" s="285"/>
      <c r="O17" s="286"/>
      <c r="P17" s="349"/>
      <c r="Q17" s="287"/>
      <c r="R17" s="314"/>
      <c r="S17" s="292"/>
      <c r="T17" s="277"/>
      <c r="U17" s="38"/>
      <c r="Y17"/>
    </row>
  </sheetData>
  <sortState ref="N10:T16">
    <sortCondition ref="R10:R16"/>
  </sortState>
  <mergeCells count="15">
    <mergeCell ref="K9:K17"/>
    <mergeCell ref="A8:J8"/>
    <mergeCell ref="M8:T8"/>
    <mergeCell ref="R4:T4"/>
    <mergeCell ref="A1:T1"/>
    <mergeCell ref="A2:T2"/>
    <mergeCell ref="A3:C3"/>
    <mergeCell ref="I3:K3"/>
    <mergeCell ref="L3:O3"/>
    <mergeCell ref="P3:Q3"/>
    <mergeCell ref="R3:T3"/>
    <mergeCell ref="A4:C4"/>
    <mergeCell ref="I4:K4"/>
    <mergeCell ref="L4:O4"/>
    <mergeCell ref="P4:Q4"/>
  </mergeCells>
  <conditionalFormatting sqref="F10:H17">
    <cfRule type="containsText" dxfId="114" priority="15" stopIfTrue="1" operator="containsText" text="OC">
      <formula>NOT(ISERROR(SEARCH("OC",F10)))</formula>
    </cfRule>
  </conditionalFormatting>
  <conditionalFormatting sqref="A10:A17">
    <cfRule type="containsText" dxfId="113" priority="14" stopIfTrue="1" operator="containsText" text="OC">
      <formula>NOT(ISERROR(SEARCH("OC",A10)))</formula>
    </cfRule>
  </conditionalFormatting>
  <conditionalFormatting sqref="Q10:Q17">
    <cfRule type="containsText" dxfId="112" priority="13" stopIfTrue="1" operator="containsText" text="oc">
      <formula>NOT(ISERROR(SEARCH("oc",Q10)))</formula>
    </cfRule>
  </conditionalFormatting>
  <conditionalFormatting sqref="M10:M17">
    <cfRule type="expression" dxfId="111" priority="1" stopIfTrue="1">
      <formula>NOT(ISERROR(SEARCH("OC",M10)))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7"/>
  <sheetViews>
    <sheetView view="pageBreakPreview" topLeftCell="M1" zoomScale="60" workbookViewId="0">
      <selection activeCell="AC14" sqref="AC14"/>
    </sheetView>
  </sheetViews>
  <sheetFormatPr defaultColWidth="8.85546875" defaultRowHeight="12.75" x14ac:dyDescent="0.2"/>
  <cols>
    <col min="1" max="1" width="8.42578125" style="37" hidden="1" customWidth="1"/>
    <col min="2" max="2" width="23.42578125" style="37" hidden="1" customWidth="1"/>
    <col min="3" max="3" width="13.140625" style="37" hidden="1" customWidth="1"/>
    <col min="4" max="4" width="25.28515625" style="37" hidden="1" customWidth="1"/>
    <col min="5" max="5" width="16.28515625" style="342" hidden="1" customWidth="1"/>
    <col min="6" max="6" width="46" style="37" hidden="1" customWidth="1"/>
    <col min="7" max="8" width="19.28515625" style="37" hidden="1" customWidth="1"/>
    <col min="9" max="9" width="12.28515625" style="37" hidden="1" customWidth="1"/>
    <col min="10" max="10" width="9.42578125" style="37" hidden="1" customWidth="1"/>
    <col min="11" max="11" width="0" style="37" hidden="1" customWidth="1"/>
    <col min="12" max="12" width="11" style="37" hidden="1" customWidth="1"/>
    <col min="13" max="13" width="8.85546875" style="37"/>
    <col min="14" max="14" width="9.85546875" style="37" customWidth="1"/>
    <col min="15" max="15" width="26.7109375" style="37" customWidth="1"/>
    <col min="16" max="16" width="19.28515625" style="342" customWidth="1"/>
    <col min="17" max="17" width="36.42578125" style="37" customWidth="1"/>
    <col min="18" max="18" width="14.7109375" style="37" customWidth="1"/>
    <col min="19" max="20" width="9.42578125" style="37" customWidth="1"/>
    <col min="21" max="16384" width="8.85546875" style="37"/>
  </cols>
  <sheetData>
    <row r="1" spans="1:25" ht="40.5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5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5" ht="18" x14ac:dyDescent="0.2">
      <c r="A3" s="710" t="s">
        <v>317</v>
      </c>
      <c r="B3" s="711"/>
      <c r="C3" s="712"/>
      <c r="D3" s="118" t="s">
        <v>174</v>
      </c>
      <c r="E3" s="335"/>
      <c r="F3" s="62"/>
      <c r="G3" s="62"/>
      <c r="H3" s="62"/>
      <c r="I3" s="720"/>
      <c r="J3" s="720"/>
      <c r="K3" s="720"/>
      <c r="L3" s="717"/>
      <c r="M3" s="717"/>
      <c r="N3" s="717"/>
      <c r="O3" s="717"/>
      <c r="P3" s="726" t="s">
        <v>319</v>
      </c>
      <c r="Q3" s="714"/>
      <c r="R3" s="718" t="s">
        <v>315</v>
      </c>
      <c r="S3" s="718"/>
      <c r="T3" s="718"/>
    </row>
    <row r="4" spans="1:25" ht="23.2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40"/>
      <c r="H4" s="40"/>
      <c r="I4" s="719"/>
      <c r="J4" s="719"/>
      <c r="K4" s="719"/>
      <c r="L4" s="713"/>
      <c r="M4" s="713"/>
      <c r="N4" s="713"/>
      <c r="O4" s="713"/>
      <c r="P4" s="727" t="s">
        <v>320</v>
      </c>
      <c r="Q4" s="715"/>
      <c r="R4" s="716">
        <v>0.79166666666666663</v>
      </c>
      <c r="S4" s="716"/>
      <c r="T4" s="716"/>
    </row>
    <row r="5" spans="1:25" ht="30.75" customHeight="1" x14ac:dyDescent="0.2">
      <c r="A5" s="573"/>
      <c r="B5" s="574"/>
      <c r="C5" s="575"/>
      <c r="D5" s="586"/>
      <c r="E5" s="587"/>
      <c r="F5" s="588"/>
      <c r="G5" s="588"/>
      <c r="H5" s="588"/>
      <c r="I5" s="569"/>
      <c r="J5" s="569"/>
      <c r="K5" s="569"/>
      <c r="L5" s="570"/>
      <c r="M5" s="570"/>
      <c r="N5" s="570"/>
      <c r="O5" s="570"/>
      <c r="P5" s="582" t="s">
        <v>1215</v>
      </c>
      <c r="Q5" s="606" t="s">
        <v>1270</v>
      </c>
      <c r="R5" s="585">
        <v>5234</v>
      </c>
      <c r="S5" s="589"/>
      <c r="T5" s="589"/>
    </row>
    <row r="6" spans="1:25" ht="30.75" customHeight="1" x14ac:dyDescent="0.2">
      <c r="A6" s="573"/>
      <c r="B6" s="574"/>
      <c r="C6" s="575"/>
      <c r="D6" s="586"/>
      <c r="E6" s="587"/>
      <c r="F6" s="588"/>
      <c r="G6" s="588"/>
      <c r="H6" s="588"/>
      <c r="I6" s="569"/>
      <c r="J6" s="569"/>
      <c r="K6" s="569"/>
      <c r="L6" s="570"/>
      <c r="M6" s="570"/>
      <c r="N6" s="570"/>
      <c r="O6" s="570"/>
      <c r="P6" s="582" t="s">
        <v>1216</v>
      </c>
      <c r="Q6" s="606" t="s">
        <v>1270</v>
      </c>
      <c r="R6" s="585">
        <v>5234</v>
      </c>
      <c r="S6" s="589"/>
      <c r="T6" s="589"/>
    </row>
    <row r="7" spans="1:25" ht="30.75" customHeight="1" x14ac:dyDescent="0.2">
      <c r="A7" s="573"/>
      <c r="B7" s="574"/>
      <c r="C7" s="575"/>
      <c r="D7" s="586"/>
      <c r="E7" s="587"/>
      <c r="F7" s="588"/>
      <c r="G7" s="647" t="s">
        <v>1336</v>
      </c>
      <c r="H7" s="646">
        <v>42154.937545833331</v>
      </c>
      <c r="I7" s="569"/>
      <c r="J7" s="569"/>
      <c r="K7" s="569"/>
      <c r="L7" s="570"/>
      <c r="M7" s="570"/>
      <c r="N7" s="570"/>
      <c r="O7" s="570"/>
      <c r="P7" s="582" t="s">
        <v>1217</v>
      </c>
      <c r="Q7" s="606" t="s">
        <v>1271</v>
      </c>
      <c r="R7" s="585">
        <v>5445</v>
      </c>
      <c r="S7" s="589"/>
      <c r="T7" s="589"/>
    </row>
    <row r="8" spans="1:25" ht="46.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1347</v>
      </c>
      <c r="N8" s="706"/>
      <c r="O8" s="706"/>
      <c r="P8" s="706"/>
      <c r="Q8" s="706"/>
      <c r="R8" s="706"/>
      <c r="S8" s="706"/>
      <c r="T8" s="706"/>
    </row>
    <row r="9" spans="1:25" ht="45.7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5"/>
      <c r="K9" s="699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38"/>
    </row>
    <row r="10" spans="1:25" ht="55.5" customHeight="1" x14ac:dyDescent="0.2">
      <c r="A10" s="278">
        <v>1</v>
      </c>
      <c r="B10" s="279" t="s">
        <v>175</v>
      </c>
      <c r="C10" s="280">
        <v>28</v>
      </c>
      <c r="D10" s="288" t="s">
        <v>681</v>
      </c>
      <c r="E10" s="348">
        <v>30143</v>
      </c>
      <c r="F10" s="283" t="s">
        <v>343</v>
      </c>
      <c r="G10" s="282" t="s">
        <v>410</v>
      </c>
      <c r="H10" s="282" t="s">
        <v>1218</v>
      </c>
      <c r="I10" s="542">
        <v>10056</v>
      </c>
      <c r="J10" s="278"/>
      <c r="K10" s="700"/>
      <c r="L10" s="204" t="s">
        <v>175</v>
      </c>
      <c r="M10" s="278">
        <v>1</v>
      </c>
      <c r="N10" s="645">
        <v>85</v>
      </c>
      <c r="O10" s="286" t="s">
        <v>752</v>
      </c>
      <c r="P10" s="349">
        <v>31524</v>
      </c>
      <c r="Q10" s="287" t="s">
        <v>344</v>
      </c>
      <c r="R10" s="312">
        <v>5881</v>
      </c>
      <c r="S10" s="292">
        <v>7</v>
      </c>
      <c r="T10" s="277"/>
      <c r="U10" s="38"/>
    </row>
    <row r="11" spans="1:25" ht="55.5" customHeight="1" x14ac:dyDescent="0.2">
      <c r="A11" s="278">
        <v>2</v>
      </c>
      <c r="B11" s="279" t="s">
        <v>176</v>
      </c>
      <c r="C11" s="280">
        <v>85</v>
      </c>
      <c r="D11" s="288" t="s">
        <v>752</v>
      </c>
      <c r="E11" s="348">
        <v>31524</v>
      </c>
      <c r="F11" s="283" t="s">
        <v>344</v>
      </c>
      <c r="G11" s="282" t="s">
        <v>507</v>
      </c>
      <c r="H11" s="282" t="s">
        <v>508</v>
      </c>
      <c r="I11" s="284">
        <v>5881</v>
      </c>
      <c r="J11" s="278"/>
      <c r="K11" s="700"/>
      <c r="L11" s="204" t="s">
        <v>176</v>
      </c>
      <c r="M11" s="278">
        <v>2</v>
      </c>
      <c r="N11" s="645">
        <v>1</v>
      </c>
      <c r="O11" s="286" t="s">
        <v>645</v>
      </c>
      <c r="P11" s="349">
        <v>34157</v>
      </c>
      <c r="Q11" s="287" t="s">
        <v>348</v>
      </c>
      <c r="R11" s="312">
        <v>5884</v>
      </c>
      <c r="S11" s="292">
        <v>6</v>
      </c>
      <c r="T11" s="277" t="s">
        <v>40</v>
      </c>
      <c r="U11" s="38"/>
    </row>
    <row r="12" spans="1:25" ht="55.5" customHeight="1" x14ac:dyDescent="0.2">
      <c r="A12" s="278">
        <v>3</v>
      </c>
      <c r="B12" s="279" t="s">
        <v>177</v>
      </c>
      <c r="C12" s="280">
        <v>124</v>
      </c>
      <c r="D12" s="288" t="s">
        <v>802</v>
      </c>
      <c r="E12" s="348">
        <v>32455</v>
      </c>
      <c r="F12" s="283" t="s">
        <v>345</v>
      </c>
      <c r="G12" s="282" t="s">
        <v>581</v>
      </c>
      <c r="H12" s="282" t="s">
        <v>581</v>
      </c>
      <c r="I12" s="624">
        <v>5897</v>
      </c>
      <c r="J12" s="278"/>
      <c r="K12" s="700"/>
      <c r="L12" s="204" t="s">
        <v>177</v>
      </c>
      <c r="M12" s="278">
        <v>3</v>
      </c>
      <c r="N12" s="645">
        <v>124</v>
      </c>
      <c r="O12" s="286" t="s">
        <v>802</v>
      </c>
      <c r="P12" s="349">
        <v>32455</v>
      </c>
      <c r="Q12" s="287" t="s">
        <v>345</v>
      </c>
      <c r="R12" s="312">
        <v>5897</v>
      </c>
      <c r="S12" s="292">
        <v>5</v>
      </c>
      <c r="T12" s="277"/>
      <c r="U12" s="38"/>
    </row>
    <row r="13" spans="1:25" ht="55.5" customHeight="1" x14ac:dyDescent="0.2">
      <c r="A13" s="278">
        <v>4</v>
      </c>
      <c r="B13" s="279" t="s">
        <v>178</v>
      </c>
      <c r="C13" s="280">
        <v>105</v>
      </c>
      <c r="D13" s="288" t="s">
        <v>777</v>
      </c>
      <c r="E13" s="348">
        <v>35857</v>
      </c>
      <c r="F13" s="283" t="s">
        <v>346</v>
      </c>
      <c r="G13" s="282" t="s">
        <v>551</v>
      </c>
      <c r="H13" s="282" t="s">
        <v>365</v>
      </c>
      <c r="I13" s="284">
        <v>5990</v>
      </c>
      <c r="J13" s="278"/>
      <c r="K13" s="700"/>
      <c r="L13" s="204" t="s">
        <v>178</v>
      </c>
      <c r="M13" s="278">
        <v>4</v>
      </c>
      <c r="N13" s="645">
        <v>105</v>
      </c>
      <c r="O13" s="286" t="s">
        <v>777</v>
      </c>
      <c r="P13" s="349">
        <v>35857</v>
      </c>
      <c r="Q13" s="287" t="s">
        <v>346</v>
      </c>
      <c r="R13" s="312">
        <v>5990</v>
      </c>
      <c r="S13" s="292">
        <v>4</v>
      </c>
      <c r="T13" s="277"/>
      <c r="U13" s="38"/>
    </row>
    <row r="14" spans="1:25" ht="55.5" customHeight="1" x14ac:dyDescent="0.2">
      <c r="A14" s="278">
        <v>5</v>
      </c>
      <c r="B14" s="279" t="s">
        <v>179</v>
      </c>
      <c r="C14" s="280">
        <v>67</v>
      </c>
      <c r="D14" s="288" t="s">
        <v>732</v>
      </c>
      <c r="E14" s="348">
        <v>35372</v>
      </c>
      <c r="F14" s="283" t="s">
        <v>347</v>
      </c>
      <c r="G14" s="542">
        <v>10020</v>
      </c>
      <c r="H14" s="542">
        <v>10090</v>
      </c>
      <c r="I14" s="542">
        <v>10066</v>
      </c>
      <c r="J14" s="278"/>
      <c r="K14" s="700"/>
      <c r="L14" s="204" t="s">
        <v>179</v>
      </c>
      <c r="M14" s="278">
        <v>5</v>
      </c>
      <c r="N14" s="645">
        <v>48</v>
      </c>
      <c r="O14" s="286" t="s">
        <v>708</v>
      </c>
      <c r="P14" s="349">
        <v>33628</v>
      </c>
      <c r="Q14" s="287" t="s">
        <v>334</v>
      </c>
      <c r="R14" s="542" t="s">
        <v>1421</v>
      </c>
      <c r="S14" s="292">
        <v>3</v>
      </c>
      <c r="T14" s="277"/>
      <c r="U14" s="38"/>
    </row>
    <row r="15" spans="1:25" ht="55.5" customHeight="1" x14ac:dyDescent="0.2">
      <c r="A15" s="278">
        <v>6</v>
      </c>
      <c r="B15" s="279" t="s">
        <v>180</v>
      </c>
      <c r="C15" s="280">
        <v>1</v>
      </c>
      <c r="D15" s="288" t="s">
        <v>645</v>
      </c>
      <c r="E15" s="348">
        <v>34157</v>
      </c>
      <c r="F15" s="283" t="s">
        <v>348</v>
      </c>
      <c r="G15" s="542" t="s">
        <v>380</v>
      </c>
      <c r="H15" s="284">
        <v>5889</v>
      </c>
      <c r="I15" s="284">
        <v>5884</v>
      </c>
      <c r="J15" s="278"/>
      <c r="K15" s="700"/>
      <c r="L15" s="204" t="s">
        <v>180</v>
      </c>
      <c r="M15" s="278">
        <v>6</v>
      </c>
      <c r="N15" s="645">
        <v>28</v>
      </c>
      <c r="O15" s="286" t="s">
        <v>681</v>
      </c>
      <c r="P15" s="349">
        <v>30143</v>
      </c>
      <c r="Q15" s="287" t="s">
        <v>343</v>
      </c>
      <c r="R15" s="542" t="s">
        <v>1422</v>
      </c>
      <c r="S15" s="292">
        <v>2</v>
      </c>
      <c r="T15" s="277" t="s">
        <v>40</v>
      </c>
      <c r="U15" s="38"/>
    </row>
    <row r="16" spans="1:25" ht="55.5" customHeight="1" x14ac:dyDescent="0.2">
      <c r="A16" s="278">
        <v>7</v>
      </c>
      <c r="B16" s="279" t="s">
        <v>181</v>
      </c>
      <c r="C16" s="280">
        <v>48</v>
      </c>
      <c r="D16" s="288" t="s">
        <v>708</v>
      </c>
      <c r="E16" s="348">
        <v>33628</v>
      </c>
      <c r="F16" s="283" t="s">
        <v>334</v>
      </c>
      <c r="G16" s="282" t="s">
        <v>444</v>
      </c>
      <c r="H16" s="282" t="s">
        <v>445</v>
      </c>
      <c r="I16" s="542">
        <v>10000</v>
      </c>
      <c r="J16" s="278"/>
      <c r="K16" s="700"/>
      <c r="L16" s="204" t="s">
        <v>181</v>
      </c>
      <c r="M16" s="278" t="s">
        <v>1300</v>
      </c>
      <c r="N16" s="645">
        <v>67</v>
      </c>
      <c r="O16" s="286" t="s">
        <v>732</v>
      </c>
      <c r="P16" s="349">
        <v>35372</v>
      </c>
      <c r="Q16" s="287" t="s">
        <v>347</v>
      </c>
      <c r="R16" s="542" t="s">
        <v>1423</v>
      </c>
      <c r="S16" s="292">
        <v>1</v>
      </c>
      <c r="T16" s="277"/>
      <c r="U16" s="38"/>
      <c r="Y16"/>
    </row>
    <row r="17" spans="1:25" ht="55.5" customHeight="1" x14ac:dyDescent="0.2">
      <c r="A17" s="278">
        <v>8</v>
      </c>
      <c r="B17" s="279" t="s">
        <v>182</v>
      </c>
      <c r="C17" s="280" t="s">
        <v>373</v>
      </c>
      <c r="D17" s="288" t="s">
        <v>373</v>
      </c>
      <c r="E17" s="348" t="s">
        <v>373</v>
      </c>
      <c r="F17" s="283" t="s">
        <v>373</v>
      </c>
      <c r="G17" s="282" t="s">
        <v>373</v>
      </c>
      <c r="H17" s="282" t="s">
        <v>373</v>
      </c>
      <c r="I17" s="284"/>
      <c r="J17" s="278"/>
      <c r="K17" s="701"/>
      <c r="L17" s="204" t="s">
        <v>182</v>
      </c>
      <c r="M17" s="278"/>
      <c r="N17" s="285"/>
      <c r="O17" s="286"/>
      <c r="P17" s="349"/>
      <c r="Q17" s="287"/>
      <c r="R17" s="312"/>
      <c r="S17" s="292"/>
      <c r="T17" s="277"/>
      <c r="U17" s="38"/>
      <c r="Y17"/>
    </row>
  </sheetData>
  <sortState ref="N10:R16">
    <sortCondition ref="R10:R16"/>
  </sortState>
  <mergeCells count="15">
    <mergeCell ref="K9:K17"/>
    <mergeCell ref="A1:T1"/>
    <mergeCell ref="A2:T2"/>
    <mergeCell ref="A3:C3"/>
    <mergeCell ref="I3:K3"/>
    <mergeCell ref="L3:O3"/>
    <mergeCell ref="P3:Q3"/>
    <mergeCell ref="R3:T3"/>
    <mergeCell ref="R4:T4"/>
    <mergeCell ref="A8:J8"/>
    <mergeCell ref="M8:T8"/>
    <mergeCell ref="A4:C4"/>
    <mergeCell ref="I4:K4"/>
    <mergeCell ref="L4:O4"/>
    <mergeCell ref="P4:Q4"/>
  </mergeCells>
  <conditionalFormatting sqref="F10:G17 H10:H14 H16:H17">
    <cfRule type="containsText" dxfId="110" priority="19" stopIfTrue="1" operator="containsText" text="OC">
      <formula>NOT(ISERROR(SEARCH("OC",F10)))</formula>
    </cfRule>
  </conditionalFormatting>
  <conditionalFormatting sqref="A10:A17">
    <cfRule type="containsText" dxfId="109" priority="18" stopIfTrue="1" operator="containsText" text="OC">
      <formula>NOT(ISERROR(SEARCH("OC",A10)))</formula>
    </cfRule>
  </conditionalFormatting>
  <conditionalFormatting sqref="Q10:Q17">
    <cfRule type="containsText" dxfId="108" priority="17" stopIfTrue="1" operator="containsText" text="oc">
      <formula>NOT(ISERROR(SEARCH("oc",Q10)))</formula>
    </cfRule>
  </conditionalFormatting>
  <conditionalFormatting sqref="M10:M17">
    <cfRule type="expression" dxfId="107" priority="5" stopIfTrue="1">
      <formula>NOT(ISERROR(SEARCH("OC",M10)))</formula>
    </cfRule>
  </conditionalFormatting>
  <conditionalFormatting sqref="I14">
    <cfRule type="containsText" dxfId="106" priority="4" stopIfTrue="1" operator="containsText" text="OC">
      <formula>NOT(ISERROR(SEARCH("OC",I14)))</formula>
    </cfRule>
  </conditionalFormatting>
  <conditionalFormatting sqref="I16">
    <cfRule type="containsText" dxfId="105" priority="3" stopIfTrue="1" operator="containsText" text="OC">
      <formula>NOT(ISERROR(SEARCH("OC",I16)))</formula>
    </cfRule>
  </conditionalFormatting>
  <conditionalFormatting sqref="I10">
    <cfRule type="containsText" dxfId="104" priority="2" stopIfTrue="1" operator="containsText" text="OC">
      <formula>NOT(ISERROR(SEARCH("OC",I10)))</formula>
    </cfRule>
  </conditionalFormatting>
  <conditionalFormatting sqref="R13:R15">
    <cfRule type="containsText" dxfId="103" priority="1" stopIfTrue="1" operator="containsText" text="OC">
      <formula>NOT(ISERROR(SEARCH("OC",R13)))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Z18"/>
  <sheetViews>
    <sheetView view="pageBreakPreview" topLeftCell="B1" zoomScale="27" zoomScaleSheetLayoutView="27" workbookViewId="0">
      <selection activeCell="B2" sqref="B2:BZ2"/>
    </sheetView>
  </sheetViews>
  <sheetFormatPr defaultColWidth="8.85546875" defaultRowHeight="12.75" x14ac:dyDescent="0.2"/>
  <cols>
    <col min="1" max="1" width="9.140625" style="8" hidden="1" customWidth="1"/>
    <col min="2" max="2" width="15" style="8" customWidth="1"/>
    <col min="3" max="3" width="17" style="8" hidden="1" customWidth="1"/>
    <col min="4" max="4" width="17" style="8" customWidth="1"/>
    <col min="5" max="5" width="38.85546875" style="8" customWidth="1"/>
    <col min="6" max="6" width="40.42578125" style="355" bestFit="1" customWidth="1"/>
    <col min="7" max="7" width="96.140625" style="8" customWidth="1"/>
    <col min="8" max="9" width="17.42578125" style="541" hidden="1" customWidth="1"/>
    <col min="10" max="10" width="5.85546875" style="8" customWidth="1"/>
    <col min="11" max="74" width="5.42578125" style="8" customWidth="1"/>
    <col min="75" max="75" width="10.28515625" style="8" customWidth="1"/>
    <col min="76" max="76" width="32.42578125" style="8" customWidth="1"/>
    <col min="77" max="77" width="17.42578125" style="8" customWidth="1"/>
    <col min="78" max="78" width="17" style="8" customWidth="1"/>
    <col min="79" max="16384" width="8.85546875" style="8"/>
  </cols>
  <sheetData>
    <row r="1" spans="1:78" s="37" customFormat="1" ht="77.25" customHeight="1" x14ac:dyDescent="0.2">
      <c r="B1" s="728" t="s">
        <v>313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  <c r="AU1" s="728"/>
      <c r="AV1" s="728"/>
      <c r="AW1" s="728"/>
      <c r="AX1" s="728"/>
      <c r="AY1" s="728"/>
      <c r="AZ1" s="728"/>
      <c r="BA1" s="728"/>
      <c r="BB1" s="728"/>
      <c r="BC1" s="728"/>
      <c r="BD1" s="728"/>
      <c r="BE1" s="728"/>
      <c r="BF1" s="728"/>
      <c r="BG1" s="728"/>
      <c r="BH1" s="728"/>
      <c r="BI1" s="728"/>
      <c r="BJ1" s="728"/>
      <c r="BK1" s="728"/>
      <c r="BL1" s="728"/>
      <c r="BM1" s="728"/>
      <c r="BN1" s="728"/>
      <c r="BO1" s="728"/>
      <c r="BP1" s="728"/>
      <c r="BQ1" s="728"/>
      <c r="BR1" s="728"/>
      <c r="BS1" s="728"/>
      <c r="BT1" s="728"/>
      <c r="BU1" s="728"/>
      <c r="BV1" s="728"/>
      <c r="BW1" s="728"/>
      <c r="BX1" s="728"/>
      <c r="BY1" s="728"/>
      <c r="BZ1" s="728"/>
    </row>
    <row r="2" spans="1:78" s="37" customFormat="1" ht="60" customHeight="1" x14ac:dyDescent="0.2">
      <c r="B2" s="729" t="s">
        <v>314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29"/>
      <c r="BE2" s="729"/>
      <c r="BF2" s="729"/>
      <c r="BG2" s="729"/>
      <c r="BH2" s="729"/>
      <c r="BI2" s="729"/>
      <c r="BJ2" s="729"/>
      <c r="BK2" s="729"/>
      <c r="BL2" s="729"/>
      <c r="BM2" s="729"/>
      <c r="BN2" s="729"/>
      <c r="BO2" s="729"/>
      <c r="BP2" s="729"/>
      <c r="BQ2" s="729"/>
      <c r="BR2" s="729"/>
      <c r="BS2" s="729"/>
      <c r="BT2" s="729"/>
      <c r="BU2" s="729"/>
      <c r="BV2" s="729"/>
      <c r="BW2" s="729"/>
      <c r="BX2" s="729"/>
      <c r="BY2" s="729"/>
      <c r="BZ2" s="729"/>
    </row>
    <row r="3" spans="1:78" s="148" customFormat="1" ht="38.25" customHeight="1" x14ac:dyDescent="0.45">
      <c r="B3" s="740" t="s">
        <v>615</v>
      </c>
      <c r="C3" s="741"/>
      <c r="D3" s="742"/>
      <c r="E3" s="366" t="s">
        <v>102</v>
      </c>
      <c r="F3" s="367"/>
      <c r="G3" s="368"/>
      <c r="H3" s="544"/>
      <c r="I3" s="544"/>
      <c r="J3" s="368"/>
      <c r="K3" s="368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369"/>
      <c r="X3" s="369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3"/>
      <c r="AP3" s="733"/>
      <c r="AQ3" s="733"/>
      <c r="AR3" s="733"/>
      <c r="AS3" s="733"/>
      <c r="AT3" s="733"/>
      <c r="AU3" s="733"/>
      <c r="AV3" s="733"/>
      <c r="AW3" s="733"/>
      <c r="AX3" s="370"/>
      <c r="AY3" s="370"/>
      <c r="AZ3" s="371"/>
      <c r="BA3" s="371"/>
      <c r="BB3" s="371"/>
      <c r="BC3" s="371"/>
      <c r="BD3" s="371"/>
      <c r="BE3" s="371"/>
      <c r="BF3" s="371"/>
      <c r="BG3" s="371"/>
      <c r="BH3" s="731" t="s">
        <v>616</v>
      </c>
      <c r="BI3" s="731"/>
      <c r="BJ3" s="731"/>
      <c r="BK3" s="731"/>
      <c r="BL3" s="731"/>
      <c r="BM3" s="372"/>
      <c r="BN3" s="372"/>
      <c r="BO3" s="371" t="s">
        <v>315</v>
      </c>
      <c r="BP3" s="371"/>
      <c r="BQ3" s="371"/>
      <c r="BR3" s="371"/>
      <c r="BS3" s="371"/>
      <c r="BT3" s="371"/>
      <c r="BU3" s="371"/>
      <c r="BV3" s="371"/>
      <c r="BW3" s="371"/>
      <c r="BX3" s="371"/>
      <c r="BY3" s="371"/>
    </row>
    <row r="4" spans="1:78" s="148" customFormat="1" ht="37.5" customHeight="1" x14ac:dyDescent="0.45">
      <c r="B4" s="737" t="s">
        <v>617</v>
      </c>
      <c r="C4" s="738"/>
      <c r="D4" s="739"/>
      <c r="E4" s="373" t="s">
        <v>139</v>
      </c>
      <c r="F4" s="374"/>
      <c r="G4" s="368"/>
      <c r="H4" s="544"/>
      <c r="I4" s="544"/>
      <c r="J4" s="368"/>
      <c r="K4" s="368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375"/>
      <c r="X4" s="375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36"/>
      <c r="AO4" s="736"/>
      <c r="AP4" s="736"/>
      <c r="AQ4" s="736"/>
      <c r="AR4" s="736"/>
      <c r="AS4" s="736"/>
      <c r="AT4" s="736"/>
      <c r="AU4" s="736"/>
      <c r="AV4" s="736"/>
      <c r="AW4" s="736"/>
      <c r="AX4" s="376"/>
      <c r="AY4" s="376"/>
      <c r="AZ4" s="377"/>
      <c r="BA4" s="377"/>
      <c r="BB4" s="377"/>
      <c r="BC4" s="377"/>
      <c r="BD4" s="377"/>
      <c r="BE4" s="377"/>
      <c r="BF4" s="377"/>
      <c r="BG4" s="732" t="s">
        <v>618</v>
      </c>
      <c r="BH4" s="732"/>
      <c r="BI4" s="732"/>
      <c r="BJ4" s="732"/>
      <c r="BK4" s="732"/>
      <c r="BL4" s="732"/>
      <c r="BM4" s="378"/>
      <c r="BN4" s="378"/>
      <c r="BO4" s="734">
        <v>0.78125</v>
      </c>
      <c r="BP4" s="734"/>
      <c r="BQ4" s="734"/>
      <c r="BR4" s="734"/>
      <c r="BS4" s="734"/>
      <c r="BT4" s="734"/>
      <c r="BU4" s="734"/>
      <c r="BV4" s="379"/>
      <c r="BW4" s="379"/>
      <c r="BX4" s="380"/>
      <c r="BY4" s="380"/>
      <c r="BZ4" s="380"/>
    </row>
    <row r="5" spans="1:78" ht="2.25" customHeight="1" x14ac:dyDescent="0.2">
      <c r="B5" s="20"/>
      <c r="C5" s="20"/>
      <c r="D5" s="21"/>
      <c r="E5" s="22"/>
      <c r="F5" s="340"/>
      <c r="G5" s="42"/>
      <c r="H5" s="42"/>
      <c r="I5" s="42"/>
      <c r="J5" s="42"/>
      <c r="K5" s="4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730" t="s">
        <v>11</v>
      </c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326"/>
      <c r="AS5" s="326"/>
      <c r="AT5" s="41"/>
      <c r="AU5" s="326"/>
      <c r="AV5" s="326"/>
      <c r="AW5" s="41"/>
      <c r="AX5" s="326"/>
      <c r="AY5" s="3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49"/>
      <c r="BK5" s="49"/>
    </row>
    <row r="6" spans="1:78" ht="56.25" customHeight="1" x14ac:dyDescent="0.2">
      <c r="B6" s="119"/>
      <c r="C6" s="119"/>
      <c r="D6" s="120"/>
      <c r="E6" s="121"/>
      <c r="F6" s="335"/>
      <c r="G6" s="18"/>
      <c r="H6" s="18"/>
      <c r="I6" s="18"/>
      <c r="J6" s="18"/>
      <c r="K6" s="18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N6" s="757" t="s">
        <v>1215</v>
      </c>
      <c r="BO6" s="757"/>
      <c r="BP6" s="600"/>
      <c r="BQ6" s="760" t="s">
        <v>1273</v>
      </c>
      <c r="BR6" s="760"/>
      <c r="BS6" s="760"/>
      <c r="BT6" s="760"/>
      <c r="BU6" s="760"/>
      <c r="BV6" s="760"/>
      <c r="BW6" s="760"/>
      <c r="BX6" s="760"/>
      <c r="BY6" s="614">
        <v>506</v>
      </c>
    </row>
    <row r="7" spans="1:78" ht="61.5" customHeight="1" x14ac:dyDescent="0.2">
      <c r="B7" s="119"/>
      <c r="C7" s="119"/>
      <c r="D7" s="120"/>
      <c r="E7" s="121"/>
      <c r="F7" s="335"/>
      <c r="G7" s="18"/>
      <c r="H7" s="18"/>
      <c r="I7" s="18"/>
      <c r="J7" s="18"/>
      <c r="K7" s="1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577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N7" s="757" t="s">
        <v>1216</v>
      </c>
      <c r="BO7" s="757"/>
      <c r="BP7" s="600"/>
      <c r="BQ7" s="760" t="s">
        <v>1273</v>
      </c>
      <c r="BR7" s="760"/>
      <c r="BS7" s="760"/>
      <c r="BT7" s="760"/>
      <c r="BU7" s="760"/>
      <c r="BV7" s="760"/>
      <c r="BW7" s="760"/>
      <c r="BX7" s="760"/>
      <c r="BY7" s="614">
        <v>506</v>
      </c>
    </row>
    <row r="8" spans="1:78" ht="61.5" customHeight="1" x14ac:dyDescent="0.2">
      <c r="B8" s="119"/>
      <c r="C8" s="119"/>
      <c r="D8" s="120"/>
      <c r="E8" s="121"/>
      <c r="F8" s="335"/>
      <c r="G8" s="18"/>
      <c r="H8" s="18"/>
      <c r="I8" s="18"/>
      <c r="J8" s="18"/>
      <c r="K8" s="1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N8" s="758" t="s">
        <v>1217</v>
      </c>
      <c r="BO8" s="758"/>
      <c r="BP8" s="600"/>
      <c r="BQ8" s="761" t="s">
        <v>1272</v>
      </c>
      <c r="BR8" s="761"/>
      <c r="BS8" s="761"/>
      <c r="BT8" s="761"/>
      <c r="BU8" s="761"/>
      <c r="BV8" s="761"/>
      <c r="BW8" s="761"/>
      <c r="BX8" s="761"/>
      <c r="BY8" s="614">
        <v>460</v>
      </c>
    </row>
    <row r="9" spans="1:78" ht="61.5" customHeight="1" x14ac:dyDescent="0.2">
      <c r="B9" s="759" t="s">
        <v>1349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  <c r="AA9" s="759"/>
      <c r="AB9" s="759"/>
      <c r="AC9" s="759"/>
      <c r="AD9" s="759"/>
      <c r="AE9" s="759"/>
      <c r="AF9" s="759"/>
      <c r="AG9" s="759"/>
      <c r="AH9" s="759"/>
      <c r="AI9" s="759"/>
      <c r="AJ9" s="759"/>
      <c r="AK9" s="759"/>
      <c r="AL9" s="759"/>
      <c r="AM9" s="759"/>
      <c r="AN9" s="759"/>
      <c r="AO9" s="759"/>
      <c r="AP9" s="759"/>
      <c r="AQ9" s="759"/>
      <c r="AR9" s="759"/>
      <c r="AS9" s="759"/>
      <c r="AT9" s="759"/>
      <c r="AU9" s="759"/>
      <c r="AV9" s="759"/>
      <c r="AW9" s="759"/>
      <c r="AX9" s="759"/>
      <c r="AY9" s="759"/>
      <c r="AZ9" s="759"/>
      <c r="BA9" s="759"/>
      <c r="BB9" s="759"/>
      <c r="BC9" s="759"/>
      <c r="BD9" s="759"/>
      <c r="BE9" s="759"/>
      <c r="BF9" s="759"/>
      <c r="BG9" s="759"/>
      <c r="BH9" s="759"/>
      <c r="BI9" s="759"/>
      <c r="BJ9" s="759"/>
      <c r="BK9" s="759"/>
      <c r="BL9" s="759"/>
      <c r="BM9" s="759"/>
      <c r="BN9" s="759"/>
      <c r="BO9" s="759"/>
      <c r="BP9" s="759"/>
      <c r="BQ9" s="759"/>
      <c r="BR9" s="759"/>
      <c r="BS9" s="759"/>
      <c r="BT9" s="759"/>
      <c r="BU9" s="759"/>
      <c r="BV9" s="759"/>
      <c r="BW9" s="759"/>
      <c r="BX9" s="759"/>
      <c r="BY9" s="759"/>
      <c r="BZ9" s="759"/>
    </row>
    <row r="10" spans="1:78" ht="67.5" customHeight="1" x14ac:dyDescent="0.2">
      <c r="B10" s="744" t="s">
        <v>325</v>
      </c>
      <c r="C10" s="752" t="s">
        <v>0</v>
      </c>
      <c r="D10" s="744" t="s">
        <v>322</v>
      </c>
      <c r="E10" s="744" t="s">
        <v>1199</v>
      </c>
      <c r="F10" s="762" t="s">
        <v>1213</v>
      </c>
      <c r="G10" s="753" t="s">
        <v>323</v>
      </c>
      <c r="H10" s="533"/>
      <c r="I10" s="533"/>
      <c r="J10" s="325"/>
      <c r="K10" s="325"/>
      <c r="L10" s="768" t="s">
        <v>349</v>
      </c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68"/>
      <c r="AL10" s="768"/>
      <c r="AM10" s="768"/>
      <c r="AN10" s="768"/>
      <c r="AO10" s="768"/>
      <c r="AP10" s="768"/>
      <c r="AQ10" s="768"/>
      <c r="AR10" s="768"/>
      <c r="AS10" s="768"/>
      <c r="AT10" s="768"/>
      <c r="AU10" s="768"/>
      <c r="AV10" s="768"/>
      <c r="AW10" s="768"/>
      <c r="AX10" s="768"/>
      <c r="AY10" s="768"/>
      <c r="AZ10" s="768"/>
      <c r="BA10" s="768"/>
      <c r="BB10" s="768"/>
      <c r="BC10" s="768"/>
      <c r="BD10" s="768"/>
      <c r="BE10" s="768"/>
      <c r="BF10" s="768"/>
      <c r="BG10" s="768"/>
      <c r="BH10" s="768"/>
      <c r="BI10" s="768"/>
      <c r="BJ10" s="768"/>
      <c r="BK10" s="768"/>
      <c r="BL10" s="768"/>
      <c r="BM10" s="768"/>
      <c r="BN10" s="768"/>
      <c r="BO10" s="768"/>
      <c r="BP10" s="768"/>
      <c r="BQ10" s="768"/>
      <c r="BR10" s="768"/>
      <c r="BS10" s="768"/>
      <c r="BT10" s="768"/>
      <c r="BU10" s="768"/>
      <c r="BV10" s="357"/>
      <c r="BW10" s="357"/>
      <c r="BX10" s="766" t="s">
        <v>324</v>
      </c>
      <c r="BY10" s="764" t="s">
        <v>326</v>
      </c>
      <c r="BZ10" s="764" t="s">
        <v>1212</v>
      </c>
    </row>
    <row r="11" spans="1:78" ht="60.75" customHeight="1" x14ac:dyDescent="0.2">
      <c r="B11" s="745"/>
      <c r="C11" s="745"/>
      <c r="D11" s="745"/>
      <c r="E11" s="745"/>
      <c r="F11" s="763"/>
      <c r="G11" s="745"/>
      <c r="H11" s="543" t="s">
        <v>39</v>
      </c>
      <c r="I11" s="543" t="s">
        <v>40</v>
      </c>
      <c r="J11" s="754">
        <v>300</v>
      </c>
      <c r="K11" s="755"/>
      <c r="L11" s="756"/>
      <c r="M11" s="754">
        <v>320</v>
      </c>
      <c r="N11" s="755"/>
      <c r="O11" s="756"/>
      <c r="P11" s="749">
        <v>340</v>
      </c>
      <c r="Q11" s="750"/>
      <c r="R11" s="751"/>
      <c r="S11" s="749">
        <v>360</v>
      </c>
      <c r="T11" s="750"/>
      <c r="U11" s="751"/>
      <c r="V11" s="749">
        <v>380</v>
      </c>
      <c r="W11" s="750"/>
      <c r="X11" s="751"/>
      <c r="Y11" s="749">
        <v>395</v>
      </c>
      <c r="Z11" s="750"/>
      <c r="AA11" s="751"/>
      <c r="AB11" s="749">
        <v>410</v>
      </c>
      <c r="AC11" s="750"/>
      <c r="AD11" s="751"/>
      <c r="AE11" s="749">
        <v>420</v>
      </c>
      <c r="AF11" s="750"/>
      <c r="AG11" s="751"/>
      <c r="AH11" s="749">
        <v>425</v>
      </c>
      <c r="AI11" s="750"/>
      <c r="AJ11" s="751"/>
      <c r="AK11" s="749">
        <v>445</v>
      </c>
      <c r="AL11" s="750"/>
      <c r="AM11" s="751"/>
      <c r="AN11" s="749">
        <v>455</v>
      </c>
      <c r="AO11" s="750"/>
      <c r="AP11" s="751"/>
      <c r="AQ11" s="749">
        <v>465</v>
      </c>
      <c r="AR11" s="750"/>
      <c r="AS11" s="751"/>
      <c r="AT11" s="746"/>
      <c r="AU11" s="747"/>
      <c r="AV11" s="748"/>
      <c r="AW11" s="746"/>
      <c r="AX11" s="747"/>
      <c r="AY11" s="748"/>
      <c r="AZ11" s="746"/>
      <c r="BA11" s="747"/>
      <c r="BB11" s="748"/>
      <c r="BC11" s="746"/>
      <c r="BD11" s="747"/>
      <c r="BE11" s="748"/>
      <c r="BF11" s="746"/>
      <c r="BG11" s="747"/>
      <c r="BH11" s="748"/>
      <c r="BI11" s="746"/>
      <c r="BJ11" s="747"/>
      <c r="BK11" s="748"/>
      <c r="BL11" s="746"/>
      <c r="BM11" s="747"/>
      <c r="BN11" s="748"/>
      <c r="BO11" s="746"/>
      <c r="BP11" s="747"/>
      <c r="BQ11" s="748"/>
      <c r="BR11" s="746"/>
      <c r="BS11" s="747"/>
      <c r="BT11" s="748"/>
      <c r="BU11" s="746"/>
      <c r="BV11" s="747"/>
      <c r="BW11" s="748"/>
      <c r="BX11" s="767"/>
      <c r="BY11" s="765"/>
      <c r="BZ11" s="765"/>
    </row>
    <row r="12" spans="1:78" ht="134.25" customHeight="1" x14ac:dyDescent="0.2">
      <c r="A12" s="8" t="s">
        <v>94</v>
      </c>
      <c r="B12" s="381">
        <v>1</v>
      </c>
      <c r="C12" s="382" t="s">
        <v>96</v>
      </c>
      <c r="D12" s="383">
        <v>134</v>
      </c>
      <c r="E12" s="384" t="s">
        <v>814</v>
      </c>
      <c r="F12" s="385">
        <v>31552</v>
      </c>
      <c r="G12" s="389" t="s">
        <v>345</v>
      </c>
      <c r="H12" s="545" t="s">
        <v>596</v>
      </c>
      <c r="I12" s="545" t="s">
        <v>597</v>
      </c>
      <c r="J12" s="630" t="s">
        <v>1300</v>
      </c>
      <c r="K12" s="630"/>
      <c r="L12" s="631"/>
      <c r="M12" s="632" t="s">
        <v>1300</v>
      </c>
      <c r="N12" s="633"/>
      <c r="O12" s="633"/>
      <c r="P12" s="634" t="s">
        <v>1300</v>
      </c>
      <c r="Q12" s="631"/>
      <c r="R12" s="631"/>
      <c r="S12" s="632" t="s">
        <v>1300</v>
      </c>
      <c r="T12" s="633"/>
      <c r="U12" s="633"/>
      <c r="V12" s="634" t="s">
        <v>1300</v>
      </c>
      <c r="W12" s="631"/>
      <c r="X12" s="631"/>
      <c r="Y12" s="632" t="s">
        <v>1300</v>
      </c>
      <c r="Z12" s="633"/>
      <c r="AA12" s="633"/>
      <c r="AB12" s="634" t="s">
        <v>1300</v>
      </c>
      <c r="AC12" s="631"/>
      <c r="AD12" s="631"/>
      <c r="AE12" s="632" t="s">
        <v>1300</v>
      </c>
      <c r="AF12" s="633"/>
      <c r="AG12" s="633"/>
      <c r="AH12" s="634" t="s">
        <v>1332</v>
      </c>
      <c r="AI12" s="631"/>
      <c r="AJ12" s="631"/>
      <c r="AK12" s="632" t="s">
        <v>1304</v>
      </c>
      <c r="AL12" s="632" t="s">
        <v>1304</v>
      </c>
      <c r="AM12" s="632" t="s">
        <v>1332</v>
      </c>
      <c r="AN12" s="634" t="s">
        <v>1304</v>
      </c>
      <c r="AO12" s="634" t="s">
        <v>1332</v>
      </c>
      <c r="AP12" s="634"/>
      <c r="AQ12" s="632" t="s">
        <v>1304</v>
      </c>
      <c r="AR12" s="632" t="s">
        <v>1304</v>
      </c>
      <c r="AS12" s="632" t="s">
        <v>1304</v>
      </c>
      <c r="AT12" s="179"/>
      <c r="AU12" s="179"/>
      <c r="AV12" s="179"/>
      <c r="AW12" s="178"/>
      <c r="AX12" s="178"/>
      <c r="AY12" s="178"/>
      <c r="AZ12" s="179"/>
      <c r="BA12" s="179"/>
      <c r="BB12" s="179"/>
      <c r="BC12" s="178"/>
      <c r="BD12" s="178"/>
      <c r="BE12" s="178"/>
      <c r="BF12" s="180"/>
      <c r="BG12" s="180"/>
      <c r="BH12" s="180"/>
      <c r="BI12" s="178"/>
      <c r="BJ12" s="178"/>
      <c r="BK12" s="178"/>
      <c r="BL12" s="180"/>
      <c r="BM12" s="180"/>
      <c r="BN12" s="180"/>
      <c r="BO12" s="178"/>
      <c r="BP12" s="178"/>
      <c r="BQ12" s="178"/>
      <c r="BR12" s="180"/>
      <c r="BS12" s="180"/>
      <c r="BT12" s="180"/>
      <c r="BU12" s="178"/>
      <c r="BV12" s="358"/>
      <c r="BW12" s="358"/>
      <c r="BX12" s="423">
        <v>455</v>
      </c>
      <c r="BY12" s="424">
        <v>7</v>
      </c>
      <c r="BZ12" s="424" t="s">
        <v>40</v>
      </c>
    </row>
    <row r="13" spans="1:78" ht="134.25" customHeight="1" x14ac:dyDescent="0.2">
      <c r="A13" s="8" t="s">
        <v>95</v>
      </c>
      <c r="B13" s="381">
        <v>2</v>
      </c>
      <c r="C13" s="382" t="s">
        <v>99</v>
      </c>
      <c r="D13" s="386">
        <v>16</v>
      </c>
      <c r="E13" s="387" t="s">
        <v>664</v>
      </c>
      <c r="F13" s="388">
        <v>35272</v>
      </c>
      <c r="G13" s="390" t="s">
        <v>348</v>
      </c>
      <c r="H13" s="545">
        <v>415</v>
      </c>
      <c r="I13" s="545">
        <v>415</v>
      </c>
      <c r="J13" s="630" t="s">
        <v>1300</v>
      </c>
      <c r="K13" s="630"/>
      <c r="L13" s="635"/>
      <c r="M13" s="636" t="s">
        <v>1300</v>
      </c>
      <c r="N13" s="637"/>
      <c r="O13" s="637"/>
      <c r="P13" s="638" t="s">
        <v>1300</v>
      </c>
      <c r="Q13" s="635"/>
      <c r="R13" s="635"/>
      <c r="S13" s="636" t="s">
        <v>1332</v>
      </c>
      <c r="T13" s="637"/>
      <c r="U13" s="637"/>
      <c r="V13" s="638" t="s">
        <v>1332</v>
      </c>
      <c r="W13" s="635"/>
      <c r="X13" s="635"/>
      <c r="Y13" s="636" t="s">
        <v>1332</v>
      </c>
      <c r="Z13" s="637"/>
      <c r="AA13" s="637"/>
      <c r="AB13" s="638" t="s">
        <v>1332</v>
      </c>
      <c r="AC13" s="635"/>
      <c r="AD13" s="635"/>
      <c r="AE13" s="636" t="s">
        <v>1304</v>
      </c>
      <c r="AF13" s="636" t="s">
        <v>1304</v>
      </c>
      <c r="AG13" s="636" t="s">
        <v>1304</v>
      </c>
      <c r="AH13" s="635"/>
      <c r="AI13" s="635"/>
      <c r="AJ13" s="635"/>
      <c r="AK13" s="637"/>
      <c r="AL13" s="637"/>
      <c r="AM13" s="637"/>
      <c r="AN13" s="635"/>
      <c r="AO13" s="635"/>
      <c r="AP13" s="635"/>
      <c r="AQ13" s="637"/>
      <c r="AR13" s="637"/>
      <c r="AS13" s="637"/>
      <c r="AT13" s="153"/>
      <c r="AU13" s="153"/>
      <c r="AV13" s="153"/>
      <c r="AW13" s="152"/>
      <c r="AX13" s="152"/>
      <c r="AY13" s="152"/>
      <c r="AZ13" s="153"/>
      <c r="BA13" s="153"/>
      <c r="BB13" s="153"/>
      <c r="BC13" s="152"/>
      <c r="BD13" s="152"/>
      <c r="BE13" s="152"/>
      <c r="BF13" s="154"/>
      <c r="BG13" s="154"/>
      <c r="BH13" s="154"/>
      <c r="BI13" s="152"/>
      <c r="BJ13" s="152"/>
      <c r="BK13" s="152"/>
      <c r="BL13" s="154"/>
      <c r="BM13" s="154"/>
      <c r="BN13" s="154"/>
      <c r="BO13" s="152"/>
      <c r="BP13" s="152"/>
      <c r="BQ13" s="152"/>
      <c r="BR13" s="154"/>
      <c r="BS13" s="154"/>
      <c r="BT13" s="154"/>
      <c r="BU13" s="152"/>
      <c r="BV13" s="359"/>
      <c r="BW13" s="359"/>
      <c r="BX13" s="425">
        <v>410</v>
      </c>
      <c r="BY13" s="424">
        <v>6</v>
      </c>
      <c r="BZ13" s="424"/>
    </row>
    <row r="14" spans="1:78" ht="134.25" customHeight="1" x14ac:dyDescent="0.2">
      <c r="A14" s="8" t="s">
        <v>96</v>
      </c>
      <c r="B14" s="381">
        <v>3</v>
      </c>
      <c r="C14" s="382" t="s">
        <v>94</v>
      </c>
      <c r="D14" s="386">
        <v>38</v>
      </c>
      <c r="E14" s="387" t="s">
        <v>693</v>
      </c>
      <c r="F14" s="388">
        <v>33266</v>
      </c>
      <c r="G14" s="390" t="s">
        <v>343</v>
      </c>
      <c r="H14" s="545" t="s">
        <v>428</v>
      </c>
      <c r="I14" s="545" t="s">
        <v>428</v>
      </c>
      <c r="J14" s="630" t="s">
        <v>1300</v>
      </c>
      <c r="K14" s="630"/>
      <c r="L14" s="638"/>
      <c r="M14" s="636" t="s">
        <v>1300</v>
      </c>
      <c r="N14" s="636"/>
      <c r="O14" s="636"/>
      <c r="P14" s="638" t="s">
        <v>1300</v>
      </c>
      <c r="Q14" s="638"/>
      <c r="R14" s="638"/>
      <c r="S14" s="636" t="s">
        <v>1300</v>
      </c>
      <c r="T14" s="637"/>
      <c r="U14" s="637"/>
      <c r="V14" s="638" t="s">
        <v>1332</v>
      </c>
      <c r="W14" s="635"/>
      <c r="X14" s="635"/>
      <c r="Y14" s="636" t="s">
        <v>1304</v>
      </c>
      <c r="Z14" s="636" t="s">
        <v>1332</v>
      </c>
      <c r="AA14" s="637"/>
      <c r="AB14" s="638" t="s">
        <v>1332</v>
      </c>
      <c r="AC14" s="635"/>
      <c r="AD14" s="635"/>
      <c r="AE14" s="636" t="s">
        <v>1304</v>
      </c>
      <c r="AF14" s="636" t="s">
        <v>1304</v>
      </c>
      <c r="AG14" s="636" t="s">
        <v>1304</v>
      </c>
      <c r="AH14" s="635"/>
      <c r="AI14" s="635"/>
      <c r="AJ14" s="635"/>
      <c r="AK14" s="637"/>
      <c r="AL14" s="637"/>
      <c r="AM14" s="637"/>
      <c r="AN14" s="635"/>
      <c r="AO14" s="635"/>
      <c r="AP14" s="635"/>
      <c r="AQ14" s="637"/>
      <c r="AR14" s="637"/>
      <c r="AS14" s="637"/>
      <c r="AT14" s="153"/>
      <c r="AU14" s="153"/>
      <c r="AV14" s="153"/>
      <c r="AW14" s="152"/>
      <c r="AX14" s="152"/>
      <c r="AY14" s="152"/>
      <c r="AZ14" s="153"/>
      <c r="BA14" s="153"/>
      <c r="BB14" s="153"/>
      <c r="BC14" s="152"/>
      <c r="BD14" s="152"/>
      <c r="BE14" s="152"/>
      <c r="BF14" s="154"/>
      <c r="BG14" s="154"/>
      <c r="BH14" s="154"/>
      <c r="BI14" s="152"/>
      <c r="BJ14" s="152"/>
      <c r="BK14" s="152"/>
      <c r="BL14" s="154"/>
      <c r="BM14" s="154"/>
      <c r="BN14" s="154"/>
      <c r="BO14" s="152"/>
      <c r="BP14" s="152"/>
      <c r="BQ14" s="152"/>
      <c r="BR14" s="154"/>
      <c r="BS14" s="154"/>
      <c r="BT14" s="154"/>
      <c r="BU14" s="152"/>
      <c r="BV14" s="359"/>
      <c r="BW14" s="359"/>
      <c r="BX14" s="425">
        <v>410</v>
      </c>
      <c r="BY14" s="424">
        <v>5</v>
      </c>
      <c r="BZ14" s="424"/>
    </row>
    <row r="15" spans="1:78" ht="134.25" customHeight="1" x14ac:dyDescent="0.2">
      <c r="A15" s="8" t="s">
        <v>97</v>
      </c>
      <c r="B15" s="381">
        <v>4</v>
      </c>
      <c r="C15" s="382" t="s">
        <v>95</v>
      </c>
      <c r="D15" s="386">
        <v>96</v>
      </c>
      <c r="E15" s="387" t="s">
        <v>766</v>
      </c>
      <c r="F15" s="388">
        <v>31427</v>
      </c>
      <c r="G15" s="390" t="s">
        <v>344</v>
      </c>
      <c r="H15" s="545" t="s">
        <v>531</v>
      </c>
      <c r="I15" s="545" t="s">
        <v>532</v>
      </c>
      <c r="J15" s="630" t="s">
        <v>1300</v>
      </c>
      <c r="K15" s="630"/>
      <c r="L15" s="635"/>
      <c r="M15" s="636" t="s">
        <v>1300</v>
      </c>
      <c r="N15" s="637"/>
      <c r="O15" s="637"/>
      <c r="P15" s="638" t="s">
        <v>1300</v>
      </c>
      <c r="Q15" s="635"/>
      <c r="R15" s="635"/>
      <c r="S15" s="636" t="s">
        <v>1332</v>
      </c>
      <c r="T15" s="637"/>
      <c r="U15" s="637"/>
      <c r="V15" s="638" t="s">
        <v>1304</v>
      </c>
      <c r="W15" s="638" t="s">
        <v>1332</v>
      </c>
      <c r="X15" s="635"/>
      <c r="Y15" s="636" t="s">
        <v>1332</v>
      </c>
      <c r="Z15" s="637"/>
      <c r="AA15" s="637"/>
      <c r="AB15" s="638" t="s">
        <v>1304</v>
      </c>
      <c r="AC15" s="638" t="s">
        <v>1304</v>
      </c>
      <c r="AD15" s="638" t="s">
        <v>1332</v>
      </c>
      <c r="AE15" s="636" t="s">
        <v>1304</v>
      </c>
      <c r="AF15" s="636" t="s">
        <v>1304</v>
      </c>
      <c r="AG15" s="636" t="s">
        <v>1304</v>
      </c>
      <c r="AH15" s="635"/>
      <c r="AI15" s="635"/>
      <c r="AJ15" s="635"/>
      <c r="AK15" s="637"/>
      <c r="AL15" s="637"/>
      <c r="AM15" s="637"/>
      <c r="AN15" s="635"/>
      <c r="AO15" s="635"/>
      <c r="AP15" s="635"/>
      <c r="AQ15" s="637"/>
      <c r="AR15" s="637"/>
      <c r="AS15" s="637"/>
      <c r="AT15" s="153"/>
      <c r="AU15" s="153"/>
      <c r="AV15" s="153"/>
      <c r="AW15" s="152"/>
      <c r="AX15" s="152"/>
      <c r="AY15" s="152"/>
      <c r="AZ15" s="153"/>
      <c r="BA15" s="153"/>
      <c r="BB15" s="153"/>
      <c r="BC15" s="152"/>
      <c r="BD15" s="152"/>
      <c r="BE15" s="152"/>
      <c r="BF15" s="154"/>
      <c r="BG15" s="154"/>
      <c r="BH15" s="154"/>
      <c r="BI15" s="152"/>
      <c r="BJ15" s="152"/>
      <c r="BK15" s="152"/>
      <c r="BL15" s="154"/>
      <c r="BM15" s="154"/>
      <c r="BN15" s="154"/>
      <c r="BO15" s="152"/>
      <c r="BP15" s="152"/>
      <c r="BQ15" s="152"/>
      <c r="BR15" s="154"/>
      <c r="BS15" s="154"/>
      <c r="BT15" s="154"/>
      <c r="BU15" s="152"/>
      <c r="BV15" s="359"/>
      <c r="BW15" s="359"/>
      <c r="BX15" s="425">
        <v>410</v>
      </c>
      <c r="BY15" s="424">
        <v>4</v>
      </c>
      <c r="BZ15" s="424" t="s">
        <v>40</v>
      </c>
    </row>
    <row r="16" spans="1:78" ht="134.25" customHeight="1" x14ac:dyDescent="0.2">
      <c r="A16" s="8" t="s">
        <v>98</v>
      </c>
      <c r="B16" s="381">
        <v>5</v>
      </c>
      <c r="C16" s="382" t="s">
        <v>97</v>
      </c>
      <c r="D16" s="386">
        <v>114</v>
      </c>
      <c r="E16" s="387" t="s">
        <v>789</v>
      </c>
      <c r="F16" s="388">
        <v>33802</v>
      </c>
      <c r="G16" s="390" t="s">
        <v>346</v>
      </c>
      <c r="H16" s="545" t="s">
        <v>567</v>
      </c>
      <c r="I16" s="545" t="s">
        <v>365</v>
      </c>
      <c r="J16" s="630" t="s">
        <v>1300</v>
      </c>
      <c r="K16" s="630"/>
      <c r="L16" s="635"/>
      <c r="M16" s="636" t="s">
        <v>1300</v>
      </c>
      <c r="N16" s="637"/>
      <c r="O16" s="637"/>
      <c r="P16" s="638" t="s">
        <v>1300</v>
      </c>
      <c r="Q16" s="635"/>
      <c r="R16" s="635"/>
      <c r="S16" s="636" t="s">
        <v>1332</v>
      </c>
      <c r="T16" s="637"/>
      <c r="U16" s="637"/>
      <c r="V16" s="638" t="s">
        <v>1304</v>
      </c>
      <c r="W16" s="638" t="s">
        <v>1332</v>
      </c>
      <c r="X16" s="635"/>
      <c r="Y16" s="636" t="s">
        <v>1332</v>
      </c>
      <c r="Z16" s="637"/>
      <c r="AA16" s="637"/>
      <c r="AB16" s="638" t="s">
        <v>1304</v>
      </c>
      <c r="AC16" s="638" t="s">
        <v>1304</v>
      </c>
      <c r="AD16" s="638" t="s">
        <v>1304</v>
      </c>
      <c r="AE16" s="637"/>
      <c r="AF16" s="637"/>
      <c r="AG16" s="637"/>
      <c r="AH16" s="635"/>
      <c r="AI16" s="635"/>
      <c r="AJ16" s="635"/>
      <c r="AK16" s="637"/>
      <c r="AL16" s="637"/>
      <c r="AM16" s="637"/>
      <c r="AN16" s="635"/>
      <c r="AO16" s="635"/>
      <c r="AP16" s="635"/>
      <c r="AQ16" s="637"/>
      <c r="AR16" s="637"/>
      <c r="AS16" s="637"/>
      <c r="AT16" s="153"/>
      <c r="AU16" s="153"/>
      <c r="AV16" s="153"/>
      <c r="AW16" s="152"/>
      <c r="AX16" s="152"/>
      <c r="AY16" s="152"/>
      <c r="AZ16" s="153"/>
      <c r="BA16" s="153"/>
      <c r="BB16" s="153"/>
      <c r="BC16" s="152"/>
      <c r="BD16" s="152"/>
      <c r="BE16" s="152"/>
      <c r="BF16" s="154"/>
      <c r="BG16" s="154"/>
      <c r="BH16" s="154"/>
      <c r="BI16" s="152"/>
      <c r="BJ16" s="152"/>
      <c r="BK16" s="152"/>
      <c r="BL16" s="154"/>
      <c r="BM16" s="154"/>
      <c r="BN16" s="154"/>
      <c r="BO16" s="152"/>
      <c r="BP16" s="152"/>
      <c r="BQ16" s="152"/>
      <c r="BR16" s="154"/>
      <c r="BS16" s="154"/>
      <c r="BT16" s="154"/>
      <c r="BU16" s="152"/>
      <c r="BV16" s="359"/>
      <c r="BW16" s="359"/>
      <c r="BX16" s="425">
        <v>395</v>
      </c>
      <c r="BY16" s="424">
        <v>3</v>
      </c>
      <c r="BZ16" s="424" t="s">
        <v>40</v>
      </c>
    </row>
    <row r="17" spans="1:78" ht="134.25" customHeight="1" x14ac:dyDescent="0.2">
      <c r="A17" s="8" t="s">
        <v>99</v>
      </c>
      <c r="B17" s="381">
        <v>6</v>
      </c>
      <c r="C17" s="382" t="s">
        <v>98</v>
      </c>
      <c r="D17" s="386">
        <v>78</v>
      </c>
      <c r="E17" s="387" t="s">
        <v>744</v>
      </c>
      <c r="F17" s="388">
        <v>34996</v>
      </c>
      <c r="G17" s="390" t="s">
        <v>347</v>
      </c>
      <c r="H17" s="545" t="s">
        <v>488</v>
      </c>
      <c r="I17" s="545" t="s">
        <v>365</v>
      </c>
      <c r="J17" s="630" t="s">
        <v>1332</v>
      </c>
      <c r="K17" s="630"/>
      <c r="L17" s="635"/>
      <c r="M17" s="636" t="s">
        <v>1332</v>
      </c>
      <c r="N17" s="637"/>
      <c r="O17" s="637"/>
      <c r="P17" s="638" t="s">
        <v>1304</v>
      </c>
      <c r="Q17" s="638" t="s">
        <v>1332</v>
      </c>
      <c r="R17" s="635"/>
      <c r="S17" s="636" t="s">
        <v>1304</v>
      </c>
      <c r="T17" s="636" t="s">
        <v>1304</v>
      </c>
      <c r="U17" s="636" t="s">
        <v>1304</v>
      </c>
      <c r="V17" s="635"/>
      <c r="W17" s="635"/>
      <c r="X17" s="635"/>
      <c r="Y17" s="637"/>
      <c r="Z17" s="637"/>
      <c r="AA17" s="637"/>
      <c r="AB17" s="635"/>
      <c r="AC17" s="635"/>
      <c r="AD17" s="635"/>
      <c r="AE17" s="637"/>
      <c r="AF17" s="637"/>
      <c r="AG17" s="637"/>
      <c r="AH17" s="635"/>
      <c r="AI17" s="635"/>
      <c r="AJ17" s="635"/>
      <c r="AK17" s="637"/>
      <c r="AL17" s="637"/>
      <c r="AM17" s="637"/>
      <c r="AN17" s="635"/>
      <c r="AO17" s="635"/>
      <c r="AP17" s="635"/>
      <c r="AQ17" s="637"/>
      <c r="AR17" s="637"/>
      <c r="AS17" s="637"/>
      <c r="AT17" s="153"/>
      <c r="AU17" s="153"/>
      <c r="AV17" s="153"/>
      <c r="AW17" s="152"/>
      <c r="AX17" s="152"/>
      <c r="AY17" s="152"/>
      <c r="AZ17" s="153"/>
      <c r="BA17" s="153"/>
      <c r="BB17" s="153"/>
      <c r="BC17" s="152"/>
      <c r="BD17" s="152"/>
      <c r="BE17" s="152"/>
      <c r="BF17" s="154"/>
      <c r="BG17" s="154"/>
      <c r="BH17" s="154"/>
      <c r="BI17" s="152"/>
      <c r="BJ17" s="152"/>
      <c r="BK17" s="152"/>
      <c r="BL17" s="154"/>
      <c r="BM17" s="154"/>
      <c r="BN17" s="154"/>
      <c r="BO17" s="152"/>
      <c r="BP17" s="152"/>
      <c r="BQ17" s="152"/>
      <c r="BR17" s="154"/>
      <c r="BS17" s="154"/>
      <c r="BT17" s="154"/>
      <c r="BU17" s="152"/>
      <c r="BV17" s="359"/>
      <c r="BW17" s="359"/>
      <c r="BX17" s="425">
        <v>340</v>
      </c>
      <c r="BY17" s="424">
        <v>2</v>
      </c>
      <c r="BZ17" s="424" t="s">
        <v>39</v>
      </c>
    </row>
    <row r="18" spans="1:78" ht="134.25" customHeight="1" x14ac:dyDescent="0.2">
      <c r="A18" s="8" t="s">
        <v>100</v>
      </c>
      <c r="B18" s="381" t="s">
        <v>1300</v>
      </c>
      <c r="C18" s="382" t="s">
        <v>100</v>
      </c>
      <c r="D18" s="386">
        <v>51</v>
      </c>
      <c r="E18" s="387" t="s">
        <v>712</v>
      </c>
      <c r="F18" s="388">
        <v>35868</v>
      </c>
      <c r="G18" s="390" t="s">
        <v>334</v>
      </c>
      <c r="H18" s="545" t="s">
        <v>461</v>
      </c>
      <c r="I18" s="545" t="s">
        <v>365</v>
      </c>
      <c r="J18" s="630" t="s">
        <v>1304</v>
      </c>
      <c r="K18" s="630" t="s">
        <v>1304</v>
      </c>
      <c r="L18" s="638" t="s">
        <v>1304</v>
      </c>
      <c r="M18" s="637"/>
      <c r="N18" s="637"/>
      <c r="O18" s="637"/>
      <c r="P18" s="635"/>
      <c r="Q18" s="635"/>
      <c r="R18" s="635"/>
      <c r="S18" s="637"/>
      <c r="T18" s="637"/>
      <c r="U18" s="637"/>
      <c r="V18" s="635"/>
      <c r="W18" s="635"/>
      <c r="X18" s="635"/>
      <c r="Y18" s="637"/>
      <c r="Z18" s="637"/>
      <c r="AA18" s="637"/>
      <c r="AB18" s="635"/>
      <c r="AC18" s="635"/>
      <c r="AD18" s="635"/>
      <c r="AE18" s="637"/>
      <c r="AF18" s="637"/>
      <c r="AG18" s="637"/>
      <c r="AH18" s="635"/>
      <c r="AI18" s="635"/>
      <c r="AJ18" s="635"/>
      <c r="AK18" s="637"/>
      <c r="AL18" s="637"/>
      <c r="AM18" s="637"/>
      <c r="AN18" s="635"/>
      <c r="AO18" s="635"/>
      <c r="AP18" s="635"/>
      <c r="AQ18" s="637"/>
      <c r="AR18" s="637"/>
      <c r="AS18" s="637"/>
      <c r="AT18" s="153"/>
      <c r="AU18" s="153"/>
      <c r="AV18" s="153"/>
      <c r="AW18" s="152"/>
      <c r="AX18" s="152"/>
      <c r="AY18" s="152"/>
      <c r="AZ18" s="153"/>
      <c r="BA18" s="153"/>
      <c r="BB18" s="153"/>
      <c r="BC18" s="152"/>
      <c r="BD18" s="152"/>
      <c r="BE18" s="152"/>
      <c r="BF18" s="154"/>
      <c r="BG18" s="154"/>
      <c r="BH18" s="154"/>
      <c r="BI18" s="152"/>
      <c r="BJ18" s="152"/>
      <c r="BK18" s="152"/>
      <c r="BL18" s="154"/>
      <c r="BM18" s="154"/>
      <c r="BN18" s="154"/>
      <c r="BO18" s="152"/>
      <c r="BP18" s="152"/>
      <c r="BQ18" s="152"/>
      <c r="BR18" s="154"/>
      <c r="BS18" s="154"/>
      <c r="BT18" s="154"/>
      <c r="BU18" s="152"/>
      <c r="BV18" s="359"/>
      <c r="BW18" s="359"/>
      <c r="BX18" s="629" t="s">
        <v>1333</v>
      </c>
      <c r="BY18" s="424">
        <v>0</v>
      </c>
      <c r="BZ18" s="424"/>
    </row>
  </sheetData>
  <sortState ref="B11:BX17">
    <sortCondition ref="B11:B17"/>
  </sortState>
  <mergeCells count="51">
    <mergeCell ref="AT11:AV11"/>
    <mergeCell ref="F10:F11"/>
    <mergeCell ref="AH11:AJ11"/>
    <mergeCell ref="BZ10:BZ11"/>
    <mergeCell ref="BY10:BY11"/>
    <mergeCell ref="BX10:BX11"/>
    <mergeCell ref="L10:BU10"/>
    <mergeCell ref="Y11:AA11"/>
    <mergeCell ref="BR11:BT11"/>
    <mergeCell ref="BU11:BW11"/>
    <mergeCell ref="BI11:BK11"/>
    <mergeCell ref="BL11:BN11"/>
    <mergeCell ref="BO11:BQ11"/>
    <mergeCell ref="BF11:BH11"/>
    <mergeCell ref="AK11:AM11"/>
    <mergeCell ref="AN11:AP11"/>
    <mergeCell ref="BN6:BO6"/>
    <mergeCell ref="BN7:BO7"/>
    <mergeCell ref="BN8:BO8"/>
    <mergeCell ref="B9:BZ9"/>
    <mergeCell ref="BQ6:BX6"/>
    <mergeCell ref="BQ7:BX7"/>
    <mergeCell ref="BQ8:BX8"/>
    <mergeCell ref="B10:B11"/>
    <mergeCell ref="BC11:BE11"/>
    <mergeCell ref="S11:U11"/>
    <mergeCell ref="C10:C11"/>
    <mergeCell ref="D10:D11"/>
    <mergeCell ref="E10:E11"/>
    <mergeCell ref="G10:G11"/>
    <mergeCell ref="AB11:AD11"/>
    <mergeCell ref="AE11:AG11"/>
    <mergeCell ref="AW11:AY11"/>
    <mergeCell ref="J11:L11"/>
    <mergeCell ref="M11:O11"/>
    <mergeCell ref="AZ11:BB11"/>
    <mergeCell ref="AQ11:AS11"/>
    <mergeCell ref="P11:R11"/>
    <mergeCell ref="V11:X11"/>
    <mergeCell ref="B1:BZ1"/>
    <mergeCell ref="B2:BZ2"/>
    <mergeCell ref="AB5:AQ5"/>
    <mergeCell ref="BH3:BL3"/>
    <mergeCell ref="BG4:BL4"/>
    <mergeCell ref="Y3:AW3"/>
    <mergeCell ref="BO4:BU4"/>
    <mergeCell ref="L4:V4"/>
    <mergeCell ref="Y4:AW4"/>
    <mergeCell ref="B4:D4"/>
    <mergeCell ref="B3:D3"/>
    <mergeCell ref="L3:V3"/>
  </mergeCells>
  <conditionalFormatting sqref="G12:K18">
    <cfRule type="containsText" dxfId="102" priority="11" stopIfTrue="1" operator="containsText" text="OC">
      <formula>NOT(ISERROR(SEARCH("OC",G12)))</formula>
    </cfRule>
  </conditionalFormatting>
  <conditionalFormatting sqref="B12:B18">
    <cfRule type="expression" dxfId="101" priority="13" stopIfTrue="1">
      <formula>NOT(ISERROR(SEARCH("OC",B12)))</formula>
    </cfRule>
  </conditionalFormatting>
  <hyperlinks>
    <hyperlink ref="E3" location="Program!A1" display="Program!A1"/>
  </hyperlinks>
  <printOptions horizontalCentered="1"/>
  <pageMargins left="0.23622047244094491" right="0.23622047244094491" top="0.11811023622047245" bottom="0.11811023622047245" header="0.31496062992125984" footer="0.15748031496062992"/>
  <pageSetup paperSize="9" scale="2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7"/>
  <sheetViews>
    <sheetView view="pageBreakPreview" topLeftCell="B1" zoomScale="50" zoomScaleSheetLayoutView="50" workbookViewId="0">
      <selection activeCell="B2" sqref="B2:S2"/>
    </sheetView>
  </sheetViews>
  <sheetFormatPr defaultColWidth="8.85546875" defaultRowHeight="12.75" x14ac:dyDescent="0.2"/>
  <cols>
    <col min="1" max="1" width="9.140625" style="37" hidden="1" customWidth="1"/>
    <col min="2" max="2" width="10.42578125" style="37" customWidth="1"/>
    <col min="3" max="3" width="18.42578125" style="37" hidden="1" customWidth="1"/>
    <col min="4" max="4" width="12.7109375" style="37" customWidth="1"/>
    <col min="5" max="5" width="35" style="37" bestFit="1" customWidth="1"/>
    <col min="6" max="6" width="21.140625" style="342" bestFit="1" customWidth="1"/>
    <col min="7" max="7" width="54" style="37" customWidth="1"/>
    <col min="8" max="9" width="16.42578125" style="541" hidden="1" customWidth="1"/>
    <col min="10" max="12" width="18.42578125" style="37" customWidth="1"/>
    <col min="13" max="13" width="18.85546875" style="37" customWidth="1"/>
    <col min="14" max="14" width="16.42578125" style="37" customWidth="1"/>
    <col min="15" max="15" width="12" style="37" customWidth="1"/>
    <col min="16" max="16" width="11.7109375" style="37" customWidth="1"/>
    <col min="17" max="17" width="9.42578125" style="37" bestFit="1" customWidth="1"/>
    <col min="18" max="18" width="11" style="37" customWidth="1"/>
    <col min="19" max="19" width="10.7109375" style="37" bestFit="1" customWidth="1"/>
    <col min="20" max="16384" width="8.85546875" style="37"/>
  </cols>
  <sheetData>
    <row r="1" spans="1:19" ht="53.25" customHeight="1" x14ac:dyDescent="0.2">
      <c r="B1" s="781" t="s">
        <v>313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19" ht="38.25" customHeight="1" x14ac:dyDescent="0.2">
      <c r="B2" s="783" t="s">
        <v>314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spans="1:19" s="149" customFormat="1" ht="18" x14ac:dyDescent="0.25">
      <c r="B3" s="710" t="s">
        <v>317</v>
      </c>
      <c r="C3" s="711"/>
      <c r="D3" s="712"/>
      <c r="E3" s="118" t="s">
        <v>103</v>
      </c>
      <c r="F3" s="356"/>
      <c r="G3" s="786"/>
      <c r="H3" s="786"/>
      <c r="I3" s="786"/>
      <c r="J3" s="786"/>
      <c r="K3" s="786"/>
      <c r="L3" s="787"/>
      <c r="M3" s="787"/>
      <c r="N3" s="785" t="s">
        <v>129</v>
      </c>
      <c r="O3" s="785"/>
      <c r="P3" s="790" t="s">
        <v>315</v>
      </c>
      <c r="Q3" s="791"/>
      <c r="R3" s="791"/>
      <c r="S3" s="791"/>
    </row>
    <row r="4" spans="1:19" s="149" customFormat="1" ht="24" customHeight="1" x14ac:dyDescent="0.25">
      <c r="B4" s="702" t="s">
        <v>318</v>
      </c>
      <c r="C4" s="703"/>
      <c r="D4" s="704"/>
      <c r="E4" s="235" t="s">
        <v>139</v>
      </c>
      <c r="F4" s="391"/>
      <c r="G4" s="788"/>
      <c r="H4" s="788"/>
      <c r="I4" s="788"/>
      <c r="J4" s="788"/>
      <c r="K4" s="788"/>
      <c r="L4" s="789"/>
      <c r="M4" s="789"/>
      <c r="N4" s="784" t="s">
        <v>130</v>
      </c>
      <c r="O4" s="784"/>
      <c r="P4" s="716">
        <v>0.78472222222222221</v>
      </c>
      <c r="Q4" s="716"/>
      <c r="R4" s="716"/>
      <c r="S4" s="716"/>
    </row>
    <row r="5" spans="1:19" s="149" customFormat="1" ht="27" customHeight="1" x14ac:dyDescent="0.25">
      <c r="B5" s="573"/>
      <c r="C5" s="574"/>
      <c r="D5" s="575"/>
      <c r="E5" s="586"/>
      <c r="F5" s="356"/>
      <c r="G5" s="590"/>
      <c r="H5" s="590"/>
      <c r="I5" s="590"/>
      <c r="J5" s="590"/>
      <c r="K5" s="590"/>
      <c r="L5" s="115"/>
      <c r="M5" s="582" t="s">
        <v>1215</v>
      </c>
      <c r="N5" s="776" t="s">
        <v>1274</v>
      </c>
      <c r="O5" s="776"/>
      <c r="P5" s="776"/>
      <c r="Q5" s="602">
        <v>1550</v>
      </c>
      <c r="R5" s="589"/>
      <c r="S5" s="589"/>
    </row>
    <row r="6" spans="1:19" s="149" customFormat="1" ht="27" customHeight="1" x14ac:dyDescent="0.25">
      <c r="B6" s="573"/>
      <c r="C6" s="574"/>
      <c r="D6" s="575"/>
      <c r="E6" s="586"/>
      <c r="F6" s="356"/>
      <c r="G6" s="590"/>
      <c r="H6" s="590"/>
      <c r="I6" s="590"/>
      <c r="J6" s="590"/>
      <c r="K6" s="590"/>
      <c r="L6" s="115"/>
      <c r="M6" s="582" t="s">
        <v>1216</v>
      </c>
      <c r="N6" s="777" t="s">
        <v>1274</v>
      </c>
      <c r="O6" s="777"/>
      <c r="P6" s="777"/>
      <c r="Q6" s="602">
        <v>1550</v>
      </c>
      <c r="R6" s="589"/>
      <c r="S6" s="589"/>
    </row>
    <row r="7" spans="1:19" s="149" customFormat="1" ht="27" customHeight="1" x14ac:dyDescent="0.25">
      <c r="B7" s="573"/>
      <c r="C7" s="574"/>
      <c r="D7" s="575"/>
      <c r="E7" s="586"/>
      <c r="F7" s="356"/>
      <c r="G7" s="590"/>
      <c r="H7" s="590"/>
      <c r="I7" s="590"/>
      <c r="J7" s="590"/>
      <c r="K7" s="590"/>
      <c r="L7" s="115"/>
      <c r="M7" s="582" t="s">
        <v>1217</v>
      </c>
      <c r="N7" s="777" t="s">
        <v>1275</v>
      </c>
      <c r="O7" s="777"/>
      <c r="P7" s="777"/>
      <c r="Q7" s="602">
        <v>1509</v>
      </c>
      <c r="R7" s="589"/>
      <c r="S7" s="589"/>
    </row>
    <row r="8" spans="1:19" s="149" customFormat="1" ht="42" customHeight="1" x14ac:dyDescent="0.25">
      <c r="B8" s="778" t="s">
        <v>1350</v>
      </c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</row>
    <row r="9" spans="1:19" s="8" customFormat="1" ht="33.75" customHeight="1" x14ac:dyDescent="0.2">
      <c r="B9" s="771" t="s">
        <v>325</v>
      </c>
      <c r="C9" s="182"/>
      <c r="D9" s="771" t="s">
        <v>322</v>
      </c>
      <c r="E9" s="771" t="s">
        <v>1199</v>
      </c>
      <c r="F9" s="774" t="s">
        <v>1213</v>
      </c>
      <c r="G9" s="771" t="s">
        <v>323</v>
      </c>
      <c r="H9" s="535"/>
      <c r="I9" s="535"/>
      <c r="J9" s="779" t="s">
        <v>31</v>
      </c>
      <c r="K9" s="780"/>
      <c r="L9" s="780"/>
      <c r="M9" s="780"/>
      <c r="N9" s="771" t="s">
        <v>324</v>
      </c>
      <c r="O9" s="769" t="s">
        <v>326</v>
      </c>
      <c r="P9" s="769" t="s">
        <v>368</v>
      </c>
      <c r="Q9" s="769" t="s">
        <v>1212</v>
      </c>
      <c r="R9" s="173"/>
      <c r="S9" s="24"/>
    </row>
    <row r="10" spans="1:19" s="8" customFormat="1" ht="42.75" customHeight="1" x14ac:dyDescent="0.2">
      <c r="B10" s="773"/>
      <c r="C10" s="181" t="s">
        <v>0</v>
      </c>
      <c r="D10" s="773"/>
      <c r="E10" s="773"/>
      <c r="F10" s="775"/>
      <c r="G10" s="773"/>
      <c r="H10" s="546" t="s">
        <v>39</v>
      </c>
      <c r="I10" s="546" t="s">
        <v>40</v>
      </c>
      <c r="J10" s="555" t="s">
        <v>15</v>
      </c>
      <c r="K10" s="555" t="s">
        <v>12</v>
      </c>
      <c r="L10" s="555" t="s">
        <v>13</v>
      </c>
      <c r="M10" s="555" t="s">
        <v>14</v>
      </c>
      <c r="N10" s="772"/>
      <c r="O10" s="770"/>
      <c r="P10" s="770"/>
      <c r="Q10" s="770"/>
      <c r="R10" s="51"/>
      <c r="S10" s="24"/>
    </row>
    <row r="11" spans="1:19" s="8" customFormat="1" ht="81.75" customHeight="1" x14ac:dyDescent="0.2">
      <c r="A11" s="208" t="s">
        <v>86</v>
      </c>
      <c r="B11" s="394">
        <v>1</v>
      </c>
      <c r="C11" s="395" t="s">
        <v>87</v>
      </c>
      <c r="D11" s="396">
        <v>30</v>
      </c>
      <c r="E11" s="397" t="s">
        <v>683</v>
      </c>
      <c r="F11" s="398">
        <v>32468</v>
      </c>
      <c r="G11" s="399" t="s">
        <v>343</v>
      </c>
      <c r="H11" s="547" t="s">
        <v>430</v>
      </c>
      <c r="I11" s="547" t="s">
        <v>431</v>
      </c>
      <c r="J11" s="315">
        <v>1281</v>
      </c>
      <c r="K11" s="315">
        <v>1372</v>
      </c>
      <c r="L11" s="625" t="s">
        <v>1304</v>
      </c>
      <c r="M11" s="315">
        <v>1387</v>
      </c>
      <c r="N11" s="237">
        <v>1387</v>
      </c>
      <c r="O11" s="561">
        <v>7</v>
      </c>
      <c r="P11" s="311" t="s">
        <v>1306</v>
      </c>
      <c r="Q11" s="311"/>
      <c r="R11" s="548"/>
      <c r="S11" s="24"/>
    </row>
    <row r="12" spans="1:19" s="8" customFormat="1" ht="81.75" customHeight="1" x14ac:dyDescent="0.2">
      <c r="A12" s="208" t="s">
        <v>87</v>
      </c>
      <c r="B12" s="394">
        <v>2</v>
      </c>
      <c r="C12" s="395" t="s">
        <v>89</v>
      </c>
      <c r="D12" s="396">
        <v>138</v>
      </c>
      <c r="E12" s="397" t="s">
        <v>821</v>
      </c>
      <c r="F12" s="398">
        <v>32333</v>
      </c>
      <c r="G12" s="399" t="s">
        <v>345</v>
      </c>
      <c r="H12" s="547" t="s">
        <v>600</v>
      </c>
      <c r="I12" s="547" t="s">
        <v>601</v>
      </c>
      <c r="J12" s="315">
        <v>1329</v>
      </c>
      <c r="K12" s="315">
        <v>1337</v>
      </c>
      <c r="L12" s="315">
        <v>1337</v>
      </c>
      <c r="M12" s="315">
        <v>1351</v>
      </c>
      <c r="N12" s="237">
        <v>1351</v>
      </c>
      <c r="O12" s="561">
        <v>6</v>
      </c>
      <c r="P12" s="311" t="s">
        <v>1308</v>
      </c>
      <c r="Q12" s="311" t="s">
        <v>40</v>
      </c>
      <c r="R12" s="548"/>
      <c r="S12" s="24"/>
    </row>
    <row r="13" spans="1:19" s="8" customFormat="1" ht="81.75" customHeight="1" x14ac:dyDescent="0.2">
      <c r="A13" s="208" t="s">
        <v>88</v>
      </c>
      <c r="B13" s="394">
        <v>3</v>
      </c>
      <c r="C13" s="395" t="s">
        <v>88</v>
      </c>
      <c r="D13" s="396">
        <v>99</v>
      </c>
      <c r="E13" s="397" t="s">
        <v>770</v>
      </c>
      <c r="F13" s="398">
        <v>31778</v>
      </c>
      <c r="G13" s="399" t="s">
        <v>344</v>
      </c>
      <c r="H13" s="547" t="s">
        <v>537</v>
      </c>
      <c r="I13" s="547" t="s">
        <v>538</v>
      </c>
      <c r="J13" s="625" t="s">
        <v>1304</v>
      </c>
      <c r="K13" s="315">
        <v>1290</v>
      </c>
      <c r="L13" s="625" t="s">
        <v>1304</v>
      </c>
      <c r="M13" s="315">
        <v>1271</v>
      </c>
      <c r="N13" s="237">
        <v>1290</v>
      </c>
      <c r="O13" s="561">
        <v>5</v>
      </c>
      <c r="P13" s="311" t="s">
        <v>1307</v>
      </c>
      <c r="Q13" s="311"/>
      <c r="R13" s="548"/>
      <c r="S13" s="24"/>
    </row>
    <row r="14" spans="1:19" s="8" customFormat="1" ht="81.75" customHeight="1" x14ac:dyDescent="0.2">
      <c r="A14" s="208" t="s">
        <v>89</v>
      </c>
      <c r="B14" s="394">
        <v>4</v>
      </c>
      <c r="C14" s="395" t="s">
        <v>92</v>
      </c>
      <c r="D14" s="396">
        <v>22</v>
      </c>
      <c r="E14" s="397" t="s">
        <v>674</v>
      </c>
      <c r="F14" s="398">
        <v>35085</v>
      </c>
      <c r="G14" s="399" t="s">
        <v>348</v>
      </c>
      <c r="H14" s="547" t="s">
        <v>398</v>
      </c>
      <c r="I14" s="547" t="s">
        <v>398</v>
      </c>
      <c r="J14" s="315">
        <v>1224</v>
      </c>
      <c r="K14" s="315">
        <v>1238</v>
      </c>
      <c r="L14" s="315">
        <v>1247</v>
      </c>
      <c r="M14" s="625" t="s">
        <v>1304</v>
      </c>
      <c r="N14" s="237">
        <v>1247</v>
      </c>
      <c r="O14" s="561">
        <v>4</v>
      </c>
      <c r="P14" s="311" t="s">
        <v>1310</v>
      </c>
      <c r="Q14" s="311"/>
      <c r="R14" s="548"/>
      <c r="S14" s="24"/>
    </row>
    <row r="15" spans="1:19" s="8" customFormat="1" ht="81.75" customHeight="1" x14ac:dyDescent="0.2">
      <c r="A15" s="208" t="s">
        <v>90</v>
      </c>
      <c r="B15" s="394">
        <v>5</v>
      </c>
      <c r="C15" s="395" t="s">
        <v>86</v>
      </c>
      <c r="D15" s="396">
        <v>58</v>
      </c>
      <c r="E15" s="397" t="s">
        <v>719</v>
      </c>
      <c r="F15" s="398">
        <v>35164</v>
      </c>
      <c r="G15" s="399" t="s">
        <v>334</v>
      </c>
      <c r="H15" s="547" t="s">
        <v>365</v>
      </c>
      <c r="I15" s="547" t="s">
        <v>365</v>
      </c>
      <c r="J15" s="315">
        <v>1166</v>
      </c>
      <c r="K15" s="315">
        <v>1150</v>
      </c>
      <c r="L15" s="315">
        <v>1131</v>
      </c>
      <c r="M15" s="625" t="s">
        <v>1304</v>
      </c>
      <c r="N15" s="237">
        <v>1166</v>
      </c>
      <c r="O15" s="561">
        <v>3</v>
      </c>
      <c r="P15" s="311" t="s">
        <v>1305</v>
      </c>
      <c r="Q15" s="311" t="s">
        <v>39</v>
      </c>
      <c r="R15" s="548"/>
      <c r="S15" s="24"/>
    </row>
    <row r="16" spans="1:19" s="8" customFormat="1" ht="81.75" customHeight="1" x14ac:dyDescent="0.2">
      <c r="A16" s="208" t="s">
        <v>91</v>
      </c>
      <c r="B16" s="394">
        <v>6</v>
      </c>
      <c r="C16" s="395" t="s">
        <v>90</v>
      </c>
      <c r="D16" s="396">
        <v>100</v>
      </c>
      <c r="E16" s="397" t="s">
        <v>772</v>
      </c>
      <c r="F16" s="398">
        <v>33367</v>
      </c>
      <c r="G16" s="399" t="s">
        <v>346</v>
      </c>
      <c r="H16" s="547" t="s">
        <v>365</v>
      </c>
      <c r="I16" s="547" t="s">
        <v>365</v>
      </c>
      <c r="J16" s="625" t="s">
        <v>1304</v>
      </c>
      <c r="K16" s="315">
        <v>1156</v>
      </c>
      <c r="L16" s="625" t="s">
        <v>1304</v>
      </c>
      <c r="M16" s="315">
        <v>1148</v>
      </c>
      <c r="N16" s="237">
        <v>1156</v>
      </c>
      <c r="O16" s="561">
        <v>2</v>
      </c>
      <c r="P16" s="311" t="s">
        <v>1309</v>
      </c>
      <c r="Q16" s="311" t="s">
        <v>39</v>
      </c>
      <c r="R16" s="548"/>
      <c r="S16" s="24"/>
    </row>
    <row r="17" spans="1:19" s="8" customFormat="1" ht="81.75" customHeight="1" x14ac:dyDescent="0.2">
      <c r="A17" s="208" t="s">
        <v>92</v>
      </c>
      <c r="B17" s="394">
        <v>7</v>
      </c>
      <c r="C17" s="395" t="s">
        <v>91</v>
      </c>
      <c r="D17" s="396">
        <v>71</v>
      </c>
      <c r="E17" s="397" t="s">
        <v>737</v>
      </c>
      <c r="F17" s="398">
        <v>30227</v>
      </c>
      <c r="G17" s="399" t="s">
        <v>347</v>
      </c>
      <c r="H17" s="547" t="s">
        <v>492</v>
      </c>
      <c r="I17" s="547" t="s">
        <v>365</v>
      </c>
      <c r="J17" s="625" t="s">
        <v>1304</v>
      </c>
      <c r="K17" s="625" t="s">
        <v>1304</v>
      </c>
      <c r="L17" s="315">
        <v>1141</v>
      </c>
      <c r="M17" s="315">
        <v>1145</v>
      </c>
      <c r="N17" s="237">
        <v>1145</v>
      </c>
      <c r="O17" s="561">
        <v>1</v>
      </c>
      <c r="P17" s="311" t="s">
        <v>1301</v>
      </c>
      <c r="Q17" s="311" t="s">
        <v>40</v>
      </c>
      <c r="R17" s="548"/>
      <c r="S17" s="24"/>
    </row>
  </sheetData>
  <sortState ref="B10:Q16">
    <sortCondition descending="1" ref="N10:N16"/>
  </sortState>
  <mergeCells count="26">
    <mergeCell ref="B1:S1"/>
    <mergeCell ref="B2:S2"/>
    <mergeCell ref="N4:O4"/>
    <mergeCell ref="P4:S4"/>
    <mergeCell ref="B3:D3"/>
    <mergeCell ref="N3:O3"/>
    <mergeCell ref="G3:K3"/>
    <mergeCell ref="L3:M3"/>
    <mergeCell ref="G4:K4"/>
    <mergeCell ref="L4:M4"/>
    <mergeCell ref="P3:S3"/>
    <mergeCell ref="B4:D4"/>
    <mergeCell ref="O9:O10"/>
    <mergeCell ref="N9:N10"/>
    <mergeCell ref="G9:G10"/>
    <mergeCell ref="F9:F10"/>
    <mergeCell ref="N5:P5"/>
    <mergeCell ref="N6:P6"/>
    <mergeCell ref="N7:P7"/>
    <mergeCell ref="P9:P10"/>
    <mergeCell ref="B8:S8"/>
    <mergeCell ref="Q9:Q10"/>
    <mergeCell ref="D9:D10"/>
    <mergeCell ref="J9:M9"/>
    <mergeCell ref="E9:E10"/>
    <mergeCell ref="B9:B10"/>
  </mergeCells>
  <conditionalFormatting sqref="B11:B17">
    <cfRule type="expression" dxfId="100" priority="22" stopIfTrue="1">
      <formula>NOT(ISERROR(SEARCH("OC",B11)))</formula>
    </cfRule>
  </conditionalFormatting>
  <conditionalFormatting sqref="N11:N17">
    <cfRule type="cellIs" dxfId="99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43" header="0.23622047244094491" footer="0.15748031496062992"/>
  <pageSetup paperSize="9"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8"/>
  <sheetViews>
    <sheetView view="pageBreakPreview" topLeftCell="B1" zoomScale="50" zoomScaleSheetLayoutView="50" workbookViewId="0">
      <selection activeCell="B2" sqref="B2:S2"/>
    </sheetView>
  </sheetViews>
  <sheetFormatPr defaultColWidth="8.85546875" defaultRowHeight="12.75" x14ac:dyDescent="0.2"/>
  <cols>
    <col min="1" max="1" width="9.140625" style="37" hidden="1" customWidth="1"/>
    <col min="2" max="2" width="8.7109375" style="37" bestFit="1" customWidth="1"/>
    <col min="3" max="3" width="21.85546875" style="37" hidden="1" customWidth="1"/>
    <col min="4" max="4" width="12.42578125" style="37" bestFit="1" customWidth="1"/>
    <col min="5" max="5" width="28.42578125" style="37" customWidth="1"/>
    <col min="6" max="6" width="21.7109375" style="342" bestFit="1" customWidth="1"/>
    <col min="7" max="7" width="59.42578125" style="37" customWidth="1"/>
    <col min="8" max="9" width="12.140625" style="541" hidden="1" customWidth="1"/>
    <col min="10" max="13" width="20.140625" style="37" customWidth="1"/>
    <col min="14" max="14" width="18.85546875" style="37" customWidth="1"/>
    <col min="15" max="15" width="12.42578125" style="37" customWidth="1"/>
    <col min="16" max="16" width="12" style="37" customWidth="1"/>
    <col min="17" max="18" width="8.85546875" style="37"/>
    <col min="19" max="19" width="8.7109375" style="37" bestFit="1" customWidth="1"/>
    <col min="20" max="16384" width="8.85546875" style="37"/>
  </cols>
  <sheetData>
    <row r="1" spans="1:19" ht="45.75" customHeight="1" x14ac:dyDescent="0.2">
      <c r="B1" s="781" t="s">
        <v>313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19" ht="29.25" customHeight="1" x14ac:dyDescent="0.2">
      <c r="B2" s="783" t="s">
        <v>314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spans="1:19" s="148" customFormat="1" ht="18" x14ac:dyDescent="0.25">
      <c r="B3" s="710" t="s">
        <v>317</v>
      </c>
      <c r="C3" s="711"/>
      <c r="D3" s="712"/>
      <c r="E3" s="52" t="s">
        <v>243</v>
      </c>
      <c r="F3" s="350"/>
      <c r="G3" s="786"/>
      <c r="H3" s="786"/>
      <c r="I3" s="786"/>
      <c r="J3" s="786"/>
      <c r="K3" s="786"/>
      <c r="L3" s="792"/>
      <c r="M3" s="717"/>
      <c r="N3" s="793" t="s">
        <v>115</v>
      </c>
      <c r="O3" s="793"/>
      <c r="P3" s="723" t="s">
        <v>315</v>
      </c>
      <c r="Q3" s="724"/>
      <c r="R3" s="724"/>
      <c r="S3" s="724"/>
    </row>
    <row r="4" spans="1:19" s="148" customFormat="1" ht="30.75" customHeight="1" x14ac:dyDescent="0.25">
      <c r="B4" s="702" t="s">
        <v>318</v>
      </c>
      <c r="C4" s="703"/>
      <c r="D4" s="704"/>
      <c r="E4" s="235" t="s">
        <v>139</v>
      </c>
      <c r="F4" s="334"/>
      <c r="G4" s="788"/>
      <c r="H4" s="788"/>
      <c r="I4" s="788"/>
      <c r="J4" s="788"/>
      <c r="K4" s="788"/>
      <c r="L4" s="794"/>
      <c r="M4" s="789"/>
      <c r="N4" s="795" t="s">
        <v>116</v>
      </c>
      <c r="O4" s="795"/>
      <c r="P4" s="797">
        <v>0.79513888888888884</v>
      </c>
      <c r="Q4" s="797"/>
      <c r="R4" s="797"/>
      <c r="S4" s="797"/>
    </row>
    <row r="5" spans="1:19" s="8" customFormat="1" ht="1.5" hidden="1" customHeight="1" x14ac:dyDescent="0.2">
      <c r="B5" s="20"/>
      <c r="C5" s="20"/>
      <c r="D5" s="21"/>
      <c r="E5" s="22"/>
      <c r="F5" s="340"/>
      <c r="G5" s="42"/>
      <c r="H5" s="42"/>
      <c r="I5" s="42"/>
      <c r="J5" s="26"/>
      <c r="K5" s="26"/>
      <c r="L5" s="730" t="s">
        <v>11</v>
      </c>
      <c r="M5" s="730"/>
      <c r="N5" s="26"/>
      <c r="O5" s="26"/>
      <c r="P5" s="172"/>
      <c r="Q5" s="172"/>
      <c r="R5" s="172"/>
      <c r="S5" s="24"/>
    </row>
    <row r="6" spans="1:19" s="8" customFormat="1" ht="27" customHeight="1" x14ac:dyDescent="0.2">
      <c r="B6" s="119"/>
      <c r="C6" s="119"/>
      <c r="D6" s="120"/>
      <c r="E6" s="121"/>
      <c r="F6" s="335"/>
      <c r="G6" s="18"/>
      <c r="H6" s="18"/>
      <c r="I6" s="18"/>
      <c r="J6" s="18"/>
      <c r="K6" s="18"/>
      <c r="L6" s="18"/>
      <c r="M6" s="582" t="s">
        <v>1215</v>
      </c>
      <c r="N6" s="796" t="s">
        <v>1276</v>
      </c>
      <c r="O6" s="796"/>
      <c r="P6" s="796"/>
      <c r="Q6" s="602">
        <v>7680</v>
      </c>
      <c r="R6" s="172"/>
      <c r="S6" s="24"/>
    </row>
    <row r="7" spans="1:19" s="8" customFormat="1" ht="27" customHeight="1" x14ac:dyDescent="0.2">
      <c r="B7" s="119"/>
      <c r="C7" s="119"/>
      <c r="D7" s="120"/>
      <c r="E7" s="121"/>
      <c r="F7" s="335"/>
      <c r="G7" s="18"/>
      <c r="H7" s="18"/>
      <c r="I7" s="18"/>
      <c r="J7" s="18"/>
      <c r="K7" s="18"/>
      <c r="L7" s="18"/>
      <c r="M7" s="582" t="s">
        <v>1216</v>
      </c>
      <c r="N7" s="802" t="s">
        <v>1276</v>
      </c>
      <c r="O7" s="802"/>
      <c r="P7" s="802"/>
      <c r="Q7" s="602">
        <v>7680</v>
      </c>
      <c r="R7" s="172"/>
      <c r="S7" s="24"/>
    </row>
    <row r="8" spans="1:19" s="8" customFormat="1" ht="27" customHeight="1" x14ac:dyDescent="0.2">
      <c r="B8" s="119"/>
      <c r="C8" s="119"/>
      <c r="D8" s="120"/>
      <c r="E8" s="121"/>
      <c r="F8" s="335"/>
      <c r="G8" s="18"/>
      <c r="H8" s="18"/>
      <c r="I8" s="18"/>
      <c r="J8" s="18"/>
      <c r="K8" s="18"/>
      <c r="L8" s="18"/>
      <c r="M8" s="582" t="s">
        <v>1217</v>
      </c>
      <c r="N8" s="802" t="s">
        <v>1277</v>
      </c>
      <c r="O8" s="802"/>
      <c r="P8" s="802"/>
      <c r="Q8" s="602">
        <v>6542</v>
      </c>
      <c r="R8" s="172"/>
      <c r="S8" s="24"/>
    </row>
    <row r="9" spans="1:19" s="8" customFormat="1" ht="45" customHeight="1" x14ac:dyDescent="0.2">
      <c r="B9" s="800" t="s">
        <v>1351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</row>
    <row r="10" spans="1:19" s="8" customFormat="1" ht="27" customHeight="1" x14ac:dyDescent="0.2">
      <c r="B10" s="771" t="s">
        <v>325</v>
      </c>
      <c r="C10" s="182"/>
      <c r="D10" s="771" t="s">
        <v>322</v>
      </c>
      <c r="E10" s="771" t="s">
        <v>1199</v>
      </c>
      <c r="F10" s="805" t="s">
        <v>1213</v>
      </c>
      <c r="G10" s="771" t="s">
        <v>323</v>
      </c>
      <c r="H10" s="549"/>
      <c r="I10" s="549"/>
      <c r="J10" s="798" t="s">
        <v>31</v>
      </c>
      <c r="K10" s="799"/>
      <c r="L10" s="799"/>
      <c r="M10" s="799"/>
      <c r="N10" s="771" t="s">
        <v>324</v>
      </c>
      <c r="O10" s="769" t="s">
        <v>326</v>
      </c>
      <c r="P10" s="803" t="s">
        <v>1212</v>
      </c>
      <c r="Q10" s="46"/>
      <c r="R10" s="46"/>
      <c r="S10" s="24"/>
    </row>
    <row r="11" spans="1:19" s="8" customFormat="1" ht="37.5" customHeight="1" x14ac:dyDescent="0.2">
      <c r="B11" s="773"/>
      <c r="C11" s="252" t="s">
        <v>0</v>
      </c>
      <c r="D11" s="773"/>
      <c r="E11" s="773"/>
      <c r="F11" s="806"/>
      <c r="G11" s="773"/>
      <c r="H11" s="550" t="s">
        <v>39</v>
      </c>
      <c r="I11" s="550" t="s">
        <v>40</v>
      </c>
      <c r="J11" s="233" t="s">
        <v>15</v>
      </c>
      <c r="K11" s="233" t="s">
        <v>12</v>
      </c>
      <c r="L11" s="233" t="s">
        <v>13</v>
      </c>
      <c r="M11" s="233" t="s">
        <v>14</v>
      </c>
      <c r="N11" s="801"/>
      <c r="O11" s="770"/>
      <c r="P11" s="804"/>
      <c r="Q11" s="46"/>
      <c r="R11" s="46"/>
      <c r="S11" s="24"/>
    </row>
    <row r="12" spans="1:19" s="8" customFormat="1" ht="82.5" customHeight="1" x14ac:dyDescent="0.2">
      <c r="A12" s="8" t="s">
        <v>191</v>
      </c>
      <c r="B12" s="402">
        <v>1</v>
      </c>
      <c r="C12" s="414" t="s">
        <v>196</v>
      </c>
      <c r="D12" s="403">
        <v>34</v>
      </c>
      <c r="E12" s="404" t="s">
        <v>689</v>
      </c>
      <c r="F12" s="405">
        <v>33274</v>
      </c>
      <c r="G12" s="411" t="s">
        <v>343</v>
      </c>
      <c r="H12" s="551" t="s">
        <v>418</v>
      </c>
      <c r="I12" s="551" t="s">
        <v>418</v>
      </c>
      <c r="J12" s="627" t="s">
        <v>1304</v>
      </c>
      <c r="K12" s="316">
        <v>5275</v>
      </c>
      <c r="L12" s="316">
        <v>5877</v>
      </c>
      <c r="M12" s="316">
        <v>5723</v>
      </c>
      <c r="N12" s="236">
        <v>5877</v>
      </c>
      <c r="O12" s="298">
        <v>7</v>
      </c>
      <c r="P12" s="311"/>
      <c r="Q12" s="47"/>
      <c r="R12" s="46"/>
      <c r="S12" s="24"/>
    </row>
    <row r="13" spans="1:19" s="8" customFormat="1" ht="82.5" customHeight="1" x14ac:dyDescent="0.2">
      <c r="A13" s="8" t="s">
        <v>192</v>
      </c>
      <c r="B13" s="406">
        <v>2</v>
      </c>
      <c r="C13" s="407" t="s">
        <v>192</v>
      </c>
      <c r="D13" s="408">
        <v>112</v>
      </c>
      <c r="E13" s="409" t="s">
        <v>787</v>
      </c>
      <c r="F13" s="410">
        <v>33265</v>
      </c>
      <c r="G13" s="412" t="s">
        <v>346</v>
      </c>
      <c r="H13" s="552" t="s">
        <v>558</v>
      </c>
      <c r="I13" s="552" t="s">
        <v>558</v>
      </c>
      <c r="J13" s="317">
        <v>5009</v>
      </c>
      <c r="K13" s="317">
        <v>5224</v>
      </c>
      <c r="L13" s="317">
        <v>4923</v>
      </c>
      <c r="M13" s="317">
        <v>5139</v>
      </c>
      <c r="N13" s="237">
        <v>5224</v>
      </c>
      <c r="O13" s="251">
        <v>6</v>
      </c>
      <c r="P13" s="311"/>
      <c r="Q13" s="47"/>
      <c r="R13" s="46"/>
      <c r="S13" s="24"/>
    </row>
    <row r="14" spans="1:19" s="8" customFormat="1" ht="82.5" customHeight="1" x14ac:dyDescent="0.2">
      <c r="A14" s="8" t="s">
        <v>193</v>
      </c>
      <c r="B14" s="406">
        <v>3</v>
      </c>
      <c r="C14" s="407" t="s">
        <v>197</v>
      </c>
      <c r="D14" s="408">
        <v>91</v>
      </c>
      <c r="E14" s="409" t="s">
        <v>761</v>
      </c>
      <c r="F14" s="410">
        <v>28751</v>
      </c>
      <c r="G14" s="412" t="s">
        <v>344</v>
      </c>
      <c r="H14" s="552" t="s">
        <v>516</v>
      </c>
      <c r="I14" s="552" t="s">
        <v>517</v>
      </c>
      <c r="J14" s="626" t="s">
        <v>1304</v>
      </c>
      <c r="K14" s="317">
        <v>5008</v>
      </c>
      <c r="L14" s="317">
        <v>4881</v>
      </c>
      <c r="M14" s="317">
        <v>4912</v>
      </c>
      <c r="N14" s="237">
        <v>5008</v>
      </c>
      <c r="O14" s="251">
        <v>5</v>
      </c>
      <c r="P14" s="311" t="s">
        <v>40</v>
      </c>
      <c r="Q14" s="47"/>
      <c r="R14" s="46"/>
      <c r="S14" s="24"/>
    </row>
    <row r="15" spans="1:19" s="8" customFormat="1" ht="82.5" customHeight="1" x14ac:dyDescent="0.2">
      <c r="A15" s="8" t="s">
        <v>194</v>
      </c>
      <c r="B15" s="406">
        <v>4</v>
      </c>
      <c r="C15" s="407" t="s">
        <v>194</v>
      </c>
      <c r="D15" s="408">
        <v>12</v>
      </c>
      <c r="E15" s="409" t="s">
        <v>660</v>
      </c>
      <c r="F15" s="410">
        <v>34198</v>
      </c>
      <c r="G15" s="412" t="s">
        <v>348</v>
      </c>
      <c r="H15" s="552" t="s">
        <v>386</v>
      </c>
      <c r="I15" s="552" t="s">
        <v>386</v>
      </c>
      <c r="J15" s="626" t="s">
        <v>1304</v>
      </c>
      <c r="K15" s="317">
        <v>4736</v>
      </c>
      <c r="L15" s="317">
        <v>4833</v>
      </c>
      <c r="M15" s="317">
        <v>4648</v>
      </c>
      <c r="N15" s="237">
        <v>4833</v>
      </c>
      <c r="O15" s="251">
        <v>4</v>
      </c>
      <c r="P15" s="311"/>
      <c r="Q15" s="47"/>
      <c r="R15" s="46"/>
      <c r="S15" s="24"/>
    </row>
    <row r="16" spans="1:19" s="8" customFormat="1" ht="82.5" customHeight="1" x14ac:dyDescent="0.2">
      <c r="A16" s="8" t="s">
        <v>195</v>
      </c>
      <c r="B16" s="406">
        <v>5</v>
      </c>
      <c r="C16" s="407" t="s">
        <v>193</v>
      </c>
      <c r="D16" s="408">
        <v>74</v>
      </c>
      <c r="E16" s="409" t="s">
        <v>740</v>
      </c>
      <c r="F16" s="410">
        <v>33417</v>
      </c>
      <c r="G16" s="412" t="s">
        <v>347</v>
      </c>
      <c r="H16" s="552" t="s">
        <v>477</v>
      </c>
      <c r="I16" s="552" t="s">
        <v>365</v>
      </c>
      <c r="J16" s="317">
        <v>4270</v>
      </c>
      <c r="K16" s="317">
        <v>4352</v>
      </c>
      <c r="L16" s="317">
        <v>4162</v>
      </c>
      <c r="M16" s="317">
        <v>4090</v>
      </c>
      <c r="N16" s="237">
        <v>4352</v>
      </c>
      <c r="O16" s="251">
        <v>3</v>
      </c>
      <c r="P16" s="311" t="s">
        <v>40</v>
      </c>
      <c r="Q16" s="47"/>
      <c r="R16" s="46"/>
      <c r="S16" s="24"/>
    </row>
    <row r="17" spans="1:19" s="8" customFormat="1" ht="82.5" customHeight="1" x14ac:dyDescent="0.2">
      <c r="A17" s="8" t="s">
        <v>196</v>
      </c>
      <c r="B17" s="406">
        <v>6</v>
      </c>
      <c r="C17" s="628" t="s">
        <v>191</v>
      </c>
      <c r="D17" s="408">
        <v>132</v>
      </c>
      <c r="E17" s="409" t="s">
        <v>812</v>
      </c>
      <c r="F17" s="410">
        <v>32803</v>
      </c>
      <c r="G17" s="412" t="s">
        <v>345</v>
      </c>
      <c r="H17" s="552" t="s">
        <v>365</v>
      </c>
      <c r="I17" s="552" t="s">
        <v>365</v>
      </c>
      <c r="J17" s="317">
        <v>2426</v>
      </c>
      <c r="K17" s="317">
        <v>3367</v>
      </c>
      <c r="L17" s="317">
        <v>3367</v>
      </c>
      <c r="M17" s="626" t="s">
        <v>1300</v>
      </c>
      <c r="N17" s="237">
        <v>3367</v>
      </c>
      <c r="O17" s="251">
        <v>2</v>
      </c>
      <c r="P17" s="311" t="s">
        <v>39</v>
      </c>
      <c r="Q17" s="47"/>
      <c r="R17" s="46"/>
      <c r="S17" s="24"/>
    </row>
    <row r="18" spans="1:19" s="8" customFormat="1" ht="82.5" customHeight="1" x14ac:dyDescent="0.2">
      <c r="A18" s="8" t="s">
        <v>197</v>
      </c>
      <c r="B18" s="406">
        <v>7</v>
      </c>
      <c r="C18" s="407" t="s">
        <v>195</v>
      </c>
      <c r="D18" s="408">
        <v>54</v>
      </c>
      <c r="E18" s="409" t="s">
        <v>715</v>
      </c>
      <c r="F18" s="410">
        <v>34206</v>
      </c>
      <c r="G18" s="412" t="s">
        <v>334</v>
      </c>
      <c r="H18" s="552" t="s">
        <v>453</v>
      </c>
      <c r="I18" s="552" t="s">
        <v>365</v>
      </c>
      <c r="J18" s="317">
        <v>2565</v>
      </c>
      <c r="K18" s="317">
        <v>2762</v>
      </c>
      <c r="L18" s="317">
        <v>2606</v>
      </c>
      <c r="M18" s="317">
        <v>2967</v>
      </c>
      <c r="N18" s="237">
        <v>2967</v>
      </c>
      <c r="O18" s="251">
        <v>1</v>
      </c>
      <c r="P18" s="311" t="s">
        <v>39</v>
      </c>
      <c r="Q18" s="47"/>
      <c r="R18" s="46"/>
      <c r="S18" s="24"/>
    </row>
  </sheetData>
  <sortState ref="B11:P17">
    <sortCondition descending="1" ref="N11:N17"/>
  </sortState>
  <mergeCells count="26">
    <mergeCell ref="J10:M10"/>
    <mergeCell ref="B9:S9"/>
    <mergeCell ref="N10:N11"/>
    <mergeCell ref="O10:O11"/>
    <mergeCell ref="N7:P7"/>
    <mergeCell ref="N8:P8"/>
    <mergeCell ref="P10:P11"/>
    <mergeCell ref="B10:B11"/>
    <mergeCell ref="D10:D11"/>
    <mergeCell ref="E10:E11"/>
    <mergeCell ref="F10:F11"/>
    <mergeCell ref="G10:G11"/>
    <mergeCell ref="B4:D4"/>
    <mergeCell ref="G4:K4"/>
    <mergeCell ref="L4:M4"/>
    <mergeCell ref="N4:O4"/>
    <mergeCell ref="N6:P6"/>
    <mergeCell ref="L5:M5"/>
    <mergeCell ref="P4:S4"/>
    <mergeCell ref="B1:S1"/>
    <mergeCell ref="B2:S2"/>
    <mergeCell ref="B3:D3"/>
    <mergeCell ref="G3:K3"/>
    <mergeCell ref="L3:M3"/>
    <mergeCell ref="N3:O3"/>
    <mergeCell ref="P3:S3"/>
  </mergeCells>
  <conditionalFormatting sqref="G12:I18">
    <cfRule type="containsText" dxfId="98" priority="9" stopIfTrue="1" operator="containsText" text="OC">
      <formula>NOT(ISERROR(SEARCH("OC",G12)))</formula>
    </cfRule>
  </conditionalFormatting>
  <conditionalFormatting sqref="B12:B18">
    <cfRule type="expression" dxfId="97" priority="10" stopIfTrue="1">
      <formula>NOT(ISERROR(SEARCH("OC",B12)))</formula>
    </cfRule>
  </conditionalFormatting>
  <conditionalFormatting sqref="N12:N18">
    <cfRule type="cellIs" dxfId="96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8"/>
  <sheetViews>
    <sheetView view="pageBreakPreview" topLeftCell="B1" zoomScale="50" zoomScaleSheetLayoutView="50" workbookViewId="0">
      <selection activeCell="B2" sqref="B2:S2"/>
    </sheetView>
  </sheetViews>
  <sheetFormatPr defaultColWidth="8.85546875" defaultRowHeight="12.75" x14ac:dyDescent="0.2"/>
  <cols>
    <col min="1" max="1" width="9.140625" style="37" hidden="1" customWidth="1"/>
    <col min="2" max="2" width="10.140625" style="37" customWidth="1"/>
    <col min="3" max="3" width="21.85546875" style="37" hidden="1" customWidth="1"/>
    <col min="4" max="4" width="12.140625" style="37" bestFit="1" customWidth="1"/>
    <col min="5" max="5" width="28.42578125" style="37" customWidth="1"/>
    <col min="6" max="6" width="21.140625" style="342" bestFit="1" customWidth="1"/>
    <col min="7" max="7" width="57.42578125" style="37" customWidth="1"/>
    <col min="8" max="9" width="13.7109375" style="541" hidden="1" customWidth="1"/>
    <col min="10" max="13" width="21.42578125" style="37" customWidth="1"/>
    <col min="14" max="14" width="18.42578125" style="37" customWidth="1"/>
    <col min="15" max="15" width="13.28515625" style="37" customWidth="1"/>
    <col min="16" max="16" width="10.42578125" style="37" customWidth="1"/>
    <col min="17" max="18" width="8.85546875" style="37"/>
    <col min="19" max="19" width="8.7109375" style="37" bestFit="1" customWidth="1"/>
    <col min="20" max="16384" width="8.85546875" style="37"/>
  </cols>
  <sheetData>
    <row r="1" spans="1:19" ht="45.75" customHeight="1" x14ac:dyDescent="0.2">
      <c r="B1" s="781" t="s">
        <v>313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19" ht="29.25" customHeight="1" x14ac:dyDescent="0.2">
      <c r="B2" s="783" t="s">
        <v>314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spans="1:19" s="148" customFormat="1" ht="22.5" x14ac:dyDescent="0.25">
      <c r="B3" s="807" t="s">
        <v>1254</v>
      </c>
      <c r="C3" s="808"/>
      <c r="D3" s="809"/>
      <c r="E3" s="620" t="s">
        <v>245</v>
      </c>
      <c r="F3" s="621"/>
      <c r="G3" s="810"/>
      <c r="H3" s="810"/>
      <c r="I3" s="810"/>
      <c r="J3" s="810"/>
      <c r="K3" s="810"/>
      <c r="L3" s="811"/>
      <c r="M3" s="812"/>
      <c r="N3" s="813" t="s">
        <v>1255</v>
      </c>
      <c r="O3" s="814"/>
      <c r="P3" s="815" t="s">
        <v>315</v>
      </c>
      <c r="Q3" s="816"/>
      <c r="R3" s="816"/>
      <c r="S3" s="816"/>
    </row>
    <row r="4" spans="1:19" s="148" customFormat="1" ht="30.75" customHeight="1" x14ac:dyDescent="0.25">
      <c r="B4" s="807" t="s">
        <v>1256</v>
      </c>
      <c r="C4" s="808"/>
      <c r="D4" s="809"/>
      <c r="E4" s="622" t="s">
        <v>139</v>
      </c>
      <c r="F4" s="623"/>
      <c r="G4" s="817"/>
      <c r="H4" s="817"/>
      <c r="I4" s="817"/>
      <c r="J4" s="817"/>
      <c r="K4" s="817"/>
      <c r="L4" s="818"/>
      <c r="M4" s="819"/>
      <c r="N4" s="820" t="s">
        <v>1257</v>
      </c>
      <c r="O4" s="821"/>
      <c r="P4" s="823">
        <v>0.84375</v>
      </c>
      <c r="Q4" s="823"/>
      <c r="R4" s="823"/>
      <c r="S4" s="823"/>
    </row>
    <row r="5" spans="1:19" s="8" customFormat="1" ht="1.5" hidden="1" customHeight="1" x14ac:dyDescent="0.2">
      <c r="B5" s="119"/>
      <c r="C5" s="119"/>
      <c r="D5" s="120"/>
      <c r="E5" s="121"/>
      <c r="F5" s="335"/>
      <c r="G5" s="18"/>
      <c r="H5" s="18"/>
      <c r="I5" s="18"/>
      <c r="J5" s="49"/>
      <c r="K5" s="49"/>
      <c r="L5" s="822" t="s">
        <v>11</v>
      </c>
      <c r="M5" s="822"/>
      <c r="N5" s="49"/>
      <c r="O5" s="49"/>
      <c r="P5" s="150"/>
      <c r="Q5" s="150"/>
      <c r="R5" s="150"/>
      <c r="S5" s="24"/>
    </row>
    <row r="6" spans="1:19" s="8" customFormat="1" ht="36" customHeight="1" x14ac:dyDescent="0.2">
      <c r="B6" s="119"/>
      <c r="C6" s="119"/>
      <c r="D6" s="120"/>
      <c r="E6" s="121"/>
      <c r="F6" s="335"/>
      <c r="G6" s="18"/>
      <c r="H6" s="18"/>
      <c r="I6" s="18"/>
      <c r="J6" s="18"/>
      <c r="K6" s="18"/>
      <c r="L6" s="18"/>
      <c r="M6" s="582" t="s">
        <v>1215</v>
      </c>
      <c r="N6" s="802" t="s">
        <v>1278</v>
      </c>
      <c r="O6" s="802"/>
      <c r="P6" s="802"/>
      <c r="Q6" s="602">
        <v>7228</v>
      </c>
      <c r="R6" s="172"/>
      <c r="S6" s="151"/>
    </row>
    <row r="7" spans="1:19" s="8" customFormat="1" ht="36" customHeight="1" x14ac:dyDescent="0.2">
      <c r="B7" s="119"/>
      <c r="C7" s="119"/>
      <c r="D7" s="120"/>
      <c r="E7" s="121"/>
      <c r="F7" s="335"/>
      <c r="G7" s="18"/>
      <c r="H7" s="18"/>
      <c r="I7" s="18"/>
      <c r="J7" s="18"/>
      <c r="K7" s="18"/>
      <c r="L7" s="18"/>
      <c r="M7" s="582" t="s">
        <v>1216</v>
      </c>
      <c r="N7" s="828" t="s">
        <v>1278</v>
      </c>
      <c r="O7" s="828"/>
      <c r="P7" s="828"/>
      <c r="Q7" s="607">
        <v>7228</v>
      </c>
      <c r="R7" s="172"/>
      <c r="S7" s="151"/>
    </row>
    <row r="8" spans="1:19" s="8" customFormat="1" ht="36" customHeight="1" x14ac:dyDescent="0.2">
      <c r="B8" s="119"/>
      <c r="C8" s="119"/>
      <c r="D8" s="120"/>
      <c r="E8" s="121"/>
      <c r="F8" s="335"/>
      <c r="G8" s="18"/>
      <c r="H8" s="18"/>
      <c r="I8" s="18"/>
      <c r="J8" s="18"/>
      <c r="K8" s="18"/>
      <c r="L8" s="18"/>
      <c r="M8" s="582" t="s">
        <v>1217</v>
      </c>
      <c r="N8" s="828" t="s">
        <v>1278</v>
      </c>
      <c r="O8" s="828"/>
      <c r="P8" s="828"/>
      <c r="Q8" s="607">
        <v>6528</v>
      </c>
      <c r="R8" s="150"/>
      <c r="S8" s="151"/>
    </row>
    <row r="9" spans="1:19" s="8" customFormat="1" ht="36" customHeight="1" x14ac:dyDescent="0.2">
      <c r="B9" s="826" t="s">
        <v>1352</v>
      </c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7"/>
      <c r="S9" s="151"/>
    </row>
    <row r="10" spans="1:19" s="8" customFormat="1" ht="27" customHeight="1" x14ac:dyDescent="0.2">
      <c r="B10" s="771" t="s">
        <v>325</v>
      </c>
      <c r="C10" s="182"/>
      <c r="D10" s="771" t="s">
        <v>322</v>
      </c>
      <c r="E10" s="771" t="s">
        <v>1199</v>
      </c>
      <c r="F10" s="774" t="s">
        <v>1213</v>
      </c>
      <c r="G10" s="771" t="s">
        <v>323</v>
      </c>
      <c r="H10" s="549"/>
      <c r="I10" s="549"/>
      <c r="J10" s="824" t="s">
        <v>31</v>
      </c>
      <c r="K10" s="825"/>
      <c r="L10" s="825"/>
      <c r="M10" s="825"/>
      <c r="N10" s="771" t="s">
        <v>324</v>
      </c>
      <c r="O10" s="769" t="s">
        <v>326</v>
      </c>
      <c r="P10" s="804" t="s">
        <v>1212</v>
      </c>
      <c r="Q10" s="172"/>
      <c r="R10" s="172"/>
      <c r="S10" s="24"/>
    </row>
    <row r="11" spans="1:19" s="8" customFormat="1" ht="37.5" customHeight="1" x14ac:dyDescent="0.2">
      <c r="B11" s="773"/>
      <c r="C11" s="252" t="s">
        <v>0</v>
      </c>
      <c r="D11" s="773"/>
      <c r="E11" s="773"/>
      <c r="F11" s="806"/>
      <c r="G11" s="773"/>
      <c r="H11" s="550" t="s">
        <v>39</v>
      </c>
      <c r="I11" s="550" t="s">
        <v>40</v>
      </c>
      <c r="J11" s="233" t="s">
        <v>15</v>
      </c>
      <c r="K11" s="233" t="s">
        <v>12</v>
      </c>
      <c r="L11" s="233" t="s">
        <v>13</v>
      </c>
      <c r="M11" s="233" t="s">
        <v>14</v>
      </c>
      <c r="N11" s="801"/>
      <c r="O11" s="770"/>
      <c r="P11" s="804"/>
      <c r="Q11" s="46"/>
      <c r="R11" s="46"/>
      <c r="S11" s="24"/>
    </row>
    <row r="12" spans="1:19" s="8" customFormat="1" ht="81" customHeight="1" x14ac:dyDescent="0.2">
      <c r="A12" s="8" t="s">
        <v>184</v>
      </c>
      <c r="B12" s="413">
        <v>1</v>
      </c>
      <c r="C12" s="414" t="s">
        <v>184</v>
      </c>
      <c r="D12" s="403">
        <v>94</v>
      </c>
      <c r="E12" s="404" t="s">
        <v>764</v>
      </c>
      <c r="F12" s="405">
        <v>29239</v>
      </c>
      <c r="G12" s="411" t="s">
        <v>344</v>
      </c>
      <c r="H12" s="551" t="s">
        <v>525</v>
      </c>
      <c r="I12" s="551" t="s">
        <v>526</v>
      </c>
      <c r="J12" s="316">
        <v>5529</v>
      </c>
      <c r="K12" s="316">
        <v>5679</v>
      </c>
      <c r="L12" s="316">
        <v>5877</v>
      </c>
      <c r="M12" s="316">
        <v>5848</v>
      </c>
      <c r="N12" s="236">
        <v>5877</v>
      </c>
      <c r="O12" s="553">
        <v>7</v>
      </c>
      <c r="P12" s="311" t="s">
        <v>40</v>
      </c>
      <c r="Q12" s="47"/>
      <c r="R12" s="46"/>
      <c r="S12" s="24"/>
    </row>
    <row r="13" spans="1:19" s="8" customFormat="1" ht="81" customHeight="1" x14ac:dyDescent="0.2">
      <c r="A13" s="8" t="s">
        <v>185</v>
      </c>
      <c r="B13" s="415">
        <v>2</v>
      </c>
      <c r="C13" s="407" t="s">
        <v>188</v>
      </c>
      <c r="D13" s="408">
        <v>15</v>
      </c>
      <c r="E13" s="409" t="s">
        <v>663</v>
      </c>
      <c r="F13" s="410">
        <v>35490</v>
      </c>
      <c r="G13" s="412" t="s">
        <v>348</v>
      </c>
      <c r="H13" s="552" t="s">
        <v>391</v>
      </c>
      <c r="I13" s="552" t="s">
        <v>391</v>
      </c>
      <c r="J13" s="317">
        <v>5017</v>
      </c>
      <c r="K13" s="317">
        <v>5134</v>
      </c>
      <c r="L13" s="626" t="s">
        <v>1304</v>
      </c>
      <c r="M13" s="317">
        <v>5115</v>
      </c>
      <c r="N13" s="237">
        <v>5134</v>
      </c>
      <c r="O13" s="554">
        <v>6</v>
      </c>
      <c r="P13" s="311"/>
      <c r="Q13" s="47"/>
      <c r="R13" s="46"/>
      <c r="S13" s="24"/>
    </row>
    <row r="14" spans="1:19" s="8" customFormat="1" ht="81" customHeight="1" x14ac:dyDescent="0.2">
      <c r="A14" s="8" t="s">
        <v>186</v>
      </c>
      <c r="B14" s="415">
        <v>3</v>
      </c>
      <c r="C14" s="407" t="s">
        <v>190</v>
      </c>
      <c r="D14" s="408">
        <v>37</v>
      </c>
      <c r="E14" s="409" t="s">
        <v>692</v>
      </c>
      <c r="F14" s="410">
        <v>29584</v>
      </c>
      <c r="G14" s="412" t="s">
        <v>343</v>
      </c>
      <c r="H14" s="552" t="s">
        <v>424</v>
      </c>
      <c r="I14" s="552" t="s">
        <v>365</v>
      </c>
      <c r="J14" s="317">
        <v>4790</v>
      </c>
      <c r="K14" s="317">
        <v>4756</v>
      </c>
      <c r="L14" s="317">
        <v>4795</v>
      </c>
      <c r="M14" s="317">
        <v>4906</v>
      </c>
      <c r="N14" s="237">
        <v>4906</v>
      </c>
      <c r="O14" s="554">
        <v>5</v>
      </c>
      <c r="P14" s="311" t="s">
        <v>40</v>
      </c>
      <c r="Q14" s="47"/>
      <c r="R14" s="46"/>
      <c r="S14" s="24"/>
    </row>
    <row r="15" spans="1:19" s="8" customFormat="1" ht="81" customHeight="1" x14ac:dyDescent="0.2">
      <c r="A15" s="8" t="s">
        <v>187</v>
      </c>
      <c r="B15" s="415">
        <v>4</v>
      </c>
      <c r="C15" s="407" t="s">
        <v>187</v>
      </c>
      <c r="D15" s="408">
        <v>77</v>
      </c>
      <c r="E15" s="409" t="s">
        <v>743</v>
      </c>
      <c r="F15" s="410">
        <v>34498</v>
      </c>
      <c r="G15" s="412" t="s">
        <v>347</v>
      </c>
      <c r="H15" s="552" t="s">
        <v>483</v>
      </c>
      <c r="I15" s="552" t="s">
        <v>365</v>
      </c>
      <c r="J15" s="317">
        <v>4478</v>
      </c>
      <c r="K15" s="317">
        <v>4145</v>
      </c>
      <c r="L15" s="317">
        <v>4070</v>
      </c>
      <c r="M15" s="317">
        <v>4124</v>
      </c>
      <c r="N15" s="237">
        <v>4478</v>
      </c>
      <c r="O15" s="554">
        <v>4</v>
      </c>
      <c r="P15" s="311" t="s">
        <v>39</v>
      </c>
      <c r="Q15" s="47"/>
      <c r="R15" s="46"/>
      <c r="S15" s="24"/>
    </row>
    <row r="16" spans="1:19" s="8" customFormat="1" ht="81" customHeight="1" x14ac:dyDescent="0.2">
      <c r="A16" s="8" t="s">
        <v>188</v>
      </c>
      <c r="B16" s="415">
        <v>5</v>
      </c>
      <c r="C16" s="407" t="s">
        <v>185</v>
      </c>
      <c r="D16" s="408">
        <v>326</v>
      </c>
      <c r="E16" s="409" t="s">
        <v>1223</v>
      </c>
      <c r="F16" s="410">
        <v>33834</v>
      </c>
      <c r="G16" s="412" t="s">
        <v>345</v>
      </c>
      <c r="H16" s="552" t="s">
        <v>365</v>
      </c>
      <c r="I16" s="552" t="s">
        <v>365</v>
      </c>
      <c r="J16" s="317">
        <v>3749</v>
      </c>
      <c r="K16" s="317">
        <v>3727</v>
      </c>
      <c r="L16" s="317">
        <v>3904</v>
      </c>
      <c r="M16" s="317">
        <v>4188</v>
      </c>
      <c r="N16" s="237">
        <v>4188</v>
      </c>
      <c r="O16" s="554">
        <v>3</v>
      </c>
      <c r="P16" s="311" t="s">
        <v>39</v>
      </c>
      <c r="Q16" s="47"/>
      <c r="R16" s="46"/>
      <c r="S16" s="24"/>
    </row>
    <row r="17" spans="1:19" s="8" customFormat="1" ht="81" customHeight="1" x14ac:dyDescent="0.2">
      <c r="A17" s="8" t="s">
        <v>189</v>
      </c>
      <c r="B17" s="415">
        <v>6</v>
      </c>
      <c r="C17" s="407" t="s">
        <v>189</v>
      </c>
      <c r="D17" s="408">
        <v>57</v>
      </c>
      <c r="E17" s="409" t="s">
        <v>718</v>
      </c>
      <c r="F17" s="410">
        <v>32815</v>
      </c>
      <c r="G17" s="412" t="s">
        <v>334</v>
      </c>
      <c r="H17" s="552" t="s">
        <v>458</v>
      </c>
      <c r="I17" s="552" t="s">
        <v>365</v>
      </c>
      <c r="J17" s="317">
        <v>3174</v>
      </c>
      <c r="K17" s="317">
        <v>3430</v>
      </c>
      <c r="L17" s="317">
        <v>3359</v>
      </c>
      <c r="M17" s="317">
        <v>3233</v>
      </c>
      <c r="N17" s="237">
        <v>3430</v>
      </c>
      <c r="O17" s="554">
        <v>2</v>
      </c>
      <c r="P17" s="311" t="s">
        <v>40</v>
      </c>
      <c r="Q17" s="47"/>
      <c r="R17" s="46"/>
      <c r="S17" s="24"/>
    </row>
    <row r="18" spans="1:19" s="8" customFormat="1" ht="81" customHeight="1" x14ac:dyDescent="0.2">
      <c r="A18" s="8" t="s">
        <v>190</v>
      </c>
      <c r="B18" s="415">
        <v>7</v>
      </c>
      <c r="C18" s="407" t="s">
        <v>186</v>
      </c>
      <c r="D18" s="408">
        <v>106</v>
      </c>
      <c r="E18" s="409" t="s">
        <v>778</v>
      </c>
      <c r="F18" s="410">
        <v>34644</v>
      </c>
      <c r="G18" s="412" t="s">
        <v>346</v>
      </c>
      <c r="H18" s="552" t="s">
        <v>562</v>
      </c>
      <c r="I18" s="552" t="s">
        <v>563</v>
      </c>
      <c r="J18" s="317">
        <v>2714</v>
      </c>
      <c r="K18" s="317">
        <v>3031</v>
      </c>
      <c r="L18" s="317">
        <v>2542</v>
      </c>
      <c r="M18" s="317">
        <v>2878</v>
      </c>
      <c r="N18" s="237">
        <v>3031</v>
      </c>
      <c r="O18" s="554">
        <v>1</v>
      </c>
      <c r="P18" s="311" t="s">
        <v>40</v>
      </c>
      <c r="Q18" s="47"/>
      <c r="R18" s="46"/>
      <c r="S18" s="24"/>
    </row>
  </sheetData>
  <sortState ref="B11:P17">
    <sortCondition descending="1" ref="N11:N17"/>
  </sortState>
  <mergeCells count="26">
    <mergeCell ref="J10:M10"/>
    <mergeCell ref="B9:R9"/>
    <mergeCell ref="N10:N11"/>
    <mergeCell ref="O10:O11"/>
    <mergeCell ref="N7:P7"/>
    <mergeCell ref="N8:P8"/>
    <mergeCell ref="P10:P11"/>
    <mergeCell ref="B10:B11"/>
    <mergeCell ref="D10:D11"/>
    <mergeCell ref="E10:E11"/>
    <mergeCell ref="F10:F11"/>
    <mergeCell ref="G10:G11"/>
    <mergeCell ref="B4:D4"/>
    <mergeCell ref="G4:K4"/>
    <mergeCell ref="L4:M4"/>
    <mergeCell ref="N4:O4"/>
    <mergeCell ref="N6:P6"/>
    <mergeCell ref="L5:M5"/>
    <mergeCell ref="P4:S4"/>
    <mergeCell ref="B1:S1"/>
    <mergeCell ref="B2:S2"/>
    <mergeCell ref="B3:D3"/>
    <mergeCell ref="G3:K3"/>
    <mergeCell ref="L3:M3"/>
    <mergeCell ref="N3:O3"/>
    <mergeCell ref="P3:S3"/>
  </mergeCells>
  <conditionalFormatting sqref="G12:I18">
    <cfRule type="containsText" dxfId="95" priority="10" stopIfTrue="1" operator="containsText" text="OC">
      <formula>NOT(ISERROR(SEARCH("OC",G12)))</formula>
    </cfRule>
  </conditionalFormatting>
  <conditionalFormatting sqref="B12:B18">
    <cfRule type="expression" dxfId="94" priority="11" stopIfTrue="1">
      <formula>NOT(ISERROR(SEARCH("OC",B12)))</formula>
    </cfRule>
  </conditionalFormatting>
  <conditionalFormatting sqref="N12:N18">
    <cfRule type="cellIs" dxfId="93" priority="7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17"/>
  <sheetViews>
    <sheetView view="pageBreakPreview" topLeftCell="K1" zoomScale="60" workbookViewId="0">
      <selection activeCell="Y11" sqref="Y11"/>
    </sheetView>
  </sheetViews>
  <sheetFormatPr defaultColWidth="8.85546875" defaultRowHeight="12.75" x14ac:dyDescent="0.2"/>
  <cols>
    <col min="1" max="1" width="8.28515625" style="37" hidden="1" customWidth="1"/>
    <col min="2" max="2" width="16.7109375" style="37" hidden="1" customWidth="1"/>
    <col min="3" max="3" width="13.28515625" style="37" hidden="1" customWidth="1"/>
    <col min="4" max="4" width="34.42578125" style="37" hidden="1" customWidth="1"/>
    <col min="5" max="5" width="18.7109375" style="37" hidden="1" customWidth="1"/>
    <col min="6" max="6" width="32.140625" style="37" hidden="1" customWidth="1"/>
    <col min="7" max="7" width="18" style="37" hidden="1" customWidth="1"/>
    <col min="8" max="8" width="9.42578125" style="37" hidden="1" customWidth="1"/>
    <col min="9" max="9" width="0" style="37" hidden="1" customWidth="1"/>
    <col min="10" max="10" width="13" style="37" hidden="1" customWidth="1"/>
    <col min="11" max="12" width="10" style="37" customWidth="1"/>
    <col min="13" max="13" width="34.85546875" style="37" bestFit="1" customWidth="1"/>
    <col min="14" max="14" width="22.42578125" style="342" customWidth="1"/>
    <col min="15" max="15" width="37.7109375" style="37" customWidth="1"/>
    <col min="16" max="16" width="17.28515625" style="37" customWidth="1"/>
    <col min="17" max="17" width="12.7109375" style="37" bestFit="1" customWidth="1"/>
    <col min="18" max="16384" width="8.85546875" style="37"/>
  </cols>
  <sheetData>
    <row r="1" spans="1:17" ht="42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</row>
    <row r="2" spans="1:17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</row>
    <row r="3" spans="1:17" ht="24.75" customHeight="1" x14ac:dyDescent="0.2">
      <c r="A3" s="710" t="s">
        <v>317</v>
      </c>
      <c r="B3" s="711"/>
      <c r="C3" s="712"/>
      <c r="D3" s="118" t="s">
        <v>198</v>
      </c>
      <c r="E3" s="18"/>
      <c r="F3" s="62"/>
      <c r="G3" s="720"/>
      <c r="H3" s="720"/>
      <c r="I3" s="720"/>
      <c r="J3" s="717"/>
      <c r="K3" s="717"/>
      <c r="L3" s="717"/>
      <c r="M3" s="717"/>
      <c r="N3" s="714" t="s">
        <v>115</v>
      </c>
      <c r="O3" s="714"/>
      <c r="P3" s="718" t="s">
        <v>315</v>
      </c>
      <c r="Q3" s="718"/>
    </row>
    <row r="4" spans="1:17" ht="24.75" customHeight="1" x14ac:dyDescent="0.2">
      <c r="A4" s="702" t="s">
        <v>318</v>
      </c>
      <c r="B4" s="703"/>
      <c r="C4" s="704"/>
      <c r="D4" s="235" t="s">
        <v>139</v>
      </c>
      <c r="E4" s="39"/>
      <c r="F4" s="40"/>
      <c r="G4" s="719"/>
      <c r="H4" s="719"/>
      <c r="I4" s="719"/>
      <c r="J4" s="713"/>
      <c r="K4" s="713"/>
      <c r="L4" s="713"/>
      <c r="M4" s="713"/>
      <c r="N4" s="715" t="s">
        <v>116</v>
      </c>
      <c r="O4" s="715"/>
      <c r="P4" s="716">
        <v>0.89583333333333337</v>
      </c>
      <c r="Q4" s="716"/>
    </row>
    <row r="5" spans="1:17" ht="24.75" customHeight="1" x14ac:dyDescent="0.2">
      <c r="A5" s="573"/>
      <c r="B5" s="574"/>
      <c r="C5" s="575"/>
      <c r="D5" s="586"/>
      <c r="E5" s="591"/>
      <c r="F5" s="588"/>
      <c r="G5" s="569"/>
      <c r="H5" s="569"/>
      <c r="I5" s="569"/>
      <c r="J5" s="570"/>
      <c r="K5" s="570"/>
      <c r="L5" s="570"/>
      <c r="M5" s="570"/>
      <c r="N5" s="582" t="s">
        <v>1215</v>
      </c>
      <c r="O5" s="603" t="s">
        <v>1219</v>
      </c>
      <c r="P5" s="585">
        <v>4082</v>
      </c>
      <c r="Q5" s="589"/>
    </row>
    <row r="6" spans="1:17" ht="24.75" customHeight="1" x14ac:dyDescent="0.2">
      <c r="A6" s="573"/>
      <c r="B6" s="574"/>
      <c r="C6" s="575"/>
      <c r="D6" s="586"/>
      <c r="E6" s="591"/>
      <c r="F6" s="588"/>
      <c r="G6" s="569"/>
      <c r="H6" s="569"/>
      <c r="I6" s="569"/>
      <c r="J6" s="570"/>
      <c r="K6" s="570"/>
      <c r="L6" s="570"/>
      <c r="M6" s="570"/>
      <c r="N6" s="582" t="s">
        <v>1216</v>
      </c>
      <c r="O6" s="603" t="s">
        <v>1279</v>
      </c>
      <c r="P6" s="585">
        <v>4137</v>
      </c>
      <c r="Q6" s="589"/>
    </row>
    <row r="7" spans="1:17" ht="24.75" customHeight="1" x14ac:dyDescent="0.2">
      <c r="A7" s="573"/>
      <c r="B7" s="574"/>
      <c r="C7" s="575"/>
      <c r="D7" s="586"/>
      <c r="E7" s="591"/>
      <c r="F7" s="588"/>
      <c r="G7" s="569"/>
      <c r="H7" s="569"/>
      <c r="I7" s="569"/>
      <c r="J7" s="570"/>
      <c r="K7" s="570"/>
      <c r="L7" s="570"/>
      <c r="M7" s="570"/>
      <c r="N7" s="582" t="s">
        <v>1217</v>
      </c>
      <c r="O7" s="603" t="s">
        <v>1280</v>
      </c>
      <c r="P7" s="585">
        <v>4384</v>
      </c>
      <c r="Q7" s="589"/>
    </row>
    <row r="8" spans="1:17" ht="36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571"/>
      <c r="J8" s="571"/>
      <c r="K8" s="706" t="s">
        <v>1348</v>
      </c>
      <c r="L8" s="706"/>
      <c r="M8" s="706"/>
      <c r="N8" s="706"/>
      <c r="O8" s="706"/>
      <c r="P8" s="706"/>
      <c r="Q8" s="706"/>
    </row>
    <row r="9" spans="1:17" ht="28.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240" t="s">
        <v>1213</v>
      </c>
      <c r="F9" s="240" t="s">
        <v>323</v>
      </c>
      <c r="G9" s="240" t="s">
        <v>324</v>
      </c>
      <c r="H9" s="175"/>
      <c r="I9" s="699"/>
      <c r="J9" s="58"/>
      <c r="K9" s="241" t="s">
        <v>325</v>
      </c>
      <c r="L9" s="242" t="s">
        <v>322</v>
      </c>
      <c r="M9" s="242" t="s">
        <v>1199</v>
      </c>
      <c r="N9" s="344" t="s">
        <v>1213</v>
      </c>
      <c r="O9" s="242" t="s">
        <v>323</v>
      </c>
      <c r="P9" s="242" t="s">
        <v>324</v>
      </c>
      <c r="Q9" s="241" t="s">
        <v>326</v>
      </c>
    </row>
    <row r="10" spans="1:17" ht="97.5" customHeight="1" x14ac:dyDescent="0.2">
      <c r="A10" s="392">
        <v>1</v>
      </c>
      <c r="B10" s="393" t="s">
        <v>199</v>
      </c>
      <c r="C10" s="648" t="s">
        <v>1311</v>
      </c>
      <c r="D10" s="649" t="s">
        <v>1312</v>
      </c>
      <c r="E10" s="650" t="s">
        <v>1337</v>
      </c>
      <c r="F10" s="417" t="s">
        <v>346</v>
      </c>
      <c r="G10" s="272">
        <v>4785</v>
      </c>
      <c r="H10" s="267"/>
      <c r="I10" s="700"/>
      <c r="J10" s="204" t="s">
        <v>199</v>
      </c>
      <c r="K10" s="278">
        <v>1</v>
      </c>
      <c r="L10" s="641" t="s">
        <v>1324</v>
      </c>
      <c r="M10" s="419" t="s">
        <v>1323</v>
      </c>
      <c r="N10" s="642" t="s">
        <v>1325</v>
      </c>
      <c r="O10" s="643" t="s">
        <v>344</v>
      </c>
      <c r="P10" s="644">
        <v>4543</v>
      </c>
      <c r="Q10" s="422">
        <v>7</v>
      </c>
    </row>
    <row r="11" spans="1:17" ht="97.5" customHeight="1" x14ac:dyDescent="0.2">
      <c r="A11" s="392">
        <v>2</v>
      </c>
      <c r="B11" s="393" t="s">
        <v>200</v>
      </c>
      <c r="C11" s="648" t="s">
        <v>1330</v>
      </c>
      <c r="D11" s="649" t="s">
        <v>1329</v>
      </c>
      <c r="E11" s="650" t="s">
        <v>1331</v>
      </c>
      <c r="F11" s="417" t="s">
        <v>347</v>
      </c>
      <c r="G11" s="272">
        <v>4853</v>
      </c>
      <c r="H11" s="267"/>
      <c r="I11" s="700"/>
      <c r="J11" s="204" t="s">
        <v>200</v>
      </c>
      <c r="K11" s="278">
        <v>2</v>
      </c>
      <c r="L11" s="641" t="s">
        <v>1314</v>
      </c>
      <c r="M11" s="419" t="s">
        <v>1315</v>
      </c>
      <c r="N11" s="642" t="s">
        <v>1316</v>
      </c>
      <c r="O11" s="643" t="s">
        <v>345</v>
      </c>
      <c r="P11" s="644">
        <v>4549</v>
      </c>
      <c r="Q11" s="422">
        <v>6</v>
      </c>
    </row>
    <row r="12" spans="1:17" ht="97.5" customHeight="1" x14ac:dyDescent="0.2">
      <c r="A12" s="392">
        <v>3</v>
      </c>
      <c r="B12" s="393" t="s">
        <v>201</v>
      </c>
      <c r="C12" s="648" t="s">
        <v>1318</v>
      </c>
      <c r="D12" s="649" t="s">
        <v>1317</v>
      </c>
      <c r="E12" s="650" t="s">
        <v>1319</v>
      </c>
      <c r="F12" s="417" t="s">
        <v>348</v>
      </c>
      <c r="G12" s="272">
        <v>4658</v>
      </c>
      <c r="H12" s="267"/>
      <c r="I12" s="700"/>
      <c r="J12" s="204" t="s">
        <v>201</v>
      </c>
      <c r="K12" s="278">
        <v>3</v>
      </c>
      <c r="L12" s="641" t="s">
        <v>1327</v>
      </c>
      <c r="M12" s="419" t="s">
        <v>1326</v>
      </c>
      <c r="N12" s="642" t="s">
        <v>1328</v>
      </c>
      <c r="O12" s="643" t="s">
        <v>334</v>
      </c>
      <c r="P12" s="644">
        <v>4567</v>
      </c>
      <c r="Q12" s="422">
        <v>5</v>
      </c>
    </row>
    <row r="13" spans="1:17" ht="97.5" customHeight="1" x14ac:dyDescent="0.2">
      <c r="A13" s="392">
        <v>4</v>
      </c>
      <c r="B13" s="393" t="s">
        <v>202</v>
      </c>
      <c r="C13" s="648" t="s">
        <v>1327</v>
      </c>
      <c r="D13" s="649" t="s">
        <v>1326</v>
      </c>
      <c r="E13" s="650" t="s">
        <v>1328</v>
      </c>
      <c r="F13" s="417" t="s">
        <v>334</v>
      </c>
      <c r="G13" s="640">
        <v>4567</v>
      </c>
      <c r="H13" s="267"/>
      <c r="I13" s="700"/>
      <c r="J13" s="204" t="s">
        <v>202</v>
      </c>
      <c r="K13" s="278">
        <v>4</v>
      </c>
      <c r="L13" s="641" t="s">
        <v>1321</v>
      </c>
      <c r="M13" s="419" t="s">
        <v>1320</v>
      </c>
      <c r="N13" s="642" t="s">
        <v>1322</v>
      </c>
      <c r="O13" s="643" t="s">
        <v>343</v>
      </c>
      <c r="P13" s="644">
        <v>4578</v>
      </c>
      <c r="Q13" s="422">
        <v>4</v>
      </c>
    </row>
    <row r="14" spans="1:17" ht="97.5" customHeight="1" x14ac:dyDescent="0.2">
      <c r="A14" s="392">
        <v>5</v>
      </c>
      <c r="B14" s="393" t="s">
        <v>203</v>
      </c>
      <c r="C14" s="648" t="s">
        <v>1321</v>
      </c>
      <c r="D14" s="649" t="s">
        <v>1320</v>
      </c>
      <c r="E14" s="650" t="s">
        <v>1322</v>
      </c>
      <c r="F14" s="417" t="s">
        <v>343</v>
      </c>
      <c r="G14" s="272">
        <v>4578</v>
      </c>
      <c r="H14" s="267"/>
      <c r="I14" s="700"/>
      <c r="J14" s="204" t="s">
        <v>203</v>
      </c>
      <c r="K14" s="278">
        <v>5</v>
      </c>
      <c r="L14" s="641" t="s">
        <v>1318</v>
      </c>
      <c r="M14" s="419" t="s">
        <v>1317</v>
      </c>
      <c r="N14" s="642" t="s">
        <v>1319</v>
      </c>
      <c r="O14" s="643" t="s">
        <v>348</v>
      </c>
      <c r="P14" s="644">
        <v>4658</v>
      </c>
      <c r="Q14" s="422">
        <v>3</v>
      </c>
    </row>
    <row r="15" spans="1:17" ht="97.5" customHeight="1" x14ac:dyDescent="0.2">
      <c r="A15" s="392">
        <v>6</v>
      </c>
      <c r="B15" s="393" t="s">
        <v>204</v>
      </c>
      <c r="C15" s="648" t="s">
        <v>1324</v>
      </c>
      <c r="D15" s="649" t="s">
        <v>1323</v>
      </c>
      <c r="E15" s="650" t="s">
        <v>1325</v>
      </c>
      <c r="F15" s="417" t="s">
        <v>344</v>
      </c>
      <c r="G15" s="272">
        <v>4543</v>
      </c>
      <c r="H15" s="267"/>
      <c r="I15" s="700"/>
      <c r="J15" s="204" t="s">
        <v>204</v>
      </c>
      <c r="K15" s="278">
        <v>6</v>
      </c>
      <c r="L15" s="641" t="s">
        <v>1311</v>
      </c>
      <c r="M15" s="419" t="s">
        <v>1312</v>
      </c>
      <c r="N15" s="642" t="s">
        <v>1313</v>
      </c>
      <c r="O15" s="643" t="s">
        <v>346</v>
      </c>
      <c r="P15" s="644">
        <v>4785</v>
      </c>
      <c r="Q15" s="422">
        <v>2</v>
      </c>
    </row>
    <row r="16" spans="1:17" ht="97.5" customHeight="1" x14ac:dyDescent="0.2">
      <c r="A16" s="392">
        <v>7</v>
      </c>
      <c r="B16" s="393" t="s">
        <v>205</v>
      </c>
      <c r="C16" s="648" t="s">
        <v>1314</v>
      </c>
      <c r="D16" s="649" t="s">
        <v>1315</v>
      </c>
      <c r="E16" s="650" t="s">
        <v>1316</v>
      </c>
      <c r="F16" s="417" t="s">
        <v>345</v>
      </c>
      <c r="G16" s="272">
        <v>4549</v>
      </c>
      <c r="H16" s="267"/>
      <c r="I16" s="700"/>
      <c r="J16" s="204" t="s">
        <v>205</v>
      </c>
      <c r="K16" s="278" t="s">
        <v>1300</v>
      </c>
      <c r="L16" s="641" t="s">
        <v>1330</v>
      </c>
      <c r="M16" s="419" t="s">
        <v>1329</v>
      </c>
      <c r="N16" s="642" t="s">
        <v>1331</v>
      </c>
      <c r="O16" s="643" t="s">
        <v>347</v>
      </c>
      <c r="P16" s="644">
        <v>4853</v>
      </c>
      <c r="Q16" s="422">
        <v>1</v>
      </c>
    </row>
    <row r="17" spans="1:17" ht="97.5" customHeight="1" x14ac:dyDescent="0.2">
      <c r="A17" s="392">
        <v>8</v>
      </c>
      <c r="B17" s="393" t="s">
        <v>206</v>
      </c>
      <c r="C17" s="648" t="s">
        <v>373</v>
      </c>
      <c r="D17" s="649" t="s">
        <v>373</v>
      </c>
      <c r="E17" s="650" t="s">
        <v>373</v>
      </c>
      <c r="F17" s="417" t="s">
        <v>373</v>
      </c>
      <c r="G17" s="272"/>
      <c r="H17" s="267"/>
      <c r="I17" s="701"/>
      <c r="J17" s="204" t="s">
        <v>206</v>
      </c>
      <c r="K17" s="278"/>
      <c r="L17" s="418"/>
      <c r="M17" s="419"/>
      <c r="N17" s="518"/>
      <c r="O17" s="420"/>
      <c r="P17" s="421"/>
      <c r="Q17" s="422"/>
    </row>
  </sheetData>
  <sortState ref="L10:P16">
    <sortCondition ref="P10:P16"/>
  </sortState>
  <mergeCells count="15">
    <mergeCell ref="A8:H8"/>
    <mergeCell ref="K8:Q8"/>
    <mergeCell ref="I9:I17"/>
    <mergeCell ref="A1:Q1"/>
    <mergeCell ref="A2:Q2"/>
    <mergeCell ref="A3:C3"/>
    <mergeCell ref="G3:I3"/>
    <mergeCell ref="J3:M3"/>
    <mergeCell ref="N3:O3"/>
    <mergeCell ref="P3:Q3"/>
    <mergeCell ref="A4:C4"/>
    <mergeCell ref="G4:I4"/>
    <mergeCell ref="J4:M4"/>
    <mergeCell ref="N4:O4"/>
    <mergeCell ref="P4:Q4"/>
  </mergeCells>
  <conditionalFormatting sqref="F10:F17">
    <cfRule type="containsText" dxfId="92" priority="17" stopIfTrue="1" operator="containsText" text="OC">
      <formula>NOT(ISERROR(SEARCH("OC",F10)))</formula>
    </cfRule>
  </conditionalFormatting>
  <conditionalFormatting sqref="A10:A17">
    <cfRule type="containsText" dxfId="91" priority="16" stopIfTrue="1" operator="containsText" text="OC">
      <formula>NOT(ISERROR(SEARCH("OC",A10)))</formula>
    </cfRule>
  </conditionalFormatting>
  <conditionalFormatting sqref="K10:K17">
    <cfRule type="expression" dxfId="90" priority="1" stopIfTrue="1">
      <formula>NOT(ISERROR(SEARCH("OC",K10)))</formula>
    </cfRule>
  </conditionalFormatting>
  <hyperlinks>
    <hyperlink ref="D3" location="Program!A1" display="60m."/>
  </hyperlinks>
  <printOptions horizontalCentered="1"/>
  <pageMargins left="0.39370078740157483" right="0.19" top="0.36" bottom="0.28000000000000003" header="0.23" footer="0.32"/>
  <pageSetup paperSize="9" scale="6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34"/>
  <sheetViews>
    <sheetView view="pageBreakPreview" topLeftCell="C1" zoomScaleNormal="112" zoomScaleSheetLayoutView="100" zoomScalePageLayoutView="112" workbookViewId="0">
      <selection sqref="A1:M1"/>
    </sheetView>
  </sheetViews>
  <sheetFormatPr defaultColWidth="8.85546875" defaultRowHeight="15.75" x14ac:dyDescent="0.2"/>
  <cols>
    <col min="1" max="1" width="15.42578125" style="7" hidden="1" customWidth="1"/>
    <col min="2" max="2" width="18.140625" style="7" hidden="1" customWidth="1"/>
    <col min="3" max="3" width="18" style="7" customWidth="1"/>
    <col min="4" max="4" width="33.7109375" style="7" customWidth="1"/>
    <col min="5" max="5" width="30.7109375" style="7" customWidth="1"/>
    <col min="6" max="6" width="25.7109375" style="3" hidden="1" customWidth="1"/>
    <col min="7" max="7" width="2.42578125" style="3" customWidth="1"/>
    <col min="8" max="8" width="7.42578125" style="3" customWidth="1"/>
    <col min="9" max="9" width="2.42578125" style="3" customWidth="1"/>
    <col min="10" max="11" width="4" style="3" customWidth="1"/>
    <col min="12" max="12" width="17.85546875" style="3" customWidth="1"/>
    <col min="13" max="21" width="4" style="3" customWidth="1"/>
    <col min="22" max="16384" width="8.85546875" style="3"/>
  </cols>
  <sheetData>
    <row r="1" spans="1:5" ht="42" customHeight="1" x14ac:dyDescent="0.2">
      <c r="A1" s="684" t="s">
        <v>314</v>
      </c>
      <c r="B1" s="684"/>
      <c r="C1" s="684"/>
      <c r="D1" s="684"/>
      <c r="E1" s="684"/>
    </row>
    <row r="2" spans="1:5" ht="4.5" customHeight="1" x14ac:dyDescent="0.2">
      <c r="A2" s="685"/>
      <c r="B2" s="685"/>
      <c r="C2" s="685"/>
      <c r="D2" s="685"/>
      <c r="E2" s="685"/>
    </row>
    <row r="3" spans="1:5" s="4" customFormat="1" ht="22.5" x14ac:dyDescent="0.2">
      <c r="A3" s="686" t="s">
        <v>315</v>
      </c>
      <c r="B3" s="686"/>
      <c r="C3" s="686"/>
      <c r="D3" s="686"/>
      <c r="E3" s="686"/>
    </row>
    <row r="4" spans="1:5" s="4" customFormat="1" ht="22.5" x14ac:dyDescent="0.2">
      <c r="A4" s="683" t="s">
        <v>139</v>
      </c>
      <c r="B4" s="683"/>
      <c r="C4" s="683"/>
      <c r="D4" s="683"/>
      <c r="E4" s="683"/>
    </row>
    <row r="5" spans="1:5" s="5" customFormat="1" ht="36" customHeight="1" x14ac:dyDescent="0.2">
      <c r="A5" s="155" t="s">
        <v>1</v>
      </c>
      <c r="B5" s="155" t="s">
        <v>2</v>
      </c>
      <c r="C5" s="155" t="s">
        <v>3</v>
      </c>
      <c r="D5" s="155" t="s">
        <v>4</v>
      </c>
      <c r="E5" s="155" t="s">
        <v>5</v>
      </c>
    </row>
    <row r="6" spans="1:5" s="5" customFormat="1" ht="20.25" customHeight="1" x14ac:dyDescent="0.2">
      <c r="A6" s="155"/>
      <c r="B6" s="155"/>
      <c r="C6" s="157">
        <v>0.76388888888888884</v>
      </c>
      <c r="D6" s="183" t="s">
        <v>1203</v>
      </c>
      <c r="E6" s="158" t="s">
        <v>146</v>
      </c>
    </row>
    <row r="7" spans="1:5" s="5" customFormat="1" ht="19.5" customHeight="1" x14ac:dyDescent="0.2">
      <c r="A7" s="155"/>
      <c r="B7" s="155"/>
      <c r="C7" s="157">
        <v>0.80555555555555547</v>
      </c>
      <c r="D7" s="183" t="s">
        <v>153</v>
      </c>
      <c r="E7" s="158" t="s">
        <v>146</v>
      </c>
    </row>
    <row r="8" spans="1:5" s="5" customFormat="1" ht="19.5" customHeight="1" x14ac:dyDescent="0.2">
      <c r="A8" s="155"/>
      <c r="B8" s="155"/>
      <c r="C8" s="157">
        <v>0.84722222222222221</v>
      </c>
      <c r="D8" s="183" t="s">
        <v>134</v>
      </c>
      <c r="E8" s="158" t="s">
        <v>146</v>
      </c>
    </row>
    <row r="9" spans="1:5" s="5" customFormat="1" ht="19.5" customHeight="1" x14ac:dyDescent="0.2">
      <c r="A9" s="155"/>
      <c r="B9" s="155"/>
      <c r="C9" s="157">
        <v>0.81944444444444453</v>
      </c>
      <c r="D9" s="183" t="s">
        <v>132</v>
      </c>
      <c r="E9" s="158" t="s">
        <v>146</v>
      </c>
    </row>
    <row r="10" spans="1:5" s="5" customFormat="1" ht="19.5" customHeight="1" x14ac:dyDescent="0.2">
      <c r="A10" s="155"/>
      <c r="B10" s="155"/>
      <c r="C10" s="157">
        <v>0.83333333333333337</v>
      </c>
      <c r="D10" s="183" t="s">
        <v>133</v>
      </c>
      <c r="E10" s="158" t="s">
        <v>146</v>
      </c>
    </row>
    <row r="11" spans="1:5" s="5" customFormat="1" ht="19.5" customHeight="1" x14ac:dyDescent="0.2">
      <c r="A11" s="155"/>
      <c r="B11" s="155"/>
      <c r="C11" s="157">
        <v>0.87847222222222221</v>
      </c>
      <c r="D11" s="183" t="s">
        <v>237</v>
      </c>
      <c r="E11" s="158" t="s">
        <v>146</v>
      </c>
    </row>
    <row r="12" spans="1:5" s="5" customFormat="1" ht="19.5" customHeight="1" x14ac:dyDescent="0.2">
      <c r="A12" s="155"/>
      <c r="B12" s="155"/>
      <c r="C12" s="157">
        <v>0.79166666666666663</v>
      </c>
      <c r="D12" s="183" t="s">
        <v>235</v>
      </c>
      <c r="E12" s="158" t="s">
        <v>146</v>
      </c>
    </row>
    <row r="13" spans="1:5" s="5" customFormat="1" ht="19.5" customHeight="1" x14ac:dyDescent="0.2">
      <c r="A13" s="155"/>
      <c r="B13" s="155"/>
      <c r="C13" s="157">
        <v>0.78125</v>
      </c>
      <c r="D13" s="183" t="s">
        <v>6</v>
      </c>
      <c r="E13" s="158" t="s">
        <v>146</v>
      </c>
    </row>
    <row r="14" spans="1:5" s="5" customFormat="1" ht="19.5" customHeight="1" x14ac:dyDescent="0.2">
      <c r="A14" s="155"/>
      <c r="B14" s="155"/>
      <c r="C14" s="157">
        <v>0.78472222222222221</v>
      </c>
      <c r="D14" s="183" t="s">
        <v>10</v>
      </c>
      <c r="E14" s="158" t="s">
        <v>146</v>
      </c>
    </row>
    <row r="15" spans="1:5" s="5" customFormat="1" ht="19.5" customHeight="1" x14ac:dyDescent="0.2">
      <c r="A15" s="155"/>
      <c r="B15" s="155"/>
      <c r="C15" s="157">
        <v>0.79513888888888884</v>
      </c>
      <c r="D15" s="183" t="s">
        <v>236</v>
      </c>
      <c r="E15" s="158" t="s">
        <v>146</v>
      </c>
    </row>
    <row r="16" spans="1:5" s="5" customFormat="1" ht="19.5" customHeight="1" x14ac:dyDescent="0.2">
      <c r="A16" s="155"/>
      <c r="B16" s="155"/>
      <c r="C16" s="157">
        <v>0.84375</v>
      </c>
      <c r="D16" s="183" t="s">
        <v>183</v>
      </c>
      <c r="E16" s="158" t="s">
        <v>146</v>
      </c>
    </row>
    <row r="17" spans="1:6" ht="19.5" customHeight="1" x14ac:dyDescent="0.2">
      <c r="A17" s="157" t="e">
        <v>#REF!</v>
      </c>
      <c r="B17" s="157" t="e">
        <v>#REF!</v>
      </c>
      <c r="C17" s="157">
        <v>0.89583333333333337</v>
      </c>
      <c r="D17" s="183" t="s">
        <v>238</v>
      </c>
      <c r="E17" s="158" t="s">
        <v>146</v>
      </c>
      <c r="F17" s="6">
        <v>6.9444444444444441E-3</v>
      </c>
    </row>
    <row r="18" spans="1:6" ht="21.75" customHeight="1" x14ac:dyDescent="0.2">
      <c r="A18" s="157" t="e">
        <v>#REF!</v>
      </c>
      <c r="B18" s="157" t="e">
        <v>#REF!</v>
      </c>
      <c r="C18" s="686" t="s">
        <v>316</v>
      </c>
      <c r="D18" s="686"/>
      <c r="E18" s="686"/>
      <c r="F18" s="686"/>
    </row>
    <row r="19" spans="1:6" ht="21.75" customHeight="1" x14ac:dyDescent="0.2">
      <c r="A19" s="159">
        <v>0.84375</v>
      </c>
      <c r="B19" s="159">
        <v>0.85069444444444442</v>
      </c>
      <c r="C19" s="683" t="s">
        <v>139</v>
      </c>
      <c r="D19" s="683"/>
      <c r="E19" s="683"/>
      <c r="F19" s="683"/>
    </row>
    <row r="20" spans="1:6" ht="21.75" customHeight="1" x14ac:dyDescent="0.2">
      <c r="A20" s="238"/>
      <c r="B20" s="238"/>
      <c r="C20" s="157">
        <v>0.81597222222222221</v>
      </c>
      <c r="D20" s="183" t="s">
        <v>239</v>
      </c>
      <c r="E20" s="158" t="s">
        <v>146</v>
      </c>
      <c r="F20" s="239"/>
    </row>
    <row r="21" spans="1:6" ht="21.75" customHeight="1" x14ac:dyDescent="0.2">
      <c r="A21" s="238"/>
      <c r="B21" s="238"/>
      <c r="C21" s="157">
        <v>0.78472222222222221</v>
      </c>
      <c r="D21" s="183" t="s">
        <v>135</v>
      </c>
      <c r="E21" s="158" t="s">
        <v>146</v>
      </c>
      <c r="F21" s="239"/>
    </row>
    <row r="22" spans="1:6" ht="21.75" customHeight="1" x14ac:dyDescent="0.2">
      <c r="A22" s="238"/>
      <c r="B22" s="238"/>
      <c r="C22" s="157">
        <v>0.82986111111111116</v>
      </c>
      <c r="D22" s="183" t="s">
        <v>321</v>
      </c>
      <c r="E22" s="158" t="s">
        <v>146</v>
      </c>
      <c r="F22" s="239"/>
    </row>
    <row r="23" spans="1:6" ht="21.75" customHeight="1" x14ac:dyDescent="0.2">
      <c r="A23" s="238"/>
      <c r="B23" s="238"/>
      <c r="C23" s="157">
        <v>0.80902777777777779</v>
      </c>
      <c r="D23" s="183" t="s">
        <v>154</v>
      </c>
      <c r="E23" s="158" t="s">
        <v>146</v>
      </c>
      <c r="F23" s="239"/>
    </row>
    <row r="24" spans="1:6" ht="21.75" customHeight="1" x14ac:dyDescent="0.2">
      <c r="A24" s="238"/>
      <c r="B24" s="238"/>
      <c r="C24" s="157">
        <v>0.79166666666666663</v>
      </c>
      <c r="D24" s="183" t="s">
        <v>9</v>
      </c>
      <c r="E24" s="158" t="s">
        <v>146</v>
      </c>
      <c r="F24" s="239"/>
    </row>
    <row r="25" spans="1:6" ht="21.75" customHeight="1" x14ac:dyDescent="0.2">
      <c r="A25" s="238"/>
      <c r="B25" s="238"/>
      <c r="C25" s="157">
        <v>0.83333333333333337</v>
      </c>
      <c r="D25" s="183" t="s">
        <v>7</v>
      </c>
      <c r="E25" s="158" t="s">
        <v>146</v>
      </c>
      <c r="F25" s="239"/>
    </row>
    <row r="26" spans="1:6" ht="21.75" customHeight="1" x14ac:dyDescent="0.2">
      <c r="A26" s="238"/>
      <c r="B26" s="238"/>
      <c r="C26" s="157">
        <v>0.8125</v>
      </c>
      <c r="D26" s="183" t="s">
        <v>8</v>
      </c>
      <c r="E26" s="158" t="s">
        <v>146</v>
      </c>
      <c r="F26" s="239"/>
    </row>
    <row r="27" spans="1:6" ht="21.75" customHeight="1" x14ac:dyDescent="0.2">
      <c r="A27" s="156"/>
      <c r="B27" s="156"/>
      <c r="C27" s="157">
        <v>0.72916666666666663</v>
      </c>
      <c r="D27" s="183" t="s">
        <v>630</v>
      </c>
      <c r="E27" s="158" t="s">
        <v>146</v>
      </c>
      <c r="F27" s="6">
        <v>4.5138888888888902E-2</v>
      </c>
    </row>
    <row r="28" spans="1:6" ht="21.75" customHeight="1" x14ac:dyDescent="0.2">
      <c r="C28" s="157">
        <v>0.85763888888888884</v>
      </c>
      <c r="D28" s="183" t="s">
        <v>136</v>
      </c>
      <c r="E28" s="158" t="s">
        <v>146</v>
      </c>
      <c r="F28" s="6">
        <v>8.3333333333333301E-2</v>
      </c>
    </row>
    <row r="29" spans="1:6" ht="18" customHeight="1" x14ac:dyDescent="0.2">
      <c r="C29" s="156"/>
      <c r="D29" s="156"/>
      <c r="E29" s="156"/>
      <c r="F29" s="6">
        <v>8.6805555555555497E-2</v>
      </c>
    </row>
    <row r="30" spans="1:6" ht="18" customHeight="1" x14ac:dyDescent="0.2">
      <c r="F30" s="6">
        <v>9.0277777777777804E-2</v>
      </c>
    </row>
    <row r="31" spans="1:6" ht="18" customHeight="1" x14ac:dyDescent="0.2">
      <c r="F31" s="6">
        <v>9.375E-2</v>
      </c>
    </row>
    <row r="32" spans="1:6" ht="18.75" customHeight="1" x14ac:dyDescent="0.2">
      <c r="F32" s="6">
        <v>9.7222222222222196E-2</v>
      </c>
    </row>
    <row r="33" spans="6:6" ht="18.75" customHeight="1" x14ac:dyDescent="0.2">
      <c r="F33" s="6">
        <v>0.100694444444444</v>
      </c>
    </row>
    <row r="34" spans="6:6" ht="12.75" customHeight="1" x14ac:dyDescent="0.2">
      <c r="F34" s="6">
        <v>0.10416666666666601</v>
      </c>
    </row>
  </sheetData>
  <mergeCells count="6">
    <mergeCell ref="C19:F19"/>
    <mergeCell ref="A1:E1"/>
    <mergeCell ref="A2:E2"/>
    <mergeCell ref="A3:E3"/>
    <mergeCell ref="A4:E4"/>
    <mergeCell ref="C18:F18"/>
  </mergeCells>
  <phoneticPr fontId="25" type="noConversion"/>
  <hyperlinks>
    <hyperlink ref="D28" location="'4x400m.'!A1" display="4X400 M."/>
    <hyperlink ref="D27" location="'Shot Put'!A1" display="SHOT PUT"/>
    <hyperlink ref="D8" location="'400m.'!A1" display="400 M."/>
    <hyperlink ref="D7" location="'400m.'!A1" display="400 M."/>
    <hyperlink ref="D9" location="'800m.'!A1" display="800 M."/>
    <hyperlink ref="D10" location="'3000m.'!A1" display="3000 M."/>
    <hyperlink ref="D11" location="'800m.'!A1" display="800 M."/>
    <hyperlink ref="D12" location="'Triple Jump'!A1" display="TRIPLE JUMP"/>
    <hyperlink ref="D13" location="'Pole Vault'!A1" display="POLE VAULT"/>
    <hyperlink ref="D14" location="'Triple Jump'!A1" display="TRIPLE JUMP"/>
    <hyperlink ref="D17" location="'800m.'!A1" display="800 M."/>
    <hyperlink ref="D20" location="'800m.'!A1" display="800 M."/>
    <hyperlink ref="D21" location="'1500m.'!A1" display="1500 M."/>
    <hyperlink ref="D22" location="'3000m.'!A1" display="3000 M."/>
    <hyperlink ref="D23" location="'60m.Hurdles'!A1" display="60 M. HURDLES"/>
    <hyperlink ref="D24" location="'High Jump'!A1" display="HIGH JUMP"/>
    <hyperlink ref="D25" location="'Long Jump'!A1" display="LONG JUMP"/>
    <hyperlink ref="D26" location="'Shot Put'!A1" display="SHOT PUT"/>
    <hyperlink ref="D6" location="'400m.'!A1" display="400 M."/>
  </hyperlinks>
  <printOptions horizontalCentered="1"/>
  <pageMargins left="0.39370078740157483" right="0.15748031496062992" top="0.35433070866141736" bottom="0.19685039370078741" header="0.23622047244094491" footer="0.15748031496062992"/>
  <pageSetup scale="8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25"/>
  <sheetViews>
    <sheetView tabSelected="1" view="pageBreakPreview" zoomScale="30" zoomScaleNormal="70" zoomScaleSheetLayoutView="30" zoomScalePageLayoutView="70" workbookViewId="0">
      <selection activeCell="M35" sqref="M35"/>
    </sheetView>
  </sheetViews>
  <sheetFormatPr defaultColWidth="8.85546875" defaultRowHeight="12.75" x14ac:dyDescent="0.2"/>
  <cols>
    <col min="1" max="1" width="19.42578125" style="27" bestFit="1" customWidth="1"/>
    <col min="2" max="2" width="107.7109375" style="27" customWidth="1"/>
    <col min="3" max="3" width="22.42578125" style="28" customWidth="1"/>
    <col min="4" max="4" width="12.85546875" style="31" bestFit="1" customWidth="1"/>
    <col min="5" max="5" width="18.7109375" style="29" customWidth="1"/>
    <col min="6" max="6" width="12.42578125" style="27" customWidth="1"/>
    <col min="7" max="7" width="27" style="28" customWidth="1"/>
    <col min="8" max="8" width="12.85546875" style="27" bestFit="1" customWidth="1"/>
    <col min="9" max="9" width="33.42578125" style="28" customWidth="1"/>
    <col min="10" max="10" width="12" style="27" bestFit="1" customWidth="1"/>
    <col min="11" max="11" width="28.42578125" style="30" customWidth="1"/>
    <col min="12" max="12" width="12.85546875" style="27" bestFit="1" customWidth="1"/>
    <col min="13" max="13" width="30.42578125" style="30" customWidth="1"/>
    <col min="14" max="14" width="12.140625" style="27" bestFit="1" customWidth="1"/>
    <col min="15" max="15" width="34.42578125" style="30" customWidth="1"/>
    <col min="16" max="16" width="12.140625" style="27" bestFit="1" customWidth="1"/>
    <col min="17" max="17" width="19.7109375" style="28" customWidth="1"/>
    <col min="18" max="18" width="12.85546875" style="27" bestFit="1" customWidth="1"/>
    <col min="19" max="19" width="33.85546875" style="28" customWidth="1"/>
    <col min="20" max="20" width="13.85546875" style="27" customWidth="1"/>
    <col min="21" max="21" width="26.42578125" style="27" customWidth="1"/>
    <col min="22" max="22" width="21.140625" style="27" customWidth="1"/>
    <col min="23" max="23" width="34.42578125" style="28" customWidth="1"/>
    <col min="24" max="24" width="17.7109375" style="27" customWidth="1"/>
    <col min="25" max="25" width="21.28515625" style="31" customWidth="1"/>
    <col min="26" max="16384" width="8.85546875" style="27"/>
  </cols>
  <sheetData>
    <row r="1" spans="1:25" s="160" customFormat="1" ht="66" customHeight="1" x14ac:dyDescent="0.2">
      <c r="A1" s="829" t="s">
        <v>313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</row>
    <row r="2" spans="1:25" s="160" customFormat="1" ht="63.75" customHeight="1" x14ac:dyDescent="0.2">
      <c r="A2" s="831" t="s">
        <v>314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</row>
    <row r="3" spans="1:25" s="160" customFormat="1" ht="42.75" customHeight="1" x14ac:dyDescent="0.2">
      <c r="A3" s="832" t="s">
        <v>366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</row>
    <row r="4" spans="1:25" s="160" customFormat="1" ht="35.25" customHeight="1" x14ac:dyDescent="0.2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834"/>
      <c r="Q4" s="834"/>
      <c r="R4" s="834"/>
      <c r="S4" s="834"/>
      <c r="T4" s="834"/>
      <c r="U4" s="835" t="s">
        <v>311</v>
      </c>
      <c r="V4" s="835"/>
      <c r="W4" s="835"/>
      <c r="X4" s="835"/>
      <c r="Y4" s="835"/>
    </row>
    <row r="5" spans="1:25" ht="67.5" customHeight="1" x14ac:dyDescent="0.2">
      <c r="A5" s="843" t="s">
        <v>325</v>
      </c>
      <c r="B5" s="838" t="s">
        <v>323</v>
      </c>
      <c r="C5" s="833" t="s">
        <v>240</v>
      </c>
      <c r="D5" s="833"/>
      <c r="E5" s="833" t="s">
        <v>151</v>
      </c>
      <c r="F5" s="833"/>
      <c r="G5" s="833" t="s">
        <v>16</v>
      </c>
      <c r="H5" s="833"/>
      <c r="I5" s="833" t="s">
        <v>241</v>
      </c>
      <c r="J5" s="833"/>
      <c r="K5" s="833" t="s">
        <v>32</v>
      </c>
      <c r="L5" s="833"/>
      <c r="M5" s="833" t="s">
        <v>33</v>
      </c>
      <c r="N5" s="833"/>
      <c r="O5" s="833" t="s">
        <v>242</v>
      </c>
      <c r="P5" s="833"/>
      <c r="Q5" s="833" t="s">
        <v>243</v>
      </c>
      <c r="R5" s="833"/>
      <c r="S5" s="833" t="s">
        <v>102</v>
      </c>
      <c r="T5" s="833"/>
      <c r="U5" s="833" t="s">
        <v>103</v>
      </c>
      <c r="V5" s="833"/>
      <c r="W5" s="833" t="s">
        <v>198</v>
      </c>
      <c r="X5" s="833"/>
      <c r="Y5" s="836" t="s">
        <v>328</v>
      </c>
    </row>
    <row r="6" spans="1:25" ht="34.5" customHeight="1" x14ac:dyDescent="0.2">
      <c r="A6" s="844"/>
      <c r="B6" s="839"/>
      <c r="C6" s="494" t="s">
        <v>34</v>
      </c>
      <c r="D6" s="495" t="s">
        <v>35</v>
      </c>
      <c r="E6" s="496" t="s">
        <v>34</v>
      </c>
      <c r="F6" s="497" t="s">
        <v>35</v>
      </c>
      <c r="G6" s="494" t="s">
        <v>34</v>
      </c>
      <c r="H6" s="497" t="s">
        <v>35</v>
      </c>
      <c r="I6" s="494" t="s">
        <v>34</v>
      </c>
      <c r="J6" s="497" t="s">
        <v>35</v>
      </c>
      <c r="K6" s="498" t="s">
        <v>34</v>
      </c>
      <c r="L6" s="497" t="s">
        <v>35</v>
      </c>
      <c r="M6" s="498" t="s">
        <v>34</v>
      </c>
      <c r="N6" s="497" t="s">
        <v>35</v>
      </c>
      <c r="O6" s="498" t="s">
        <v>34</v>
      </c>
      <c r="P6" s="497" t="s">
        <v>35</v>
      </c>
      <c r="Q6" s="494" t="s">
        <v>34</v>
      </c>
      <c r="R6" s="497" t="s">
        <v>35</v>
      </c>
      <c r="S6" s="494" t="s">
        <v>34</v>
      </c>
      <c r="T6" s="497" t="s">
        <v>35</v>
      </c>
      <c r="U6" s="498" t="s">
        <v>34</v>
      </c>
      <c r="V6" s="497" t="s">
        <v>35</v>
      </c>
      <c r="W6" s="498" t="s">
        <v>34</v>
      </c>
      <c r="X6" s="497" t="s">
        <v>35</v>
      </c>
      <c r="Y6" s="837"/>
    </row>
    <row r="7" spans="1:25" s="162" customFormat="1" ht="95.25" customHeight="1" x14ac:dyDescent="0.35">
      <c r="A7" s="300">
        <v>1</v>
      </c>
      <c r="B7" s="301" t="s">
        <v>344</v>
      </c>
      <c r="C7" s="319">
        <v>5881</v>
      </c>
      <c r="D7" s="320">
        <v>7</v>
      </c>
      <c r="E7" s="319">
        <v>1173</v>
      </c>
      <c r="F7" s="320">
        <v>6</v>
      </c>
      <c r="G7" s="319">
        <v>5281</v>
      </c>
      <c r="H7" s="320">
        <v>6</v>
      </c>
      <c r="I7" s="322">
        <v>5877</v>
      </c>
      <c r="J7" s="320">
        <v>7</v>
      </c>
      <c r="K7" s="321">
        <v>20743</v>
      </c>
      <c r="L7" s="320">
        <v>6</v>
      </c>
      <c r="M7" s="323">
        <v>93302</v>
      </c>
      <c r="N7" s="320">
        <v>6</v>
      </c>
      <c r="O7" s="321">
        <v>94637</v>
      </c>
      <c r="P7" s="320">
        <v>6</v>
      </c>
      <c r="Q7" s="319">
        <v>5008</v>
      </c>
      <c r="R7" s="320">
        <v>5</v>
      </c>
      <c r="S7" s="319">
        <v>410</v>
      </c>
      <c r="T7" s="320">
        <v>4</v>
      </c>
      <c r="U7" s="322">
        <v>1290</v>
      </c>
      <c r="V7" s="320">
        <v>5</v>
      </c>
      <c r="W7" s="319">
        <v>4543</v>
      </c>
      <c r="X7" s="320">
        <v>7</v>
      </c>
      <c r="Y7" s="234">
        <v>65</v>
      </c>
    </row>
    <row r="8" spans="1:25" s="162" customFormat="1" ht="95.25" customHeight="1" x14ac:dyDescent="0.35">
      <c r="A8" s="300">
        <v>2</v>
      </c>
      <c r="B8" s="301" t="s">
        <v>348</v>
      </c>
      <c r="C8" s="319">
        <v>5884</v>
      </c>
      <c r="D8" s="320">
        <v>6</v>
      </c>
      <c r="E8" s="319">
        <v>1149</v>
      </c>
      <c r="F8" s="320">
        <v>7</v>
      </c>
      <c r="G8" s="319">
        <v>5466</v>
      </c>
      <c r="H8" s="320">
        <v>4</v>
      </c>
      <c r="I8" s="322">
        <v>5134</v>
      </c>
      <c r="J8" s="320">
        <v>6</v>
      </c>
      <c r="K8" s="321">
        <v>20653</v>
      </c>
      <c r="L8" s="320">
        <v>7</v>
      </c>
      <c r="M8" s="323">
        <v>93551</v>
      </c>
      <c r="N8" s="320">
        <v>5</v>
      </c>
      <c r="O8" s="321">
        <v>100990</v>
      </c>
      <c r="P8" s="320">
        <v>5</v>
      </c>
      <c r="Q8" s="319">
        <v>4833</v>
      </c>
      <c r="R8" s="320">
        <v>4</v>
      </c>
      <c r="S8" s="319">
        <v>410</v>
      </c>
      <c r="T8" s="320">
        <v>6</v>
      </c>
      <c r="U8" s="322">
        <v>1247</v>
      </c>
      <c r="V8" s="320">
        <v>4</v>
      </c>
      <c r="W8" s="319">
        <v>4658</v>
      </c>
      <c r="X8" s="320">
        <v>3</v>
      </c>
      <c r="Y8" s="234">
        <v>57</v>
      </c>
    </row>
    <row r="9" spans="1:25" s="162" customFormat="1" ht="95.25" customHeight="1" x14ac:dyDescent="0.35">
      <c r="A9" s="300">
        <v>3</v>
      </c>
      <c r="B9" s="301" t="s">
        <v>343</v>
      </c>
      <c r="C9" s="321">
        <v>10056</v>
      </c>
      <c r="D9" s="320">
        <v>2</v>
      </c>
      <c r="E9" s="319">
        <v>1192</v>
      </c>
      <c r="F9" s="320">
        <v>3</v>
      </c>
      <c r="G9" s="319">
        <v>5360</v>
      </c>
      <c r="H9" s="320">
        <v>5</v>
      </c>
      <c r="I9" s="322">
        <v>4906</v>
      </c>
      <c r="J9" s="320">
        <v>5</v>
      </c>
      <c r="K9" s="321">
        <v>20881</v>
      </c>
      <c r="L9" s="320">
        <v>4</v>
      </c>
      <c r="M9" s="323">
        <v>91370</v>
      </c>
      <c r="N9" s="320">
        <v>7</v>
      </c>
      <c r="O9" s="321">
        <v>105179</v>
      </c>
      <c r="P9" s="320">
        <v>4</v>
      </c>
      <c r="Q9" s="319">
        <v>5877</v>
      </c>
      <c r="R9" s="320">
        <v>7</v>
      </c>
      <c r="S9" s="319">
        <v>410</v>
      </c>
      <c r="T9" s="320">
        <v>5</v>
      </c>
      <c r="U9" s="322">
        <v>1387</v>
      </c>
      <c r="V9" s="320">
        <v>7</v>
      </c>
      <c r="W9" s="319">
        <v>4578</v>
      </c>
      <c r="X9" s="320">
        <v>4</v>
      </c>
      <c r="Y9" s="234">
        <v>53</v>
      </c>
    </row>
    <row r="10" spans="1:25" s="162" customFormat="1" ht="95.25" customHeight="1" x14ac:dyDescent="0.35">
      <c r="A10" s="300">
        <v>4</v>
      </c>
      <c r="B10" s="301" t="s">
        <v>345</v>
      </c>
      <c r="C10" s="319">
        <v>5897</v>
      </c>
      <c r="D10" s="320">
        <v>5</v>
      </c>
      <c r="E10" s="319">
        <v>1193</v>
      </c>
      <c r="F10" s="320">
        <v>2</v>
      </c>
      <c r="G10" s="319">
        <v>5249</v>
      </c>
      <c r="H10" s="320">
        <v>7</v>
      </c>
      <c r="I10" s="322">
        <v>4188</v>
      </c>
      <c r="J10" s="320">
        <v>3</v>
      </c>
      <c r="K10" s="321">
        <v>20932</v>
      </c>
      <c r="L10" s="320">
        <v>3</v>
      </c>
      <c r="M10" s="323">
        <v>100805</v>
      </c>
      <c r="N10" s="320">
        <v>2</v>
      </c>
      <c r="O10" s="321">
        <v>94184</v>
      </c>
      <c r="P10" s="320">
        <v>7</v>
      </c>
      <c r="Q10" s="319">
        <v>3367</v>
      </c>
      <c r="R10" s="320">
        <v>2</v>
      </c>
      <c r="S10" s="319">
        <v>455</v>
      </c>
      <c r="T10" s="320">
        <v>7</v>
      </c>
      <c r="U10" s="322">
        <v>1351</v>
      </c>
      <c r="V10" s="320">
        <v>6</v>
      </c>
      <c r="W10" s="319">
        <v>4549</v>
      </c>
      <c r="X10" s="320">
        <v>6</v>
      </c>
      <c r="Y10" s="234">
        <v>50</v>
      </c>
    </row>
    <row r="11" spans="1:25" s="162" customFormat="1" ht="95.25" customHeight="1" x14ac:dyDescent="0.35">
      <c r="A11" s="300">
        <v>5</v>
      </c>
      <c r="B11" s="301" t="s">
        <v>346</v>
      </c>
      <c r="C11" s="319">
        <v>5990</v>
      </c>
      <c r="D11" s="320">
        <v>4</v>
      </c>
      <c r="E11" s="319">
        <v>1189</v>
      </c>
      <c r="F11" s="320">
        <v>4</v>
      </c>
      <c r="G11" s="319">
        <v>5512</v>
      </c>
      <c r="H11" s="320">
        <v>3</v>
      </c>
      <c r="I11" s="322">
        <v>3031</v>
      </c>
      <c r="J11" s="320">
        <v>1</v>
      </c>
      <c r="K11" s="321">
        <v>21358</v>
      </c>
      <c r="L11" s="320">
        <v>1</v>
      </c>
      <c r="M11" s="323">
        <v>94010</v>
      </c>
      <c r="N11" s="320">
        <v>4</v>
      </c>
      <c r="O11" s="321" t="s">
        <v>1335</v>
      </c>
      <c r="P11" s="320">
        <v>0</v>
      </c>
      <c r="Q11" s="319">
        <v>5224</v>
      </c>
      <c r="R11" s="320">
        <v>6</v>
      </c>
      <c r="S11" s="319">
        <v>395</v>
      </c>
      <c r="T11" s="320">
        <v>3</v>
      </c>
      <c r="U11" s="322">
        <v>1156</v>
      </c>
      <c r="V11" s="320">
        <v>2</v>
      </c>
      <c r="W11" s="319">
        <v>4785</v>
      </c>
      <c r="X11" s="320">
        <v>2</v>
      </c>
      <c r="Y11" s="234">
        <v>30</v>
      </c>
    </row>
    <row r="12" spans="1:25" s="162" customFormat="1" ht="95.25" customHeight="1" x14ac:dyDescent="0.35">
      <c r="A12" s="300">
        <v>6</v>
      </c>
      <c r="B12" s="301" t="s">
        <v>347</v>
      </c>
      <c r="C12" s="321">
        <v>10066</v>
      </c>
      <c r="D12" s="320">
        <v>1</v>
      </c>
      <c r="E12" s="319">
        <v>1225</v>
      </c>
      <c r="F12" s="320">
        <v>1</v>
      </c>
      <c r="G12" s="319">
        <v>5685</v>
      </c>
      <c r="H12" s="320">
        <v>2</v>
      </c>
      <c r="I12" s="322">
        <v>4478</v>
      </c>
      <c r="J12" s="320">
        <v>4</v>
      </c>
      <c r="K12" s="321">
        <v>20839</v>
      </c>
      <c r="L12" s="320">
        <v>5</v>
      </c>
      <c r="M12" s="323">
        <v>100604</v>
      </c>
      <c r="N12" s="320">
        <v>3</v>
      </c>
      <c r="O12" s="321">
        <v>111178</v>
      </c>
      <c r="P12" s="320">
        <v>3</v>
      </c>
      <c r="Q12" s="319">
        <v>4352</v>
      </c>
      <c r="R12" s="320">
        <v>3</v>
      </c>
      <c r="S12" s="319">
        <v>340</v>
      </c>
      <c r="T12" s="320">
        <v>2</v>
      </c>
      <c r="U12" s="322">
        <v>1145</v>
      </c>
      <c r="V12" s="320">
        <v>1</v>
      </c>
      <c r="W12" s="319">
        <v>4853</v>
      </c>
      <c r="X12" s="320">
        <v>1</v>
      </c>
      <c r="Y12" s="234">
        <v>26</v>
      </c>
    </row>
    <row r="13" spans="1:25" s="162" customFormat="1" ht="95.25" customHeight="1" x14ac:dyDescent="0.35">
      <c r="A13" s="300">
        <v>7</v>
      </c>
      <c r="B13" s="301" t="s">
        <v>334</v>
      </c>
      <c r="C13" s="321">
        <v>10000</v>
      </c>
      <c r="D13" s="320">
        <v>3</v>
      </c>
      <c r="E13" s="319">
        <v>1184</v>
      </c>
      <c r="F13" s="320">
        <v>5</v>
      </c>
      <c r="G13" s="319">
        <v>5851</v>
      </c>
      <c r="H13" s="320">
        <v>1</v>
      </c>
      <c r="I13" s="322">
        <v>3430</v>
      </c>
      <c r="J13" s="320">
        <v>2</v>
      </c>
      <c r="K13" s="321">
        <v>21097</v>
      </c>
      <c r="L13" s="320">
        <v>2</v>
      </c>
      <c r="M13" s="323">
        <v>103040</v>
      </c>
      <c r="N13" s="320">
        <v>1</v>
      </c>
      <c r="O13" s="321">
        <v>121838</v>
      </c>
      <c r="P13" s="320">
        <v>2</v>
      </c>
      <c r="Q13" s="319">
        <v>2967</v>
      </c>
      <c r="R13" s="320">
        <v>1</v>
      </c>
      <c r="S13" s="319" t="s">
        <v>1333</v>
      </c>
      <c r="T13" s="320">
        <v>0</v>
      </c>
      <c r="U13" s="322">
        <v>1166</v>
      </c>
      <c r="V13" s="320">
        <v>3</v>
      </c>
      <c r="W13" s="319">
        <v>4567</v>
      </c>
      <c r="X13" s="320">
        <v>5</v>
      </c>
      <c r="Y13" s="234">
        <v>25</v>
      </c>
    </row>
    <row r="14" spans="1:25" ht="70.5" customHeight="1" x14ac:dyDescent="0.2">
      <c r="A14" s="832" t="s">
        <v>367</v>
      </c>
      <c r="B14" s="832"/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2"/>
      <c r="V14" s="832"/>
      <c r="W14" s="832"/>
      <c r="X14" s="832"/>
      <c r="Y14" s="832"/>
    </row>
    <row r="15" spans="1:25" ht="70.5" customHeight="1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842" t="s">
        <v>311</v>
      </c>
      <c r="X15" s="842"/>
      <c r="Y15" s="842"/>
    </row>
    <row r="16" spans="1:25" ht="70.5" customHeight="1" x14ac:dyDescent="0.6">
      <c r="A16" s="843" t="s">
        <v>137</v>
      </c>
      <c r="B16" s="838" t="s">
        <v>128</v>
      </c>
      <c r="C16" s="845" t="s">
        <v>163</v>
      </c>
      <c r="D16" s="845"/>
      <c r="E16" s="845" t="s">
        <v>224</v>
      </c>
      <c r="F16" s="845"/>
      <c r="G16" s="845" t="s">
        <v>30</v>
      </c>
      <c r="H16" s="845"/>
      <c r="I16" s="845" t="s">
        <v>327</v>
      </c>
      <c r="J16" s="845"/>
      <c r="K16" s="845" t="s">
        <v>631</v>
      </c>
      <c r="L16" s="845"/>
      <c r="M16" s="845" t="s">
        <v>23</v>
      </c>
      <c r="N16" s="845"/>
      <c r="O16" s="848" t="s">
        <v>104</v>
      </c>
      <c r="P16" s="848"/>
      <c r="Q16" s="845" t="s">
        <v>74</v>
      </c>
      <c r="R16" s="845"/>
      <c r="S16" s="845" t="s">
        <v>106</v>
      </c>
      <c r="T16" s="845"/>
      <c r="U16" s="846" t="s">
        <v>254</v>
      </c>
      <c r="V16" s="846" t="s">
        <v>303</v>
      </c>
      <c r="W16" s="840" t="s">
        <v>370</v>
      </c>
      <c r="X16" s="659" t="s">
        <v>1420</v>
      </c>
      <c r="Y16" s="27"/>
    </row>
    <row r="17" spans="1:25" ht="70.5" customHeight="1" x14ac:dyDescent="0.2">
      <c r="A17" s="844"/>
      <c r="B17" s="839"/>
      <c r="C17" s="494" t="s">
        <v>34</v>
      </c>
      <c r="D17" s="495" t="s">
        <v>35</v>
      </c>
      <c r="E17" s="496" t="s">
        <v>34</v>
      </c>
      <c r="F17" s="497" t="s">
        <v>35</v>
      </c>
      <c r="G17" s="494" t="s">
        <v>34</v>
      </c>
      <c r="H17" s="497" t="s">
        <v>35</v>
      </c>
      <c r="I17" s="494" t="s">
        <v>34</v>
      </c>
      <c r="J17" s="497" t="s">
        <v>35</v>
      </c>
      <c r="K17" s="494" t="s">
        <v>34</v>
      </c>
      <c r="L17" s="497" t="s">
        <v>35</v>
      </c>
      <c r="M17" s="494" t="s">
        <v>34</v>
      </c>
      <c r="N17" s="497" t="s">
        <v>35</v>
      </c>
      <c r="O17" s="494" t="s">
        <v>34</v>
      </c>
      <c r="P17" s="497" t="s">
        <v>35</v>
      </c>
      <c r="Q17" s="498" t="s">
        <v>34</v>
      </c>
      <c r="R17" s="497" t="s">
        <v>35</v>
      </c>
      <c r="S17" s="498" t="s">
        <v>34</v>
      </c>
      <c r="T17" s="497" t="s">
        <v>35</v>
      </c>
      <c r="U17" s="847"/>
      <c r="V17" s="847"/>
      <c r="W17" s="841"/>
      <c r="Y17" s="27"/>
    </row>
    <row r="18" spans="1:25" ht="93" customHeight="1" x14ac:dyDescent="0.2">
      <c r="A18" s="300">
        <v>1</v>
      </c>
      <c r="B18" s="301" t="s">
        <v>344</v>
      </c>
      <c r="C18" s="319">
        <v>1322</v>
      </c>
      <c r="D18" s="320">
        <v>7</v>
      </c>
      <c r="E18" s="319">
        <v>2391</v>
      </c>
      <c r="F18" s="320">
        <v>5</v>
      </c>
      <c r="G18" s="321">
        <v>42086</v>
      </c>
      <c r="H18" s="320">
        <v>7</v>
      </c>
      <c r="I18" s="321">
        <v>160696</v>
      </c>
      <c r="J18" s="320">
        <v>6</v>
      </c>
      <c r="K18" s="322">
        <v>6859</v>
      </c>
      <c r="L18" s="320">
        <v>6</v>
      </c>
      <c r="M18" s="319">
        <v>176</v>
      </c>
      <c r="N18" s="320">
        <v>7</v>
      </c>
      <c r="O18" s="322">
        <v>1629</v>
      </c>
      <c r="P18" s="320">
        <v>5</v>
      </c>
      <c r="Q18" s="319">
        <v>617</v>
      </c>
      <c r="R18" s="320">
        <v>5</v>
      </c>
      <c r="S18" s="321">
        <v>33542</v>
      </c>
      <c r="T18" s="320">
        <v>7</v>
      </c>
      <c r="U18" s="306">
        <v>65</v>
      </c>
      <c r="V18" s="306">
        <f>D18+F18+H18+J18+L18+N18+P18+R18+T18</f>
        <v>55</v>
      </c>
      <c r="W18" s="324">
        <f>SUM(U18:V18)</f>
        <v>120</v>
      </c>
      <c r="Y18" s="27"/>
    </row>
    <row r="19" spans="1:25" ht="93" customHeight="1" x14ac:dyDescent="0.2">
      <c r="A19" s="300">
        <v>2</v>
      </c>
      <c r="B19" s="301" t="s">
        <v>348</v>
      </c>
      <c r="C19" s="319">
        <v>1418</v>
      </c>
      <c r="D19" s="320">
        <v>5</v>
      </c>
      <c r="E19" s="319">
        <v>2342</v>
      </c>
      <c r="F19" s="320">
        <v>6</v>
      </c>
      <c r="G19" s="321">
        <v>42249</v>
      </c>
      <c r="H19" s="320">
        <v>6</v>
      </c>
      <c r="I19" s="321">
        <v>165434</v>
      </c>
      <c r="J19" s="320">
        <v>3</v>
      </c>
      <c r="K19" s="322">
        <v>5835</v>
      </c>
      <c r="L19" s="320">
        <v>3</v>
      </c>
      <c r="M19" s="319">
        <v>170</v>
      </c>
      <c r="N19" s="320">
        <v>3</v>
      </c>
      <c r="O19" s="322">
        <v>1762</v>
      </c>
      <c r="P19" s="320">
        <v>7</v>
      </c>
      <c r="Q19" s="319">
        <v>653</v>
      </c>
      <c r="R19" s="320">
        <v>7</v>
      </c>
      <c r="S19" s="658" t="s">
        <v>1418</v>
      </c>
      <c r="T19" s="320">
        <v>0</v>
      </c>
      <c r="U19" s="306">
        <v>57</v>
      </c>
      <c r="V19" s="306">
        <f t="shared" ref="V19:V24" si="0">D19+F19+H19+J19+L19+N19+P19+R19+T19</f>
        <v>40</v>
      </c>
      <c r="W19" s="324">
        <f t="shared" ref="W19:W24" si="1">SUM(U19:V19)</f>
        <v>97</v>
      </c>
      <c r="Y19" s="27"/>
    </row>
    <row r="20" spans="1:25" ht="93" customHeight="1" x14ac:dyDescent="0.2">
      <c r="A20" s="300">
        <v>3</v>
      </c>
      <c r="B20" s="301" t="s">
        <v>343</v>
      </c>
      <c r="C20" s="319">
        <v>1424</v>
      </c>
      <c r="D20" s="320">
        <v>4</v>
      </c>
      <c r="E20" s="319">
        <v>2445</v>
      </c>
      <c r="F20" s="320">
        <v>3</v>
      </c>
      <c r="G20" s="321">
        <v>42367</v>
      </c>
      <c r="H20" s="320">
        <v>5</v>
      </c>
      <c r="I20" s="321">
        <v>155009</v>
      </c>
      <c r="J20" s="320">
        <v>7</v>
      </c>
      <c r="K20" s="322">
        <v>5753</v>
      </c>
      <c r="L20" s="320">
        <v>2</v>
      </c>
      <c r="M20" s="319">
        <v>175</v>
      </c>
      <c r="N20" s="320">
        <v>6</v>
      </c>
      <c r="O20" s="322">
        <v>1313</v>
      </c>
      <c r="P20" s="320">
        <v>3</v>
      </c>
      <c r="Q20" s="319">
        <v>609</v>
      </c>
      <c r="R20" s="320">
        <v>4</v>
      </c>
      <c r="S20" s="321">
        <v>33786</v>
      </c>
      <c r="T20" s="320">
        <v>6</v>
      </c>
      <c r="U20" s="306">
        <v>53</v>
      </c>
      <c r="V20" s="306">
        <f t="shared" si="0"/>
        <v>40</v>
      </c>
      <c r="W20" s="324">
        <f t="shared" si="1"/>
        <v>93</v>
      </c>
      <c r="Y20" s="27"/>
    </row>
    <row r="21" spans="1:25" ht="93" customHeight="1" x14ac:dyDescent="0.2">
      <c r="A21" s="300">
        <v>4</v>
      </c>
      <c r="B21" s="301" t="s">
        <v>345</v>
      </c>
      <c r="C21" s="319">
        <v>1377</v>
      </c>
      <c r="D21" s="320">
        <v>6</v>
      </c>
      <c r="E21" s="319">
        <v>2418</v>
      </c>
      <c r="F21" s="320">
        <v>4</v>
      </c>
      <c r="G21" s="321">
        <v>42483</v>
      </c>
      <c r="H21" s="320">
        <v>4</v>
      </c>
      <c r="I21" s="321">
        <v>161475</v>
      </c>
      <c r="J21" s="320">
        <v>4</v>
      </c>
      <c r="K21" s="322">
        <v>7012</v>
      </c>
      <c r="L21" s="320">
        <v>7</v>
      </c>
      <c r="M21" s="319">
        <v>175</v>
      </c>
      <c r="N21" s="320">
        <v>5</v>
      </c>
      <c r="O21" s="322">
        <v>1153</v>
      </c>
      <c r="P21" s="320">
        <v>2</v>
      </c>
      <c r="Q21" s="319">
        <v>580</v>
      </c>
      <c r="R21" s="320">
        <v>2</v>
      </c>
      <c r="S21" s="321">
        <v>34434</v>
      </c>
      <c r="T21" s="320">
        <v>5</v>
      </c>
      <c r="U21" s="306">
        <v>50</v>
      </c>
      <c r="V21" s="306">
        <f t="shared" si="0"/>
        <v>39</v>
      </c>
      <c r="W21" s="324">
        <f t="shared" si="1"/>
        <v>89</v>
      </c>
      <c r="Y21" s="27"/>
    </row>
    <row r="22" spans="1:25" ht="93" customHeight="1" x14ac:dyDescent="0.2">
      <c r="A22" s="300">
        <v>5</v>
      </c>
      <c r="B22" s="301" t="s">
        <v>346</v>
      </c>
      <c r="C22" s="319">
        <v>1476</v>
      </c>
      <c r="D22" s="320">
        <v>2</v>
      </c>
      <c r="E22" s="319">
        <v>2503</v>
      </c>
      <c r="F22" s="320">
        <v>1</v>
      </c>
      <c r="G22" s="321">
        <v>42734</v>
      </c>
      <c r="H22" s="320">
        <v>3</v>
      </c>
      <c r="I22" s="321">
        <v>160752</v>
      </c>
      <c r="J22" s="320">
        <v>5</v>
      </c>
      <c r="K22" s="322">
        <v>6051</v>
      </c>
      <c r="L22" s="320">
        <v>4</v>
      </c>
      <c r="M22" s="319">
        <v>170</v>
      </c>
      <c r="N22" s="320">
        <v>2</v>
      </c>
      <c r="O22" s="322">
        <v>1652</v>
      </c>
      <c r="P22" s="320">
        <v>6</v>
      </c>
      <c r="Q22" s="319">
        <v>636</v>
      </c>
      <c r="R22" s="320">
        <v>6</v>
      </c>
      <c r="S22" s="321">
        <v>34623</v>
      </c>
      <c r="T22" s="320">
        <v>2</v>
      </c>
      <c r="U22" s="306">
        <v>30</v>
      </c>
      <c r="V22" s="306">
        <f t="shared" si="0"/>
        <v>31</v>
      </c>
      <c r="W22" s="324">
        <f t="shared" si="1"/>
        <v>61</v>
      </c>
      <c r="Y22" s="27"/>
    </row>
    <row r="23" spans="1:25" ht="93" customHeight="1" x14ac:dyDescent="0.2">
      <c r="A23" s="300">
        <v>6</v>
      </c>
      <c r="B23" s="301" t="s">
        <v>334</v>
      </c>
      <c r="C23" s="319">
        <v>1428</v>
      </c>
      <c r="D23" s="320">
        <v>3</v>
      </c>
      <c r="E23" s="319">
        <v>2295</v>
      </c>
      <c r="F23" s="655">
        <v>7</v>
      </c>
      <c r="G23" s="321">
        <v>51978</v>
      </c>
      <c r="H23" s="320">
        <v>1</v>
      </c>
      <c r="I23" s="321">
        <v>173893</v>
      </c>
      <c r="J23" s="320">
        <v>2</v>
      </c>
      <c r="K23" s="322">
        <v>4606</v>
      </c>
      <c r="L23" s="320">
        <v>1</v>
      </c>
      <c r="M23" s="319">
        <v>170</v>
      </c>
      <c r="N23" s="320">
        <v>4</v>
      </c>
      <c r="O23" s="322">
        <v>969</v>
      </c>
      <c r="P23" s="320">
        <v>1</v>
      </c>
      <c r="Q23" s="319">
        <v>569</v>
      </c>
      <c r="R23" s="320">
        <v>1</v>
      </c>
      <c r="S23" s="321">
        <v>34584</v>
      </c>
      <c r="T23" s="320">
        <v>3</v>
      </c>
      <c r="U23" s="306">
        <v>25</v>
      </c>
      <c r="V23" s="306">
        <f t="shared" si="0"/>
        <v>23</v>
      </c>
      <c r="W23" s="324">
        <f t="shared" si="1"/>
        <v>48</v>
      </c>
      <c r="Y23" s="27"/>
    </row>
    <row r="24" spans="1:25" ht="93" customHeight="1" x14ac:dyDescent="0.2">
      <c r="A24" s="300">
        <v>7</v>
      </c>
      <c r="B24" s="301" t="s">
        <v>347</v>
      </c>
      <c r="C24" s="319">
        <v>1505</v>
      </c>
      <c r="D24" s="320">
        <v>1</v>
      </c>
      <c r="E24" s="319">
        <v>2457</v>
      </c>
      <c r="F24" s="320">
        <v>2</v>
      </c>
      <c r="G24" s="321">
        <v>43671</v>
      </c>
      <c r="H24" s="320">
        <v>2</v>
      </c>
      <c r="I24" s="321" t="s">
        <v>1335</v>
      </c>
      <c r="J24" s="320">
        <v>0</v>
      </c>
      <c r="K24" s="322">
        <v>6226</v>
      </c>
      <c r="L24" s="320">
        <v>5</v>
      </c>
      <c r="M24" s="319">
        <v>165</v>
      </c>
      <c r="N24" s="320">
        <v>1</v>
      </c>
      <c r="O24" s="322">
        <v>1534</v>
      </c>
      <c r="P24" s="320">
        <v>4</v>
      </c>
      <c r="Q24" s="319">
        <v>604</v>
      </c>
      <c r="R24" s="320">
        <v>3</v>
      </c>
      <c r="S24" s="321">
        <v>34551</v>
      </c>
      <c r="T24" s="320">
        <v>4</v>
      </c>
      <c r="U24" s="306">
        <v>26</v>
      </c>
      <c r="V24" s="306">
        <f t="shared" si="0"/>
        <v>22</v>
      </c>
      <c r="W24" s="324">
        <f t="shared" si="1"/>
        <v>48</v>
      </c>
      <c r="Y24" s="27"/>
    </row>
    <row r="25" spans="1:25" ht="70.5" customHeight="1" x14ac:dyDescent="0.2"/>
  </sheetData>
  <sortState ref="B18:W24">
    <sortCondition descending="1" ref="W18:W24"/>
  </sortState>
  <mergeCells count="35">
    <mergeCell ref="S16:T16"/>
    <mergeCell ref="A16:A17"/>
    <mergeCell ref="B16:B17"/>
    <mergeCell ref="Q5:R5"/>
    <mergeCell ref="C5:D5"/>
    <mergeCell ref="G5:H5"/>
    <mergeCell ref="W16:W17"/>
    <mergeCell ref="U5:V5"/>
    <mergeCell ref="A14:Y14"/>
    <mergeCell ref="W15:Y15"/>
    <mergeCell ref="A5:A6"/>
    <mergeCell ref="I16:J16"/>
    <mergeCell ref="K16:L16"/>
    <mergeCell ref="U16:U17"/>
    <mergeCell ref="V16:V17"/>
    <mergeCell ref="M16:N16"/>
    <mergeCell ref="I5:J5"/>
    <mergeCell ref="O16:P16"/>
    <mergeCell ref="Q16:R16"/>
    <mergeCell ref="C16:D16"/>
    <mergeCell ref="E16:F16"/>
    <mergeCell ref="G16:H16"/>
    <mergeCell ref="A1:Y1"/>
    <mergeCell ref="A2:Y2"/>
    <mergeCell ref="A3:Y3"/>
    <mergeCell ref="O5:P5"/>
    <mergeCell ref="E5:F5"/>
    <mergeCell ref="P4:T4"/>
    <mergeCell ref="M5:N5"/>
    <mergeCell ref="U4:Y4"/>
    <mergeCell ref="W5:X5"/>
    <mergeCell ref="Y5:Y6"/>
    <mergeCell ref="B5:B6"/>
    <mergeCell ref="K5:L5"/>
    <mergeCell ref="S5:T5"/>
  </mergeCells>
  <conditionalFormatting sqref="U18:U24">
    <cfRule type="duplicateValues" dxfId="89" priority="3"/>
  </conditionalFormatting>
  <conditionalFormatting sqref="V18:V24">
    <cfRule type="duplicateValues" dxfId="88" priority="2"/>
  </conditionalFormatting>
  <conditionalFormatting sqref="W18:W24">
    <cfRule type="duplicateValues" dxfId="87" priority="1"/>
  </conditionalFormatting>
  <printOptions horizontalCentered="1"/>
  <pageMargins left="0" right="0" top="0.51181102362204722" bottom="0.31496062992125984" header="0.23622047244094491" footer="0.15748031496062992"/>
  <pageSetup paperSize="9" scale="24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8"/>
  <sheetViews>
    <sheetView view="pageBreakPreview" topLeftCell="M1" zoomScale="60" workbookViewId="0">
      <selection activeCell="M19" sqref="A19:XFD22"/>
    </sheetView>
  </sheetViews>
  <sheetFormatPr defaultColWidth="8.85546875" defaultRowHeight="12.75" x14ac:dyDescent="0.2"/>
  <cols>
    <col min="1" max="1" width="8.28515625" style="37" hidden="1" customWidth="1"/>
    <col min="2" max="2" width="14.140625" style="37" hidden="1" customWidth="1"/>
    <col min="3" max="3" width="13.28515625" style="37" hidden="1" customWidth="1"/>
    <col min="4" max="4" width="25.42578125" style="37" hidden="1" customWidth="1"/>
    <col min="5" max="5" width="16.28515625" style="342" hidden="1" customWidth="1"/>
    <col min="6" max="6" width="48.140625" style="37" hidden="1" customWidth="1"/>
    <col min="7" max="8" width="13.42578125" style="541" hidden="1" customWidth="1"/>
    <col min="9" max="9" width="12.28515625" style="37" hidden="1" customWidth="1"/>
    <col min="10" max="10" width="9.42578125" style="37" hidden="1" customWidth="1"/>
    <col min="11" max="11" width="10" style="37" hidden="1" customWidth="1"/>
    <col min="12" max="12" width="0" style="37" hidden="1" customWidth="1"/>
    <col min="13" max="13" width="12.42578125" style="37" customWidth="1"/>
    <col min="14" max="14" width="10" style="37" customWidth="1"/>
    <col min="15" max="15" width="26.28515625" style="37" bestFit="1" customWidth="1"/>
    <col min="16" max="16" width="18.85546875" style="342" customWidth="1"/>
    <col min="17" max="17" width="38.7109375" style="37" customWidth="1"/>
    <col min="18" max="18" width="14.42578125" style="37" customWidth="1"/>
    <col min="19" max="19" width="12.7109375" style="37" bestFit="1" customWidth="1"/>
    <col min="20" max="20" width="10.85546875" style="37" customWidth="1"/>
    <col min="21" max="16384" width="8.85546875" style="37"/>
  </cols>
  <sheetData>
    <row r="1" spans="1:21" ht="42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ht="24.75" customHeight="1" x14ac:dyDescent="0.2">
      <c r="A3" s="710" t="s">
        <v>317</v>
      </c>
      <c r="B3" s="711"/>
      <c r="C3" s="712"/>
      <c r="D3" s="118" t="s">
        <v>224</v>
      </c>
      <c r="E3" s="335"/>
      <c r="F3" s="62"/>
      <c r="G3" s="539"/>
      <c r="H3" s="539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18" t="s">
        <v>316</v>
      </c>
      <c r="S3" s="718"/>
      <c r="T3" s="718"/>
    </row>
    <row r="4" spans="1:21" ht="24.7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540"/>
      <c r="H4" s="5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0.81597222222222221</v>
      </c>
      <c r="S4" s="716"/>
      <c r="T4" s="716"/>
    </row>
    <row r="5" spans="1:21" ht="24.75" customHeight="1" x14ac:dyDescent="0.2">
      <c r="A5" s="573"/>
      <c r="B5" s="574"/>
      <c r="C5" s="575"/>
      <c r="D5" s="586"/>
      <c r="E5" s="587"/>
      <c r="F5" s="588"/>
      <c r="G5" s="592"/>
      <c r="H5" s="592"/>
      <c r="I5" s="569"/>
      <c r="J5" s="569"/>
      <c r="K5" s="569"/>
      <c r="L5" s="570"/>
      <c r="M5" s="570"/>
      <c r="N5" s="570"/>
      <c r="O5" s="570"/>
      <c r="P5" s="582" t="s">
        <v>1215</v>
      </c>
      <c r="Q5" s="600" t="s">
        <v>1258</v>
      </c>
      <c r="R5" s="585">
        <v>2134</v>
      </c>
      <c r="S5" s="589"/>
      <c r="T5" s="589"/>
    </row>
    <row r="6" spans="1:21" ht="45.75" customHeight="1" x14ac:dyDescent="0.2">
      <c r="A6" s="573"/>
      <c r="B6" s="574"/>
      <c r="C6" s="575"/>
      <c r="D6" s="586"/>
      <c r="E6" s="587"/>
      <c r="F6" s="588"/>
      <c r="G6" s="592"/>
      <c r="H6" s="592"/>
      <c r="I6" s="569"/>
      <c r="J6" s="569"/>
      <c r="K6" s="569"/>
      <c r="L6" s="570"/>
      <c r="M6" s="570"/>
      <c r="N6" s="570"/>
      <c r="O6" s="570"/>
      <c r="P6" s="582" t="s">
        <v>1216</v>
      </c>
      <c r="Q6" s="600" t="s">
        <v>1281</v>
      </c>
      <c r="R6" s="585">
        <v>2171</v>
      </c>
      <c r="S6" s="589"/>
      <c r="T6" s="589"/>
    </row>
    <row r="7" spans="1:21" ht="24.75" customHeight="1" x14ac:dyDescent="0.2">
      <c r="A7" s="573"/>
      <c r="B7" s="574"/>
      <c r="C7" s="575"/>
      <c r="D7" s="586"/>
      <c r="E7" s="587"/>
      <c r="F7" s="588"/>
      <c r="G7" s="592"/>
      <c r="H7" s="592"/>
      <c r="I7" s="569"/>
      <c r="J7" s="569"/>
      <c r="K7" s="569"/>
      <c r="L7" s="570"/>
      <c r="M7" s="570"/>
      <c r="N7" s="570"/>
      <c r="O7" s="570"/>
      <c r="P7" s="582" t="s">
        <v>1217</v>
      </c>
      <c r="Q7" s="600" t="s">
        <v>1282</v>
      </c>
      <c r="R7" s="585">
        <v>2253</v>
      </c>
      <c r="S7" s="589"/>
      <c r="T7" s="589"/>
    </row>
    <row r="8" spans="1:21" ht="51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1360</v>
      </c>
      <c r="N8" s="706"/>
      <c r="O8" s="706"/>
      <c r="P8" s="706"/>
      <c r="Q8" s="706"/>
      <c r="R8" s="706"/>
      <c r="S8" s="706"/>
      <c r="T8" s="706"/>
    </row>
    <row r="9" spans="1:21" ht="28.5" customHeight="1" x14ac:dyDescent="0.2">
      <c r="A9" s="59"/>
      <c r="B9" s="60"/>
      <c r="C9" s="61"/>
      <c r="D9" s="19"/>
      <c r="E9" s="337"/>
      <c r="F9" s="62"/>
      <c r="G9" s="539"/>
      <c r="H9" s="539"/>
      <c r="I9" s="309" t="s">
        <v>369</v>
      </c>
      <c r="J9" s="308"/>
      <c r="K9" s="38"/>
      <c r="L9" s="38"/>
      <c r="M9" s="38"/>
      <c r="N9" s="38"/>
      <c r="O9" s="38"/>
      <c r="P9" s="343"/>
      <c r="Q9" s="38"/>
      <c r="R9" s="309" t="s">
        <v>369</v>
      </c>
      <c r="S9" s="308" t="s">
        <v>1303</v>
      </c>
      <c r="T9" s="43"/>
    </row>
    <row r="10" spans="1:21" ht="48.75" customHeight="1" x14ac:dyDescent="0.2">
      <c r="A10" s="240" t="s">
        <v>36</v>
      </c>
      <c r="B10" s="174" t="s">
        <v>0</v>
      </c>
      <c r="C10" s="240" t="s">
        <v>322</v>
      </c>
      <c r="D10" s="240" t="s">
        <v>1199</v>
      </c>
      <c r="E10" s="338" t="s">
        <v>1213</v>
      </c>
      <c r="F10" s="240" t="s">
        <v>323</v>
      </c>
      <c r="G10" s="240" t="s">
        <v>39</v>
      </c>
      <c r="H10" s="240" t="s">
        <v>40</v>
      </c>
      <c r="I10" s="240" t="s">
        <v>324</v>
      </c>
      <c r="J10" s="175"/>
      <c r="K10" s="699"/>
      <c r="L10" s="58"/>
      <c r="M10" s="241" t="s">
        <v>325</v>
      </c>
      <c r="N10" s="242" t="s">
        <v>322</v>
      </c>
      <c r="O10" s="242" t="s">
        <v>1199</v>
      </c>
      <c r="P10" s="344" t="s">
        <v>1213</v>
      </c>
      <c r="Q10" s="242" t="s">
        <v>323</v>
      </c>
      <c r="R10" s="242" t="s">
        <v>324</v>
      </c>
      <c r="S10" s="241" t="s">
        <v>326</v>
      </c>
      <c r="T10" s="325" t="s">
        <v>1212</v>
      </c>
      <c r="U10" s="43"/>
    </row>
    <row r="11" spans="1:21" ht="55.5" customHeight="1" x14ac:dyDescent="0.2">
      <c r="A11" s="267">
        <v>1</v>
      </c>
      <c r="B11" s="268" t="s">
        <v>225</v>
      </c>
      <c r="C11" s="269" t="s">
        <v>373</v>
      </c>
      <c r="D11" s="354" t="s">
        <v>373</v>
      </c>
      <c r="E11" s="339" t="s">
        <v>373</v>
      </c>
      <c r="F11" s="416" t="s">
        <v>373</v>
      </c>
      <c r="G11" s="556" t="s">
        <v>373</v>
      </c>
      <c r="H11" s="556" t="s">
        <v>373</v>
      </c>
      <c r="I11" s="272"/>
      <c r="J11" s="267"/>
      <c r="K11" s="700"/>
      <c r="L11" s="204" t="s">
        <v>225</v>
      </c>
      <c r="M11" s="278">
        <v>1</v>
      </c>
      <c r="N11" s="274">
        <v>46</v>
      </c>
      <c r="O11" s="275" t="s">
        <v>706</v>
      </c>
      <c r="P11" s="345">
        <v>33718</v>
      </c>
      <c r="Q11" s="276" t="s">
        <v>334</v>
      </c>
      <c r="R11" s="318">
        <v>2295</v>
      </c>
      <c r="S11" s="277">
        <v>7</v>
      </c>
      <c r="T11" s="277" t="s">
        <v>40</v>
      </c>
      <c r="U11" s="43"/>
    </row>
    <row r="12" spans="1:21" ht="55.5" customHeight="1" x14ac:dyDescent="0.2">
      <c r="A12" s="267">
        <v>2</v>
      </c>
      <c r="B12" s="268" t="s">
        <v>226</v>
      </c>
      <c r="C12" s="269">
        <v>46</v>
      </c>
      <c r="D12" s="354" t="s">
        <v>706</v>
      </c>
      <c r="E12" s="339">
        <v>33718</v>
      </c>
      <c r="F12" s="416" t="s">
        <v>334</v>
      </c>
      <c r="G12" s="556" t="s">
        <v>439</v>
      </c>
      <c r="H12" s="556" t="s">
        <v>365</v>
      </c>
      <c r="I12" s="272">
        <v>2295</v>
      </c>
      <c r="J12" s="267">
        <v>1</v>
      </c>
      <c r="K12" s="700"/>
      <c r="L12" s="204" t="s">
        <v>226</v>
      </c>
      <c r="M12" s="278">
        <v>2</v>
      </c>
      <c r="N12" s="274">
        <v>2</v>
      </c>
      <c r="O12" s="275" t="s">
        <v>646</v>
      </c>
      <c r="P12" s="345">
        <v>32176</v>
      </c>
      <c r="Q12" s="276" t="s">
        <v>348</v>
      </c>
      <c r="R12" s="318">
        <v>2342</v>
      </c>
      <c r="S12" s="277">
        <v>6</v>
      </c>
      <c r="T12" s="277" t="s">
        <v>40</v>
      </c>
      <c r="U12" s="43"/>
    </row>
    <row r="13" spans="1:21" ht="55.5" customHeight="1" x14ac:dyDescent="0.2">
      <c r="A13" s="267">
        <v>3</v>
      </c>
      <c r="B13" s="268" t="s">
        <v>227</v>
      </c>
      <c r="C13" s="269">
        <v>24</v>
      </c>
      <c r="D13" s="354" t="s">
        <v>677</v>
      </c>
      <c r="E13" s="339">
        <v>30093</v>
      </c>
      <c r="F13" s="416" t="s">
        <v>343</v>
      </c>
      <c r="G13" s="556">
        <v>2343</v>
      </c>
      <c r="H13" s="556" t="s">
        <v>365</v>
      </c>
      <c r="I13" s="272">
        <v>2445</v>
      </c>
      <c r="J13" s="267">
        <v>5</v>
      </c>
      <c r="K13" s="700"/>
      <c r="L13" s="204" t="s">
        <v>227</v>
      </c>
      <c r="M13" s="278">
        <v>3</v>
      </c>
      <c r="N13" s="274">
        <v>81</v>
      </c>
      <c r="O13" s="275" t="s">
        <v>748</v>
      </c>
      <c r="P13" s="345">
        <v>32587</v>
      </c>
      <c r="Q13" s="276" t="s">
        <v>344</v>
      </c>
      <c r="R13" s="318">
        <v>2391</v>
      </c>
      <c r="S13" s="277">
        <v>5</v>
      </c>
      <c r="T13" s="277" t="s">
        <v>40</v>
      </c>
      <c r="U13" s="43"/>
    </row>
    <row r="14" spans="1:21" ht="55.5" customHeight="1" x14ac:dyDescent="0.2">
      <c r="A14" s="267">
        <v>4</v>
      </c>
      <c r="B14" s="268" t="s">
        <v>228</v>
      </c>
      <c r="C14" s="269">
        <v>81</v>
      </c>
      <c r="D14" s="354" t="s">
        <v>748</v>
      </c>
      <c r="E14" s="339">
        <v>32587</v>
      </c>
      <c r="F14" s="416" t="s">
        <v>344</v>
      </c>
      <c r="G14" s="556" t="s">
        <v>501</v>
      </c>
      <c r="H14" s="556" t="s">
        <v>365</v>
      </c>
      <c r="I14" s="272">
        <v>2391</v>
      </c>
      <c r="J14" s="267">
        <v>3</v>
      </c>
      <c r="K14" s="700"/>
      <c r="L14" s="204" t="s">
        <v>228</v>
      </c>
      <c r="M14" s="278">
        <v>4</v>
      </c>
      <c r="N14" s="274">
        <v>121</v>
      </c>
      <c r="O14" s="275" t="s">
        <v>799</v>
      </c>
      <c r="P14" s="345">
        <v>33585</v>
      </c>
      <c r="Q14" s="276" t="s">
        <v>345</v>
      </c>
      <c r="R14" s="318">
        <v>2418</v>
      </c>
      <c r="S14" s="277">
        <v>4</v>
      </c>
      <c r="T14" s="277" t="s">
        <v>40</v>
      </c>
      <c r="U14" s="43"/>
    </row>
    <row r="15" spans="1:21" ht="55.5" customHeight="1" x14ac:dyDescent="0.2">
      <c r="A15" s="267">
        <v>5</v>
      </c>
      <c r="B15" s="268" t="s">
        <v>229</v>
      </c>
      <c r="C15" s="269">
        <v>121</v>
      </c>
      <c r="D15" s="354" t="s">
        <v>799</v>
      </c>
      <c r="E15" s="339">
        <v>33585</v>
      </c>
      <c r="F15" s="416" t="s">
        <v>345</v>
      </c>
      <c r="G15" s="556" t="s">
        <v>576</v>
      </c>
      <c r="H15" s="556" t="s">
        <v>365</v>
      </c>
      <c r="I15" s="272">
        <v>2418</v>
      </c>
      <c r="J15" s="267">
        <v>4</v>
      </c>
      <c r="K15" s="700"/>
      <c r="L15" s="204" t="s">
        <v>229</v>
      </c>
      <c r="M15" s="278">
        <v>5</v>
      </c>
      <c r="N15" s="274">
        <v>24</v>
      </c>
      <c r="O15" s="275" t="s">
        <v>677</v>
      </c>
      <c r="P15" s="345">
        <v>30093</v>
      </c>
      <c r="Q15" s="276" t="s">
        <v>343</v>
      </c>
      <c r="R15" s="318">
        <v>2445</v>
      </c>
      <c r="S15" s="277">
        <v>3</v>
      </c>
      <c r="T15" s="277" t="s">
        <v>40</v>
      </c>
      <c r="U15" s="43"/>
    </row>
    <row r="16" spans="1:21" ht="55.5" customHeight="1" x14ac:dyDescent="0.2">
      <c r="A16" s="267">
        <v>6</v>
      </c>
      <c r="B16" s="268" t="s">
        <v>230</v>
      </c>
      <c r="C16" s="269">
        <v>103</v>
      </c>
      <c r="D16" s="354" t="s">
        <v>775</v>
      </c>
      <c r="E16" s="339">
        <v>34707</v>
      </c>
      <c r="F16" s="416" t="s">
        <v>346</v>
      </c>
      <c r="G16" s="556" t="s">
        <v>546</v>
      </c>
      <c r="H16" s="556" t="s">
        <v>365</v>
      </c>
      <c r="I16" s="272">
        <v>2503</v>
      </c>
      <c r="J16" s="267">
        <v>7</v>
      </c>
      <c r="K16" s="700"/>
      <c r="L16" s="204" t="s">
        <v>230</v>
      </c>
      <c r="M16" s="278">
        <v>6</v>
      </c>
      <c r="N16" s="274">
        <v>70</v>
      </c>
      <c r="O16" s="275" t="s">
        <v>735</v>
      </c>
      <c r="P16" s="345">
        <v>31882</v>
      </c>
      <c r="Q16" s="276" t="s">
        <v>347</v>
      </c>
      <c r="R16" s="318">
        <v>2457</v>
      </c>
      <c r="S16" s="277">
        <v>2</v>
      </c>
      <c r="T16" s="277" t="s">
        <v>39</v>
      </c>
      <c r="U16" s="43"/>
    </row>
    <row r="17" spans="1:21" ht="55.5" customHeight="1" x14ac:dyDescent="0.2">
      <c r="A17" s="267">
        <v>7</v>
      </c>
      <c r="B17" s="268" t="s">
        <v>231</v>
      </c>
      <c r="C17" s="269">
        <v>70</v>
      </c>
      <c r="D17" s="354" t="s">
        <v>735</v>
      </c>
      <c r="E17" s="339">
        <v>31882</v>
      </c>
      <c r="F17" s="416" t="s">
        <v>347</v>
      </c>
      <c r="G17" s="556" t="s">
        <v>365</v>
      </c>
      <c r="H17" s="556" t="s">
        <v>365</v>
      </c>
      <c r="I17" s="272">
        <v>2457</v>
      </c>
      <c r="J17" s="267">
        <v>6</v>
      </c>
      <c r="K17" s="700"/>
      <c r="L17" s="204" t="s">
        <v>231</v>
      </c>
      <c r="M17" s="278">
        <v>7</v>
      </c>
      <c r="N17" s="274">
        <v>103</v>
      </c>
      <c r="O17" s="275" t="s">
        <v>775</v>
      </c>
      <c r="P17" s="345">
        <v>34707</v>
      </c>
      <c r="Q17" s="276" t="s">
        <v>346</v>
      </c>
      <c r="R17" s="318">
        <v>2503</v>
      </c>
      <c r="S17" s="277">
        <v>1</v>
      </c>
      <c r="T17" s="277" t="s">
        <v>40</v>
      </c>
      <c r="U17" s="43"/>
    </row>
    <row r="18" spans="1:21" ht="55.5" customHeight="1" x14ac:dyDescent="0.2">
      <c r="A18" s="267">
        <v>8</v>
      </c>
      <c r="B18" s="268" t="s">
        <v>232</v>
      </c>
      <c r="C18" s="269">
        <v>2</v>
      </c>
      <c r="D18" s="354" t="s">
        <v>646</v>
      </c>
      <c r="E18" s="339">
        <v>32176</v>
      </c>
      <c r="F18" s="416" t="s">
        <v>348</v>
      </c>
      <c r="G18" s="556" t="s">
        <v>378</v>
      </c>
      <c r="H18" s="556" t="s">
        <v>365</v>
      </c>
      <c r="I18" s="272">
        <v>2342</v>
      </c>
      <c r="J18" s="267">
        <v>2</v>
      </c>
      <c r="K18" s="701"/>
      <c r="L18" s="204" t="s">
        <v>232</v>
      </c>
      <c r="M18" s="278"/>
      <c r="N18" s="274"/>
      <c r="O18" s="275"/>
      <c r="P18" s="345"/>
      <c r="Q18" s="276"/>
      <c r="R18" s="318"/>
      <c r="S18" s="277"/>
      <c r="T18" s="277"/>
      <c r="U18" s="43"/>
    </row>
  </sheetData>
  <sortState ref="N11:T17">
    <sortCondition ref="R11:R17"/>
  </sortState>
  <mergeCells count="15">
    <mergeCell ref="A4:C4"/>
    <mergeCell ref="I4:K4"/>
    <mergeCell ref="L4:O4"/>
    <mergeCell ref="K10:K18"/>
    <mergeCell ref="R4:T4"/>
    <mergeCell ref="P4:Q4"/>
    <mergeCell ref="A8:J8"/>
    <mergeCell ref="M8:T8"/>
    <mergeCell ref="A1:T1"/>
    <mergeCell ref="A2:T2"/>
    <mergeCell ref="A3:C3"/>
    <mergeCell ref="I3:K3"/>
    <mergeCell ref="L3:O3"/>
    <mergeCell ref="R3:T3"/>
    <mergeCell ref="P3:Q3"/>
  </mergeCells>
  <conditionalFormatting sqref="F11:H18">
    <cfRule type="containsText" dxfId="86" priority="17" stopIfTrue="1" operator="containsText" text="OC">
      <formula>NOT(ISERROR(SEARCH("OC",F11)))</formula>
    </cfRule>
  </conditionalFormatting>
  <conditionalFormatting sqref="A11:A18">
    <cfRule type="containsText" dxfId="85" priority="16" stopIfTrue="1" operator="containsText" text="OC">
      <formula>NOT(ISERROR(SEARCH("OC",A11)))</formula>
    </cfRule>
  </conditionalFormatting>
  <conditionalFormatting sqref="M11:M18">
    <cfRule type="expression" dxfId="84" priority="1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6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7"/>
  <sheetViews>
    <sheetView view="pageBreakPreview" topLeftCell="M1" zoomScale="60" workbookViewId="0">
      <selection activeCell="A2" sqref="A2:T2"/>
    </sheetView>
  </sheetViews>
  <sheetFormatPr defaultColWidth="8.85546875" defaultRowHeight="12.75" x14ac:dyDescent="0.2"/>
  <cols>
    <col min="1" max="1" width="8.28515625" style="37" hidden="1" customWidth="1"/>
    <col min="2" max="2" width="17" style="37" hidden="1" customWidth="1"/>
    <col min="3" max="3" width="13.140625" style="37" hidden="1" customWidth="1"/>
    <col min="4" max="4" width="23.28515625" style="37" hidden="1" customWidth="1"/>
    <col min="5" max="5" width="16.28515625" style="342" hidden="1" customWidth="1"/>
    <col min="6" max="6" width="46.85546875" style="37" hidden="1" customWidth="1"/>
    <col min="7" max="8" width="16.7109375" style="37" hidden="1" customWidth="1"/>
    <col min="9" max="9" width="18.42578125" style="37" hidden="1" customWidth="1"/>
    <col min="10" max="10" width="9.42578125" style="37" hidden="1" customWidth="1"/>
    <col min="11" max="12" width="8.42578125" style="37" hidden="1" customWidth="1"/>
    <col min="13" max="13" width="8.28515625" style="37" bestFit="1" customWidth="1"/>
    <col min="14" max="14" width="10.7109375" style="37" bestFit="1" customWidth="1"/>
    <col min="15" max="15" width="24.85546875" style="37" customWidth="1"/>
    <col min="16" max="16" width="21.28515625" style="342" customWidth="1"/>
    <col min="17" max="17" width="32.85546875" style="37" customWidth="1"/>
    <col min="18" max="18" width="16.42578125" style="37" customWidth="1"/>
    <col min="19" max="16384" width="8.85546875" style="37"/>
  </cols>
  <sheetData>
    <row r="1" spans="1:21" ht="36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4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s="142" customFormat="1" ht="15.75" customHeight="1" x14ac:dyDescent="0.2">
      <c r="A3" s="710" t="s">
        <v>317</v>
      </c>
      <c r="B3" s="711"/>
      <c r="C3" s="712"/>
      <c r="D3" s="52" t="s">
        <v>30</v>
      </c>
      <c r="E3" s="350"/>
      <c r="F3" s="720"/>
      <c r="G3" s="720"/>
      <c r="H3" s="720"/>
      <c r="I3" s="720"/>
      <c r="J3" s="720"/>
      <c r="K3" s="717"/>
      <c r="L3" s="717"/>
      <c r="M3" s="717"/>
      <c r="N3" s="717"/>
      <c r="O3" s="717"/>
      <c r="P3" s="714" t="s">
        <v>115</v>
      </c>
      <c r="Q3" s="714"/>
      <c r="R3" s="724" t="s">
        <v>316</v>
      </c>
      <c r="S3" s="724"/>
      <c r="T3" s="724"/>
    </row>
    <row r="4" spans="1:21" s="142" customFormat="1" ht="18" customHeight="1" x14ac:dyDescent="0.2">
      <c r="A4" s="702" t="s">
        <v>318</v>
      </c>
      <c r="B4" s="703"/>
      <c r="C4" s="704"/>
      <c r="D4" s="235" t="s">
        <v>139</v>
      </c>
      <c r="E4" s="351"/>
      <c r="F4" s="719"/>
      <c r="G4" s="719"/>
      <c r="H4" s="719"/>
      <c r="I4" s="719"/>
      <c r="J4" s="719"/>
      <c r="K4" s="713"/>
      <c r="L4" s="713"/>
      <c r="M4" s="713"/>
      <c r="N4" s="713"/>
      <c r="O4" s="713"/>
      <c r="P4" s="715" t="s">
        <v>116</v>
      </c>
      <c r="Q4" s="715"/>
      <c r="R4" s="849">
        <v>0.78472222222222221</v>
      </c>
      <c r="S4" s="849"/>
      <c r="T4" s="536"/>
    </row>
    <row r="5" spans="1:21" s="142" customFormat="1" ht="23.25" customHeight="1" x14ac:dyDescent="0.2">
      <c r="A5" s="573"/>
      <c r="B5" s="574"/>
      <c r="C5" s="575"/>
      <c r="D5" s="586"/>
      <c r="E5" s="350"/>
      <c r="F5" s="569"/>
      <c r="G5" s="569"/>
      <c r="H5" s="569"/>
      <c r="I5" s="569"/>
      <c r="J5" s="569"/>
      <c r="K5" s="570"/>
      <c r="L5" s="570"/>
      <c r="M5" s="570"/>
      <c r="N5" s="570"/>
      <c r="O5" s="570"/>
      <c r="P5" s="582" t="s">
        <v>1215</v>
      </c>
      <c r="Q5" s="600" t="s">
        <v>1283</v>
      </c>
      <c r="R5" s="601">
        <v>35046</v>
      </c>
      <c r="S5" s="593"/>
      <c r="T5" s="593"/>
    </row>
    <row r="6" spans="1:21" s="142" customFormat="1" ht="23.25" customHeight="1" x14ac:dyDescent="0.2">
      <c r="A6" s="573"/>
      <c r="B6" s="574"/>
      <c r="C6" s="575"/>
      <c r="D6" s="586"/>
      <c r="E6" s="350"/>
      <c r="F6" s="569"/>
      <c r="G6" s="569"/>
      <c r="H6" s="569"/>
      <c r="I6" s="569"/>
      <c r="J6" s="569"/>
      <c r="K6" s="570"/>
      <c r="L6" s="570"/>
      <c r="M6" s="570"/>
      <c r="N6" s="570"/>
      <c r="O6" s="570"/>
      <c r="P6" s="582" t="s">
        <v>1216</v>
      </c>
      <c r="Q6" s="600" t="s">
        <v>1284</v>
      </c>
      <c r="R6" s="601">
        <v>35247</v>
      </c>
      <c r="S6" s="593"/>
      <c r="T6" s="593"/>
    </row>
    <row r="7" spans="1:21" s="142" customFormat="1" ht="23.25" customHeight="1" x14ac:dyDescent="0.2">
      <c r="A7" s="573"/>
      <c r="B7" s="574"/>
      <c r="C7" s="575"/>
      <c r="D7" s="586"/>
      <c r="E7" s="350"/>
      <c r="F7" s="569"/>
      <c r="G7" s="569"/>
      <c r="H7" s="569"/>
      <c r="I7" s="569"/>
      <c r="J7" s="569"/>
      <c r="K7" s="570"/>
      <c r="L7" s="570"/>
      <c r="M7" s="570"/>
      <c r="N7" s="570"/>
      <c r="O7" s="570"/>
      <c r="P7" s="582" t="s">
        <v>1217</v>
      </c>
      <c r="Q7" s="600" t="s">
        <v>1285</v>
      </c>
      <c r="R7" s="601">
        <v>35828</v>
      </c>
      <c r="S7" s="593"/>
      <c r="T7" s="593"/>
    </row>
    <row r="8" spans="1:21" ht="48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1361</v>
      </c>
      <c r="N8" s="706"/>
      <c r="O8" s="706"/>
      <c r="P8" s="706"/>
      <c r="Q8" s="706"/>
      <c r="R8" s="706"/>
      <c r="S8" s="706"/>
      <c r="T8" s="706"/>
    </row>
    <row r="9" spans="1:21" ht="49.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5"/>
      <c r="K9" s="721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43"/>
    </row>
    <row r="10" spans="1:21" ht="57.75" customHeight="1" x14ac:dyDescent="0.2">
      <c r="A10" s="278">
        <v>1</v>
      </c>
      <c r="B10" s="279" t="s">
        <v>24</v>
      </c>
      <c r="C10" s="280">
        <v>45</v>
      </c>
      <c r="D10" s="288" t="s">
        <v>705</v>
      </c>
      <c r="E10" s="348">
        <v>34072</v>
      </c>
      <c r="F10" s="283" t="s">
        <v>334</v>
      </c>
      <c r="G10" s="282" t="s">
        <v>365</v>
      </c>
      <c r="H10" s="282" t="s">
        <v>365</v>
      </c>
      <c r="I10" s="289">
        <v>51978</v>
      </c>
      <c r="J10" s="278"/>
      <c r="K10" s="721"/>
      <c r="L10" s="205" t="s">
        <v>24</v>
      </c>
      <c r="M10" s="278">
        <v>1</v>
      </c>
      <c r="N10" s="290">
        <v>82</v>
      </c>
      <c r="O10" s="286" t="s">
        <v>749</v>
      </c>
      <c r="P10" s="352">
        <v>32854</v>
      </c>
      <c r="Q10" s="313" t="s">
        <v>344</v>
      </c>
      <c r="R10" s="291">
        <v>42086</v>
      </c>
      <c r="S10" s="292">
        <v>7</v>
      </c>
      <c r="T10" s="277"/>
      <c r="U10" s="43"/>
    </row>
    <row r="11" spans="1:21" ht="57.75" customHeight="1" x14ac:dyDescent="0.2">
      <c r="A11" s="278">
        <v>2</v>
      </c>
      <c r="B11" s="279" t="s">
        <v>25</v>
      </c>
      <c r="C11" s="280">
        <v>25</v>
      </c>
      <c r="D11" s="288" t="s">
        <v>678</v>
      </c>
      <c r="E11" s="348">
        <v>32275</v>
      </c>
      <c r="F11" s="283" t="s">
        <v>343</v>
      </c>
      <c r="G11" s="282" t="s">
        <v>403</v>
      </c>
      <c r="H11" s="282" t="s">
        <v>365</v>
      </c>
      <c r="I11" s="289">
        <v>42367</v>
      </c>
      <c r="J11" s="278"/>
      <c r="K11" s="721"/>
      <c r="L11" s="205" t="s">
        <v>25</v>
      </c>
      <c r="M11" s="278">
        <v>2</v>
      </c>
      <c r="N11" s="290">
        <v>3</v>
      </c>
      <c r="O11" s="286" t="s">
        <v>647</v>
      </c>
      <c r="P11" s="352">
        <v>33458</v>
      </c>
      <c r="Q11" s="313" t="s">
        <v>348</v>
      </c>
      <c r="R11" s="291">
        <v>42249</v>
      </c>
      <c r="S11" s="292">
        <v>6</v>
      </c>
      <c r="T11" s="277" t="s">
        <v>40</v>
      </c>
      <c r="U11" s="43"/>
    </row>
    <row r="12" spans="1:21" ht="57.75" customHeight="1" x14ac:dyDescent="0.2">
      <c r="A12" s="278">
        <v>3</v>
      </c>
      <c r="B12" s="279" t="s">
        <v>26</v>
      </c>
      <c r="C12" s="280">
        <v>82</v>
      </c>
      <c r="D12" s="288" t="s">
        <v>749</v>
      </c>
      <c r="E12" s="348">
        <v>32854</v>
      </c>
      <c r="F12" s="283" t="s">
        <v>344</v>
      </c>
      <c r="G12" s="282" t="s">
        <v>499</v>
      </c>
      <c r="H12" s="282" t="s">
        <v>500</v>
      </c>
      <c r="I12" s="289">
        <v>42086</v>
      </c>
      <c r="J12" s="278"/>
      <c r="K12" s="721"/>
      <c r="L12" s="205" t="s">
        <v>26</v>
      </c>
      <c r="M12" s="278">
        <v>3</v>
      </c>
      <c r="N12" s="290">
        <v>25</v>
      </c>
      <c r="O12" s="286" t="s">
        <v>678</v>
      </c>
      <c r="P12" s="352">
        <v>32275</v>
      </c>
      <c r="Q12" s="313" t="s">
        <v>343</v>
      </c>
      <c r="R12" s="291">
        <v>42367</v>
      </c>
      <c r="S12" s="292">
        <v>5</v>
      </c>
      <c r="T12" s="277" t="s">
        <v>40</v>
      </c>
      <c r="U12" s="43"/>
    </row>
    <row r="13" spans="1:21" ht="57.75" customHeight="1" x14ac:dyDescent="0.2">
      <c r="A13" s="278">
        <v>4</v>
      </c>
      <c r="B13" s="279" t="s">
        <v>27</v>
      </c>
      <c r="C13" s="280">
        <v>119</v>
      </c>
      <c r="D13" s="288" t="s">
        <v>796</v>
      </c>
      <c r="E13" s="348">
        <v>31982</v>
      </c>
      <c r="F13" s="283" t="s">
        <v>345</v>
      </c>
      <c r="G13" s="282" t="s">
        <v>574</v>
      </c>
      <c r="H13" s="282" t="s">
        <v>365</v>
      </c>
      <c r="I13" s="289">
        <v>42483</v>
      </c>
      <c r="J13" s="278"/>
      <c r="K13" s="721"/>
      <c r="L13" s="205" t="s">
        <v>27</v>
      </c>
      <c r="M13" s="278">
        <v>4</v>
      </c>
      <c r="N13" s="290">
        <v>119</v>
      </c>
      <c r="O13" s="286" t="s">
        <v>796</v>
      </c>
      <c r="P13" s="352">
        <v>31982</v>
      </c>
      <c r="Q13" s="313" t="s">
        <v>345</v>
      </c>
      <c r="R13" s="291">
        <v>42483</v>
      </c>
      <c r="S13" s="292">
        <v>4</v>
      </c>
      <c r="T13" s="277" t="s">
        <v>40</v>
      </c>
      <c r="U13" s="43"/>
    </row>
    <row r="14" spans="1:21" ht="57.75" customHeight="1" x14ac:dyDescent="0.2">
      <c r="A14" s="278">
        <v>5</v>
      </c>
      <c r="B14" s="279" t="s">
        <v>28</v>
      </c>
      <c r="C14" s="280">
        <v>102</v>
      </c>
      <c r="D14" s="288" t="s">
        <v>774</v>
      </c>
      <c r="E14" s="348">
        <v>35394</v>
      </c>
      <c r="F14" s="283" t="s">
        <v>346</v>
      </c>
      <c r="G14" s="282" t="s">
        <v>544</v>
      </c>
      <c r="H14" s="282" t="s">
        <v>365</v>
      </c>
      <c r="I14" s="289">
        <v>42734</v>
      </c>
      <c r="J14" s="278"/>
      <c r="K14" s="721"/>
      <c r="L14" s="205" t="s">
        <v>28</v>
      </c>
      <c r="M14" s="278">
        <v>5</v>
      </c>
      <c r="N14" s="290">
        <v>102</v>
      </c>
      <c r="O14" s="286" t="s">
        <v>774</v>
      </c>
      <c r="P14" s="352">
        <v>35394</v>
      </c>
      <c r="Q14" s="313" t="s">
        <v>346</v>
      </c>
      <c r="R14" s="291">
        <v>42734</v>
      </c>
      <c r="S14" s="292">
        <v>3</v>
      </c>
      <c r="T14" s="277" t="s">
        <v>40</v>
      </c>
      <c r="U14" s="43"/>
    </row>
    <row r="15" spans="1:21" ht="57.75" customHeight="1" x14ac:dyDescent="0.2">
      <c r="A15" s="278">
        <v>6</v>
      </c>
      <c r="B15" s="279" t="s">
        <v>29</v>
      </c>
      <c r="C15" s="280">
        <v>64</v>
      </c>
      <c r="D15" s="288" t="s">
        <v>729</v>
      </c>
      <c r="E15" s="348">
        <v>32545</v>
      </c>
      <c r="F15" s="283" t="s">
        <v>347</v>
      </c>
      <c r="G15" s="282" t="s">
        <v>466</v>
      </c>
      <c r="H15" s="282" t="s">
        <v>466</v>
      </c>
      <c r="I15" s="289">
        <v>43671</v>
      </c>
      <c r="J15" s="278"/>
      <c r="K15" s="721"/>
      <c r="L15" s="205" t="s">
        <v>29</v>
      </c>
      <c r="M15" s="278">
        <v>6</v>
      </c>
      <c r="N15" s="290">
        <v>64</v>
      </c>
      <c r="O15" s="286" t="s">
        <v>729</v>
      </c>
      <c r="P15" s="352">
        <v>32545</v>
      </c>
      <c r="Q15" s="313" t="s">
        <v>347</v>
      </c>
      <c r="R15" s="291">
        <v>43671</v>
      </c>
      <c r="S15" s="292">
        <v>2</v>
      </c>
      <c r="T15" s="277"/>
      <c r="U15" s="43"/>
    </row>
    <row r="16" spans="1:21" ht="57.75" customHeight="1" x14ac:dyDescent="0.2">
      <c r="A16" s="278">
        <v>7</v>
      </c>
      <c r="B16" s="279" t="s">
        <v>82</v>
      </c>
      <c r="C16" s="280">
        <v>3</v>
      </c>
      <c r="D16" s="288" t="s">
        <v>647</v>
      </c>
      <c r="E16" s="348">
        <v>33458</v>
      </c>
      <c r="F16" s="283" t="s">
        <v>348</v>
      </c>
      <c r="G16" s="282" t="s">
        <v>377</v>
      </c>
      <c r="H16" s="282" t="s">
        <v>365</v>
      </c>
      <c r="I16" s="289">
        <v>42249</v>
      </c>
      <c r="J16" s="278"/>
      <c r="K16" s="721"/>
      <c r="L16" s="205" t="s">
        <v>82</v>
      </c>
      <c r="M16" s="278">
        <v>7</v>
      </c>
      <c r="N16" s="290">
        <v>45</v>
      </c>
      <c r="O16" s="286" t="s">
        <v>705</v>
      </c>
      <c r="P16" s="352">
        <v>34072</v>
      </c>
      <c r="Q16" s="313" t="s">
        <v>334</v>
      </c>
      <c r="R16" s="291">
        <v>51978</v>
      </c>
      <c r="S16" s="292">
        <v>1</v>
      </c>
      <c r="T16" s="277" t="s">
        <v>39</v>
      </c>
      <c r="U16" s="43"/>
    </row>
    <row r="17" spans="1:21" ht="57.75" customHeight="1" x14ac:dyDescent="0.2">
      <c r="A17" s="278">
        <v>8</v>
      </c>
      <c r="B17" s="279" t="s">
        <v>83</v>
      </c>
      <c r="C17" s="280" t="s">
        <v>373</v>
      </c>
      <c r="D17" s="288" t="s">
        <v>373</v>
      </c>
      <c r="E17" s="348" t="s">
        <v>373</v>
      </c>
      <c r="F17" s="283" t="s">
        <v>373</v>
      </c>
      <c r="G17" s="282" t="s">
        <v>373</v>
      </c>
      <c r="H17" s="282" t="s">
        <v>373</v>
      </c>
      <c r="I17" s="289"/>
      <c r="J17" s="278"/>
      <c r="K17" s="721"/>
      <c r="L17" s="205" t="s">
        <v>83</v>
      </c>
      <c r="M17" s="278"/>
      <c r="N17" s="290"/>
      <c r="O17" s="286"/>
      <c r="P17" s="352"/>
      <c r="Q17" s="313"/>
      <c r="R17" s="291"/>
      <c r="S17" s="292"/>
      <c r="T17" s="277"/>
      <c r="U17" s="43"/>
    </row>
  </sheetData>
  <sortState ref="N10:T16">
    <sortCondition ref="R10:R16"/>
  </sortState>
  <mergeCells count="15">
    <mergeCell ref="F3:J3"/>
    <mergeCell ref="F4:J4"/>
    <mergeCell ref="K3:O3"/>
    <mergeCell ref="K4:O4"/>
    <mergeCell ref="A1:T1"/>
    <mergeCell ref="A2:T2"/>
    <mergeCell ref="R3:T3"/>
    <mergeCell ref="P3:Q3"/>
    <mergeCell ref="P4:Q4"/>
    <mergeCell ref="A3:C3"/>
    <mergeCell ref="K9:K17"/>
    <mergeCell ref="A4:C4"/>
    <mergeCell ref="R4:S4"/>
    <mergeCell ref="A8:J8"/>
    <mergeCell ref="M8:T8"/>
  </mergeCells>
  <conditionalFormatting sqref="F10:H17">
    <cfRule type="containsText" dxfId="83" priority="28" stopIfTrue="1" operator="containsText" text="OC">
      <formula>NOT(ISERROR(SEARCH("OC",F10)))</formula>
    </cfRule>
  </conditionalFormatting>
  <conditionalFormatting sqref="A10:A17">
    <cfRule type="containsText" dxfId="82" priority="27" stopIfTrue="1" operator="containsText" text="OC">
      <formula>NOT(ISERROR(SEARCH("OC",A10)))</formula>
    </cfRule>
  </conditionalFormatting>
  <conditionalFormatting sqref="Q10:Q17">
    <cfRule type="containsText" dxfId="81" priority="18" stopIfTrue="1" operator="containsText" text="oc">
      <formula>NOT(ISERROR(SEARCH("oc",Q10)))</formula>
    </cfRule>
  </conditionalFormatting>
  <conditionalFormatting sqref="M10:M17">
    <cfRule type="expression" dxfId="80" priority="1" stopIfTrue="1">
      <formula>NOT(ISERROR(SEARCH("OC",M10)))</formula>
    </cfRule>
  </conditionalFormatting>
  <hyperlinks>
    <hyperlink ref="D3" location="Program!A1" display="1500m."/>
  </hyperlinks>
  <printOptions horizontalCentered="1"/>
  <pageMargins left="0.33" right="0.12" top="0.47" bottom="0.21" header="0.39" footer="0.15748031496062992"/>
  <pageSetup paperSize="9" scale="7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21"/>
  <sheetViews>
    <sheetView view="pageBreakPreview" topLeftCell="M1" zoomScale="60" workbookViewId="0">
      <selection activeCell="A2" sqref="A2:T2"/>
    </sheetView>
  </sheetViews>
  <sheetFormatPr defaultColWidth="8.85546875" defaultRowHeight="12.75" x14ac:dyDescent="0.2"/>
  <cols>
    <col min="1" max="1" width="8.28515625" style="37" hidden="1" customWidth="1"/>
    <col min="2" max="2" width="17" style="37" hidden="1" customWidth="1"/>
    <col min="3" max="3" width="13.140625" style="37" hidden="1" customWidth="1"/>
    <col min="4" max="4" width="23.28515625" style="37" hidden="1" customWidth="1"/>
    <col min="5" max="5" width="16.28515625" style="342" hidden="1" customWidth="1"/>
    <col min="6" max="6" width="50.42578125" style="37" hidden="1" customWidth="1"/>
    <col min="7" max="8" width="15.7109375" style="37" hidden="1" customWidth="1"/>
    <col min="9" max="9" width="18.85546875" style="37" hidden="1" customWidth="1"/>
    <col min="10" max="10" width="9.42578125" style="37" hidden="1" customWidth="1"/>
    <col min="11" max="12" width="8.42578125" style="37" hidden="1" customWidth="1"/>
    <col min="13" max="13" width="8.42578125" style="37" customWidth="1"/>
    <col min="14" max="14" width="10.7109375" style="37" bestFit="1" customWidth="1"/>
    <col min="15" max="15" width="24.85546875" style="37" customWidth="1"/>
    <col min="16" max="16" width="20" style="342" customWidth="1"/>
    <col min="17" max="17" width="35.85546875" style="37" customWidth="1"/>
    <col min="18" max="18" width="20" style="37" customWidth="1"/>
    <col min="19" max="16384" width="8.85546875" style="37"/>
  </cols>
  <sheetData>
    <row r="1" spans="1:21" ht="36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4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s="142" customFormat="1" ht="15.75" customHeight="1" x14ac:dyDescent="0.2">
      <c r="A3" s="710" t="s">
        <v>317</v>
      </c>
      <c r="B3" s="711"/>
      <c r="C3" s="712"/>
      <c r="D3" s="52" t="s">
        <v>327</v>
      </c>
      <c r="E3" s="350"/>
      <c r="F3" s="720"/>
      <c r="G3" s="720"/>
      <c r="H3" s="720"/>
      <c r="I3" s="720"/>
      <c r="J3" s="720"/>
      <c r="K3" s="717"/>
      <c r="L3" s="717"/>
      <c r="M3" s="717"/>
      <c r="N3" s="717"/>
      <c r="O3" s="717"/>
      <c r="P3" s="714" t="s">
        <v>115</v>
      </c>
      <c r="Q3" s="714"/>
      <c r="R3" s="724" t="s">
        <v>316</v>
      </c>
      <c r="S3" s="724"/>
      <c r="T3" s="724"/>
    </row>
    <row r="4" spans="1:21" s="142" customFormat="1" ht="18" customHeight="1" x14ac:dyDescent="0.2">
      <c r="A4" s="702" t="s">
        <v>318</v>
      </c>
      <c r="B4" s="703"/>
      <c r="C4" s="704"/>
      <c r="D4" s="235" t="s">
        <v>139</v>
      </c>
      <c r="E4" s="351"/>
      <c r="F4" s="719"/>
      <c r="G4" s="719"/>
      <c r="H4" s="719"/>
      <c r="I4" s="719"/>
      <c r="J4" s="719"/>
      <c r="K4" s="713"/>
      <c r="L4" s="713"/>
      <c r="M4" s="713"/>
      <c r="N4" s="713"/>
      <c r="O4" s="713"/>
      <c r="P4" s="715" t="s">
        <v>116</v>
      </c>
      <c r="Q4" s="715"/>
      <c r="R4" s="849">
        <v>0.82986111111111116</v>
      </c>
      <c r="S4" s="849"/>
      <c r="T4" s="536"/>
    </row>
    <row r="5" spans="1:21" s="142" customFormat="1" ht="27" customHeight="1" x14ac:dyDescent="0.2">
      <c r="A5" s="573"/>
      <c r="B5" s="574"/>
      <c r="C5" s="575"/>
      <c r="D5" s="586"/>
      <c r="E5" s="350"/>
      <c r="F5" s="569"/>
      <c r="G5" s="569"/>
      <c r="H5" s="569"/>
      <c r="I5" s="569"/>
      <c r="J5" s="569"/>
      <c r="K5" s="570"/>
      <c r="L5" s="570"/>
      <c r="M5" s="570"/>
      <c r="N5" s="570"/>
      <c r="O5" s="570"/>
      <c r="P5" s="582" t="s">
        <v>1215</v>
      </c>
      <c r="Q5" s="600" t="s">
        <v>1286</v>
      </c>
      <c r="R5" s="601">
        <v>141115</v>
      </c>
      <c r="S5" s="593"/>
      <c r="T5" s="593"/>
    </row>
    <row r="6" spans="1:21" s="142" customFormat="1" ht="27" customHeight="1" x14ac:dyDescent="0.2">
      <c r="A6" s="573"/>
      <c r="B6" s="574"/>
      <c r="C6" s="575"/>
      <c r="D6" s="586"/>
      <c r="E6" s="350"/>
      <c r="F6" s="569"/>
      <c r="G6" s="569"/>
      <c r="H6" s="569"/>
      <c r="I6" s="569"/>
      <c r="J6" s="569"/>
      <c r="K6" s="570"/>
      <c r="L6" s="570"/>
      <c r="M6" s="570"/>
      <c r="N6" s="570"/>
      <c r="O6" s="570"/>
      <c r="P6" s="582" t="s">
        <v>1216</v>
      </c>
      <c r="Q6" s="600" t="s">
        <v>1287</v>
      </c>
      <c r="R6" s="601">
        <v>142375</v>
      </c>
      <c r="S6" s="593"/>
      <c r="T6" s="593"/>
    </row>
    <row r="7" spans="1:21" s="142" customFormat="1" ht="27" customHeight="1" x14ac:dyDescent="0.2">
      <c r="A7" s="573"/>
      <c r="B7" s="574"/>
      <c r="C7" s="575"/>
      <c r="D7" s="586"/>
      <c r="E7" s="350"/>
      <c r="F7" s="569"/>
      <c r="G7" s="569"/>
      <c r="H7" s="569"/>
      <c r="I7" s="569"/>
      <c r="J7" s="569"/>
      <c r="K7" s="570"/>
      <c r="L7" s="570"/>
      <c r="M7" s="570"/>
      <c r="N7" s="570"/>
      <c r="O7" s="570"/>
      <c r="P7" s="582" t="s">
        <v>1217</v>
      </c>
      <c r="Q7" s="600" t="s">
        <v>1285</v>
      </c>
      <c r="R7" s="601">
        <v>150859</v>
      </c>
      <c r="S7" s="593"/>
      <c r="T7" s="593"/>
    </row>
    <row r="8" spans="1:21" ht="44.2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1362</v>
      </c>
      <c r="N8" s="706"/>
      <c r="O8" s="706"/>
      <c r="P8" s="706"/>
      <c r="Q8" s="706"/>
      <c r="R8" s="706"/>
      <c r="S8" s="706"/>
      <c r="T8" s="706"/>
    </row>
    <row r="9" spans="1:21" ht="49.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338" t="s">
        <v>1213</v>
      </c>
      <c r="F9" s="240" t="s">
        <v>323</v>
      </c>
      <c r="G9" s="240" t="s">
        <v>39</v>
      </c>
      <c r="H9" s="240" t="s">
        <v>40</v>
      </c>
      <c r="I9" s="240" t="s">
        <v>324</v>
      </c>
      <c r="J9" s="175"/>
      <c r="K9" s="721"/>
      <c r="L9" s="58"/>
      <c r="M9" s="241" t="s">
        <v>325</v>
      </c>
      <c r="N9" s="242" t="s">
        <v>322</v>
      </c>
      <c r="O9" s="242" t="s">
        <v>1199</v>
      </c>
      <c r="P9" s="344" t="s">
        <v>1213</v>
      </c>
      <c r="Q9" s="242" t="s">
        <v>323</v>
      </c>
      <c r="R9" s="242" t="s">
        <v>324</v>
      </c>
      <c r="S9" s="241" t="s">
        <v>326</v>
      </c>
      <c r="T9" s="325" t="s">
        <v>1212</v>
      </c>
      <c r="U9" s="43"/>
    </row>
    <row r="10" spans="1:21" ht="59.25" customHeight="1" x14ac:dyDescent="0.2">
      <c r="A10" s="278">
        <v>1</v>
      </c>
      <c r="B10" s="279" t="s">
        <v>335</v>
      </c>
      <c r="C10" s="280">
        <v>11</v>
      </c>
      <c r="D10" s="288" t="s">
        <v>659</v>
      </c>
      <c r="E10" s="348">
        <v>35314</v>
      </c>
      <c r="F10" s="426" t="s">
        <v>348</v>
      </c>
      <c r="G10" s="557">
        <v>162679</v>
      </c>
      <c r="H10" s="557" t="s">
        <v>365</v>
      </c>
      <c r="I10" s="289">
        <v>165434</v>
      </c>
      <c r="J10" s="278">
        <v>5</v>
      </c>
      <c r="K10" s="721"/>
      <c r="L10" s="205" t="s">
        <v>335</v>
      </c>
      <c r="M10" s="278">
        <v>1</v>
      </c>
      <c r="N10" s="290">
        <v>26</v>
      </c>
      <c r="O10" s="286" t="s">
        <v>679</v>
      </c>
      <c r="P10" s="352">
        <v>31337</v>
      </c>
      <c r="Q10" s="313" t="s">
        <v>343</v>
      </c>
      <c r="R10" s="291">
        <v>155009</v>
      </c>
      <c r="S10" s="292">
        <v>7</v>
      </c>
      <c r="T10" s="277"/>
      <c r="U10" s="43"/>
    </row>
    <row r="11" spans="1:21" ht="59.25" customHeight="1" x14ac:dyDescent="0.2">
      <c r="A11" s="278">
        <v>2</v>
      </c>
      <c r="B11" s="279" t="s">
        <v>336</v>
      </c>
      <c r="C11" s="280">
        <v>53</v>
      </c>
      <c r="D11" s="288" t="s">
        <v>714</v>
      </c>
      <c r="E11" s="348">
        <v>30615</v>
      </c>
      <c r="F11" s="426" t="s">
        <v>334</v>
      </c>
      <c r="G11" s="557" t="s">
        <v>449</v>
      </c>
      <c r="H11" s="557" t="s">
        <v>365</v>
      </c>
      <c r="I11" s="289">
        <v>173893</v>
      </c>
      <c r="J11" s="278">
        <v>6</v>
      </c>
      <c r="K11" s="721"/>
      <c r="L11" s="205" t="s">
        <v>336</v>
      </c>
      <c r="M11" s="278">
        <v>2</v>
      </c>
      <c r="N11" s="290">
        <v>84</v>
      </c>
      <c r="O11" s="286" t="s">
        <v>751</v>
      </c>
      <c r="P11" s="352">
        <v>29677</v>
      </c>
      <c r="Q11" s="313" t="s">
        <v>344</v>
      </c>
      <c r="R11" s="291">
        <v>160696</v>
      </c>
      <c r="S11" s="292">
        <v>6</v>
      </c>
      <c r="T11" s="277"/>
      <c r="U11" s="43"/>
    </row>
    <row r="12" spans="1:21" ht="59.25" customHeight="1" x14ac:dyDescent="0.2">
      <c r="A12" s="278">
        <v>3</v>
      </c>
      <c r="B12" s="279" t="s">
        <v>337</v>
      </c>
      <c r="C12" s="280">
        <v>26</v>
      </c>
      <c r="D12" s="288" t="s">
        <v>679</v>
      </c>
      <c r="E12" s="348">
        <v>31337</v>
      </c>
      <c r="F12" s="426" t="s">
        <v>343</v>
      </c>
      <c r="G12" s="557" t="s">
        <v>413</v>
      </c>
      <c r="H12" s="557" t="s">
        <v>414</v>
      </c>
      <c r="I12" s="289">
        <v>155009</v>
      </c>
      <c r="J12" s="278">
        <v>1</v>
      </c>
      <c r="K12" s="721"/>
      <c r="L12" s="205" t="s">
        <v>337</v>
      </c>
      <c r="M12" s="278">
        <v>3</v>
      </c>
      <c r="N12" s="290">
        <v>111</v>
      </c>
      <c r="O12" s="286" t="s">
        <v>786</v>
      </c>
      <c r="P12" s="352">
        <v>30599</v>
      </c>
      <c r="Q12" s="313" t="s">
        <v>346</v>
      </c>
      <c r="R12" s="291">
        <v>160752</v>
      </c>
      <c r="S12" s="292">
        <v>5</v>
      </c>
      <c r="T12" s="277" t="s">
        <v>39</v>
      </c>
      <c r="U12" s="43"/>
    </row>
    <row r="13" spans="1:21" ht="59.25" customHeight="1" x14ac:dyDescent="0.2">
      <c r="A13" s="278">
        <v>4</v>
      </c>
      <c r="B13" s="279" t="s">
        <v>338</v>
      </c>
      <c r="C13" s="280">
        <v>84</v>
      </c>
      <c r="D13" s="288" t="s">
        <v>751</v>
      </c>
      <c r="E13" s="348">
        <v>29677</v>
      </c>
      <c r="F13" s="426" t="s">
        <v>344</v>
      </c>
      <c r="G13" s="557" t="s">
        <v>511</v>
      </c>
      <c r="H13" s="557" t="s">
        <v>512</v>
      </c>
      <c r="I13" s="289">
        <v>160696</v>
      </c>
      <c r="J13" s="278">
        <v>2</v>
      </c>
      <c r="K13" s="721"/>
      <c r="L13" s="205" t="s">
        <v>338</v>
      </c>
      <c r="M13" s="278">
        <v>4</v>
      </c>
      <c r="N13" s="290">
        <v>122</v>
      </c>
      <c r="O13" s="286" t="s">
        <v>800</v>
      </c>
      <c r="P13" s="352">
        <v>34902</v>
      </c>
      <c r="Q13" s="313" t="s">
        <v>345</v>
      </c>
      <c r="R13" s="291">
        <v>161475</v>
      </c>
      <c r="S13" s="292">
        <v>4</v>
      </c>
      <c r="T13" s="277" t="s">
        <v>39</v>
      </c>
      <c r="U13" s="43"/>
    </row>
    <row r="14" spans="1:21" ht="59.25" customHeight="1" x14ac:dyDescent="0.2">
      <c r="A14" s="278">
        <v>5</v>
      </c>
      <c r="B14" s="279" t="s">
        <v>339</v>
      </c>
      <c r="C14" s="280">
        <v>122</v>
      </c>
      <c r="D14" s="288" t="s">
        <v>800</v>
      </c>
      <c r="E14" s="348">
        <v>34902</v>
      </c>
      <c r="F14" s="426" t="s">
        <v>345</v>
      </c>
      <c r="G14" s="557" t="s">
        <v>365</v>
      </c>
      <c r="H14" s="557" t="s">
        <v>365</v>
      </c>
      <c r="I14" s="289">
        <v>161475</v>
      </c>
      <c r="J14" s="278">
        <v>4</v>
      </c>
      <c r="K14" s="721"/>
      <c r="L14" s="205" t="s">
        <v>339</v>
      </c>
      <c r="M14" s="278">
        <v>5</v>
      </c>
      <c r="N14" s="290">
        <v>11</v>
      </c>
      <c r="O14" s="286" t="s">
        <v>659</v>
      </c>
      <c r="P14" s="352">
        <v>35314</v>
      </c>
      <c r="Q14" s="313" t="s">
        <v>348</v>
      </c>
      <c r="R14" s="291">
        <v>165434</v>
      </c>
      <c r="S14" s="292">
        <v>3</v>
      </c>
      <c r="T14" s="277" t="s">
        <v>40</v>
      </c>
      <c r="U14" s="43"/>
    </row>
    <row r="15" spans="1:21" ht="59.25" customHeight="1" x14ac:dyDescent="0.2">
      <c r="A15" s="278">
        <v>6</v>
      </c>
      <c r="B15" s="279" t="s">
        <v>340</v>
      </c>
      <c r="C15" s="280">
        <v>111</v>
      </c>
      <c r="D15" s="288" t="s">
        <v>786</v>
      </c>
      <c r="E15" s="348">
        <v>30599</v>
      </c>
      <c r="F15" s="426" t="s">
        <v>346</v>
      </c>
      <c r="G15" s="557" t="s">
        <v>554</v>
      </c>
      <c r="H15" s="557" t="s">
        <v>365</v>
      </c>
      <c r="I15" s="289">
        <v>160752</v>
      </c>
      <c r="J15" s="278">
        <v>3</v>
      </c>
      <c r="K15" s="721"/>
      <c r="L15" s="205" t="s">
        <v>340</v>
      </c>
      <c r="M15" s="278">
        <v>6</v>
      </c>
      <c r="N15" s="290">
        <v>53</v>
      </c>
      <c r="O15" s="286" t="s">
        <v>714</v>
      </c>
      <c r="P15" s="352">
        <v>30615</v>
      </c>
      <c r="Q15" s="313" t="s">
        <v>334</v>
      </c>
      <c r="R15" s="291">
        <v>173893</v>
      </c>
      <c r="S15" s="292">
        <v>2</v>
      </c>
      <c r="T15" s="277" t="s">
        <v>40</v>
      </c>
      <c r="U15" s="43"/>
    </row>
    <row r="16" spans="1:21" ht="59.25" customHeight="1" x14ac:dyDescent="0.2">
      <c r="A16" s="278">
        <v>7</v>
      </c>
      <c r="B16" s="279" t="s">
        <v>341</v>
      </c>
      <c r="C16" s="280">
        <v>72</v>
      </c>
      <c r="D16" s="288" t="s">
        <v>738</v>
      </c>
      <c r="E16" s="348">
        <v>32429</v>
      </c>
      <c r="F16" s="426" t="s">
        <v>347</v>
      </c>
      <c r="G16" s="557" t="s">
        <v>365</v>
      </c>
      <c r="H16" s="557" t="s">
        <v>365</v>
      </c>
      <c r="I16" s="289" t="s">
        <v>1335</v>
      </c>
      <c r="J16" s="278" t="s">
        <v>1300</v>
      </c>
      <c r="K16" s="721"/>
      <c r="L16" s="205" t="s">
        <v>341</v>
      </c>
      <c r="M16" s="278">
        <v>7</v>
      </c>
      <c r="N16" s="290">
        <v>72</v>
      </c>
      <c r="O16" s="286" t="s">
        <v>738</v>
      </c>
      <c r="P16" s="352">
        <v>32429</v>
      </c>
      <c r="Q16" s="313" t="s">
        <v>347</v>
      </c>
      <c r="R16" s="291" t="s">
        <v>1335</v>
      </c>
      <c r="S16" s="292">
        <v>0</v>
      </c>
      <c r="T16" s="277"/>
      <c r="U16" s="43"/>
    </row>
    <row r="17" spans="1:21" ht="59.25" customHeight="1" x14ac:dyDescent="0.2">
      <c r="A17" s="278">
        <v>8</v>
      </c>
      <c r="B17" s="279" t="s">
        <v>342</v>
      </c>
      <c r="C17" s="280" t="s">
        <v>373</v>
      </c>
      <c r="D17" s="288" t="s">
        <v>373</v>
      </c>
      <c r="E17" s="348" t="s">
        <v>373</v>
      </c>
      <c r="F17" s="426" t="s">
        <v>373</v>
      </c>
      <c r="G17" s="557" t="s">
        <v>373</v>
      </c>
      <c r="H17" s="557" t="s">
        <v>373</v>
      </c>
      <c r="I17" s="289"/>
      <c r="J17" s="278"/>
      <c r="K17" s="721"/>
      <c r="L17" s="205" t="s">
        <v>342</v>
      </c>
      <c r="M17" s="278"/>
      <c r="N17" s="290"/>
      <c r="O17" s="286"/>
      <c r="P17" s="352"/>
      <c r="Q17" s="313"/>
      <c r="R17" s="291"/>
      <c r="S17" s="292"/>
      <c r="T17" s="277"/>
      <c r="U17" s="43"/>
    </row>
    <row r="18" spans="1:21" ht="36" customHeight="1" x14ac:dyDescent="0.2">
      <c r="A18" s="55"/>
      <c r="B18" s="56"/>
      <c r="C18" s="114"/>
      <c r="D18" s="115"/>
      <c r="E18" s="177"/>
      <c r="F18" s="116"/>
      <c r="G18" s="116"/>
      <c r="H18" s="116"/>
      <c r="I18" s="117"/>
      <c r="J18" s="55"/>
      <c r="K18" s="135"/>
      <c r="L18" s="57"/>
      <c r="M18" s="55"/>
      <c r="N18" s="136"/>
      <c r="O18" s="137"/>
      <c r="P18" s="346"/>
      <c r="Q18" s="136"/>
      <c r="R18" s="138"/>
      <c r="S18" s="139"/>
      <c r="T18" s="139"/>
      <c r="U18" s="43"/>
    </row>
    <row r="19" spans="1:21" ht="52.5" hidden="1" customHeight="1" x14ac:dyDescent="0.2">
      <c r="A19" s="850" t="s">
        <v>354</v>
      </c>
      <c r="B19" s="850"/>
      <c r="C19" s="850"/>
      <c r="D19" s="265" t="s">
        <v>350</v>
      </c>
      <c r="E19" s="341"/>
      <c r="F19" s="263" t="s">
        <v>351</v>
      </c>
      <c r="G19" s="534"/>
      <c r="H19" s="534"/>
      <c r="I19" s="259"/>
      <c r="J19" s="851" t="s">
        <v>352</v>
      </c>
      <c r="K19" s="851"/>
      <c r="L19" s="851" t="s">
        <v>353</v>
      </c>
      <c r="M19" s="851"/>
      <c r="N19" s="260"/>
      <c r="O19" s="261" t="s">
        <v>353</v>
      </c>
      <c r="P19" s="347"/>
      <c r="Q19" s="851" t="s">
        <v>353</v>
      </c>
      <c r="R19" s="851"/>
      <c r="S19" s="851" t="s">
        <v>353</v>
      </c>
      <c r="T19" s="851"/>
      <c r="U19" s="43"/>
    </row>
    <row r="20" spans="1:21" ht="36" customHeight="1" x14ac:dyDescent="0.2">
      <c r="A20" s="55"/>
      <c r="B20" s="56"/>
      <c r="C20" s="114"/>
      <c r="D20" s="115"/>
      <c r="E20" s="177"/>
      <c r="F20" s="116"/>
      <c r="G20" s="116"/>
      <c r="H20" s="116"/>
      <c r="I20" s="117"/>
      <c r="J20" s="55"/>
      <c r="K20" s="135"/>
      <c r="L20" s="57"/>
      <c r="M20" s="55"/>
      <c r="N20" s="136"/>
      <c r="O20" s="137"/>
      <c r="P20" s="346"/>
      <c r="Q20" s="136"/>
      <c r="R20" s="138"/>
      <c r="S20" s="139"/>
      <c r="T20" s="139"/>
      <c r="U20" s="43"/>
    </row>
    <row r="21" spans="1:21" ht="36" customHeight="1" x14ac:dyDescent="0.2">
      <c r="A21" s="55"/>
      <c r="B21" s="56"/>
      <c r="C21" s="114"/>
      <c r="D21" s="115"/>
      <c r="E21" s="177"/>
      <c r="F21" s="116"/>
      <c r="G21" s="116"/>
      <c r="H21" s="116"/>
      <c r="I21" s="117"/>
      <c r="J21" s="55"/>
      <c r="K21" s="135"/>
      <c r="L21" s="57"/>
      <c r="M21" s="55"/>
      <c r="N21" s="136"/>
      <c r="O21" s="137"/>
      <c r="P21" s="346"/>
      <c r="Q21" s="136"/>
      <c r="R21" s="138"/>
      <c r="S21" s="139"/>
      <c r="T21" s="139"/>
      <c r="U21" s="43"/>
    </row>
  </sheetData>
  <sortState ref="N10:T16">
    <sortCondition ref="R10:R16"/>
  </sortState>
  <mergeCells count="20">
    <mergeCell ref="A8:J8"/>
    <mergeCell ref="M8:T8"/>
    <mergeCell ref="K9:K17"/>
    <mergeCell ref="A19:C19"/>
    <mergeCell ref="J19:K19"/>
    <mergeCell ref="L19:M19"/>
    <mergeCell ref="Q19:R19"/>
    <mergeCell ref="S19:T19"/>
    <mergeCell ref="A4:C4"/>
    <mergeCell ref="F4:J4"/>
    <mergeCell ref="K4:O4"/>
    <mergeCell ref="P4:Q4"/>
    <mergeCell ref="R4:S4"/>
    <mergeCell ref="A1:T1"/>
    <mergeCell ref="A2:T2"/>
    <mergeCell ref="A3:C3"/>
    <mergeCell ref="F3:J3"/>
    <mergeCell ref="K3:O3"/>
    <mergeCell ref="P3:Q3"/>
    <mergeCell ref="R3:T3"/>
  </mergeCells>
  <conditionalFormatting sqref="F10:H17">
    <cfRule type="containsText" dxfId="79" priority="16" stopIfTrue="1" operator="containsText" text="OC">
      <formula>NOT(ISERROR(SEARCH("OC",F10)))</formula>
    </cfRule>
  </conditionalFormatting>
  <conditionalFormatting sqref="A10:A17">
    <cfRule type="containsText" dxfId="78" priority="15" stopIfTrue="1" operator="containsText" text="OC">
      <formula>NOT(ISERROR(SEARCH("OC",A10)))</formula>
    </cfRule>
  </conditionalFormatting>
  <conditionalFormatting sqref="Q10:Q17">
    <cfRule type="containsText" dxfId="77" priority="14" stopIfTrue="1" operator="containsText" text="oc">
      <formula>NOT(ISERROR(SEARCH("oc",Q10)))</formula>
    </cfRule>
  </conditionalFormatting>
  <conditionalFormatting sqref="M18 M20:M21">
    <cfRule type="expression" dxfId="76" priority="13" stopIfTrue="1">
      <formula>NOT(ISERROR(SEARCH("OC",M18)))</formula>
    </cfRule>
  </conditionalFormatting>
  <conditionalFormatting sqref="Q18 Q20:Q21">
    <cfRule type="containsText" dxfId="75" priority="12" stopIfTrue="1" operator="containsText" text="oc">
      <formula>NOT(ISERROR(SEARCH("oc",Q18)))</formula>
    </cfRule>
  </conditionalFormatting>
  <conditionalFormatting sqref="F18:H18 F20:H21">
    <cfRule type="containsText" dxfId="74" priority="11" stopIfTrue="1" operator="containsText" text="OC">
      <formula>NOT(ISERROR(SEARCH("OC",F18)))</formula>
    </cfRule>
  </conditionalFormatting>
  <conditionalFormatting sqref="A18 A20:A21">
    <cfRule type="containsText" dxfId="73" priority="10" stopIfTrue="1" operator="containsText" text="OC">
      <formula>NOT(ISERROR(SEARCH("OC",A18)))</formula>
    </cfRule>
  </conditionalFormatting>
  <conditionalFormatting sqref="O19">
    <cfRule type="expression" dxfId="72" priority="4" stopIfTrue="1">
      <formula>NOT(ISERROR(SEARCH("OC",O19)))</formula>
    </cfRule>
  </conditionalFormatting>
  <conditionalFormatting sqref="Q19">
    <cfRule type="expression" dxfId="71" priority="3" stopIfTrue="1">
      <formula>NOT(ISERROR(SEARCH("OC",Q19)))</formula>
    </cfRule>
  </conditionalFormatting>
  <conditionalFormatting sqref="S19:T19">
    <cfRule type="expression" dxfId="70" priority="2" stopIfTrue="1">
      <formula>NOT(ISERROR(SEARCH("OC",S19)))</formula>
    </cfRule>
  </conditionalFormatting>
  <conditionalFormatting sqref="L19">
    <cfRule type="expression" dxfId="69" priority="6" stopIfTrue="1">
      <formula>NOT(ISERROR(SEARCH("OC",L19)))</formula>
    </cfRule>
  </conditionalFormatting>
  <conditionalFormatting sqref="F19:H19">
    <cfRule type="containsText" dxfId="68" priority="5" stopIfTrue="1" operator="containsText" text="OC">
      <formula>NOT(ISERROR(SEARCH("OC",F19)))</formula>
    </cfRule>
  </conditionalFormatting>
  <conditionalFormatting sqref="M10:M17">
    <cfRule type="expression" dxfId="67" priority="1" stopIfTrue="1">
      <formula>NOT(ISERROR(SEARCH("OC",M10)))</formula>
    </cfRule>
  </conditionalFormatting>
  <hyperlinks>
    <hyperlink ref="D3" location="Program!A1" display="1500m."/>
  </hyperlinks>
  <printOptions horizontalCentered="1"/>
  <pageMargins left="0.33" right="0.12" top="0.47" bottom="0.21" header="0.38" footer="0.15748031496062992"/>
  <pageSetup paperSize="9" scale="7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8"/>
  <sheetViews>
    <sheetView view="pageBreakPreview" topLeftCell="M1" zoomScale="60" workbookViewId="0">
      <selection activeCell="A2" sqref="A2:T2"/>
    </sheetView>
  </sheetViews>
  <sheetFormatPr defaultColWidth="8.85546875" defaultRowHeight="12.75" x14ac:dyDescent="0.2"/>
  <cols>
    <col min="1" max="1" width="8.42578125" style="37" hidden="1" customWidth="1"/>
    <col min="2" max="2" width="23.42578125" style="37" hidden="1" customWidth="1"/>
    <col min="3" max="3" width="13.28515625" style="37" hidden="1" customWidth="1"/>
    <col min="4" max="4" width="25.28515625" style="37" hidden="1" customWidth="1"/>
    <col min="5" max="5" width="16.28515625" style="342" hidden="1" customWidth="1"/>
    <col min="6" max="6" width="46.42578125" style="37" hidden="1" customWidth="1"/>
    <col min="7" max="8" width="11.42578125" style="37" hidden="1" customWidth="1"/>
    <col min="9" max="9" width="12.28515625" style="37" hidden="1" customWidth="1"/>
    <col min="10" max="10" width="9.42578125" style="37" hidden="1" customWidth="1"/>
    <col min="11" max="11" width="10" style="37" hidden="1" customWidth="1"/>
    <col min="12" max="12" width="11" style="37" hidden="1" customWidth="1"/>
    <col min="13" max="13" width="8.85546875" style="37"/>
    <col min="14" max="14" width="9.85546875" style="37" customWidth="1"/>
    <col min="15" max="15" width="26.7109375" style="37" customWidth="1"/>
    <col min="16" max="16" width="19.7109375" style="342" customWidth="1"/>
    <col min="17" max="17" width="35.42578125" style="37" bestFit="1" customWidth="1"/>
    <col min="18" max="18" width="14.42578125" style="37" customWidth="1"/>
    <col min="19" max="20" width="9.42578125" style="37" customWidth="1"/>
    <col min="21" max="16384" width="8.85546875" style="37"/>
  </cols>
  <sheetData>
    <row r="1" spans="1:21" ht="40.5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ht="18" customHeight="1" x14ac:dyDescent="0.2">
      <c r="A3" s="710" t="s">
        <v>317</v>
      </c>
      <c r="B3" s="711"/>
      <c r="C3" s="712"/>
      <c r="D3" s="118" t="s">
        <v>152</v>
      </c>
      <c r="E3" s="335"/>
      <c r="F3" s="62"/>
      <c r="G3" s="62"/>
      <c r="H3" s="62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23" t="s">
        <v>316</v>
      </c>
      <c r="S3" s="724"/>
      <c r="T3" s="724"/>
      <c r="U3" s="724"/>
    </row>
    <row r="4" spans="1:21" ht="23.2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40"/>
      <c r="H4" s="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852">
        <v>0.80902777777777779</v>
      </c>
      <c r="S4" s="852"/>
      <c r="T4" s="537"/>
    </row>
    <row r="5" spans="1:21" ht="23.25" customHeight="1" x14ac:dyDescent="0.2">
      <c r="A5" s="573"/>
      <c r="B5" s="574"/>
      <c r="C5" s="575"/>
      <c r="D5" s="586"/>
      <c r="E5" s="587"/>
      <c r="F5" s="588"/>
      <c r="G5" s="588"/>
      <c r="H5" s="588"/>
      <c r="I5" s="569"/>
      <c r="J5" s="569"/>
      <c r="K5" s="569"/>
      <c r="L5" s="570"/>
      <c r="M5" s="570"/>
      <c r="N5" s="570"/>
      <c r="O5" s="570"/>
      <c r="P5" s="582" t="s">
        <v>1215</v>
      </c>
      <c r="Q5" s="600" t="s">
        <v>1288</v>
      </c>
      <c r="R5" s="585">
        <v>1221</v>
      </c>
      <c r="S5" s="594"/>
      <c r="T5" s="594"/>
    </row>
    <row r="6" spans="1:21" ht="23.25" customHeight="1" x14ac:dyDescent="0.2">
      <c r="A6" s="573"/>
      <c r="B6" s="574"/>
      <c r="C6" s="575"/>
      <c r="D6" s="586"/>
      <c r="E6" s="587"/>
      <c r="F6" s="588"/>
      <c r="G6" s="588"/>
      <c r="H6" s="588"/>
      <c r="I6" s="569"/>
      <c r="J6" s="569"/>
      <c r="K6" s="569"/>
      <c r="L6" s="570"/>
      <c r="M6" s="570"/>
      <c r="N6" s="570"/>
      <c r="O6" s="570"/>
      <c r="P6" s="582" t="s">
        <v>1216</v>
      </c>
      <c r="Q6" s="600" t="s">
        <v>1288</v>
      </c>
      <c r="R6" s="585">
        <v>1221</v>
      </c>
      <c r="S6" s="594"/>
      <c r="T6" s="594"/>
    </row>
    <row r="7" spans="1:21" ht="23.25" customHeight="1" x14ac:dyDescent="0.2">
      <c r="A7" s="573"/>
      <c r="B7" s="574"/>
      <c r="C7" s="575"/>
      <c r="D7" s="586"/>
      <c r="E7" s="587"/>
      <c r="F7" s="588"/>
      <c r="G7" s="588"/>
      <c r="H7" s="588"/>
      <c r="I7" s="569"/>
      <c r="J7" s="569"/>
      <c r="K7" s="569"/>
      <c r="L7" s="570"/>
      <c r="M7" s="570"/>
      <c r="N7" s="570"/>
      <c r="O7" s="570"/>
      <c r="P7" s="582" t="s">
        <v>1217</v>
      </c>
      <c r="Q7" s="600" t="s">
        <v>1289</v>
      </c>
      <c r="R7" s="585">
        <v>1273</v>
      </c>
      <c r="S7" s="594"/>
      <c r="T7" s="594"/>
    </row>
    <row r="8" spans="1:21" ht="43.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1363</v>
      </c>
      <c r="N8" s="706"/>
      <c r="O8" s="706"/>
      <c r="P8" s="706"/>
      <c r="Q8" s="706"/>
      <c r="R8" s="706"/>
      <c r="S8" s="706"/>
      <c r="T8" s="706"/>
    </row>
    <row r="9" spans="1:21" ht="26.25" customHeight="1" x14ac:dyDescent="0.2">
      <c r="A9" s="59"/>
      <c r="B9" s="60"/>
      <c r="C9" s="61"/>
      <c r="D9" s="19"/>
      <c r="E9" s="337"/>
      <c r="F9" s="62"/>
      <c r="G9" s="62"/>
      <c r="H9" s="62"/>
      <c r="I9" s="309" t="s">
        <v>369</v>
      </c>
      <c r="J9" s="308"/>
      <c r="K9" s="38"/>
      <c r="L9" s="38"/>
      <c r="M9" s="38"/>
      <c r="N9" s="38"/>
      <c r="O9" s="38"/>
      <c r="P9" s="343"/>
      <c r="R9" s="309" t="s">
        <v>369</v>
      </c>
      <c r="S9" s="308" t="s">
        <v>1383</v>
      </c>
      <c r="T9" s="43"/>
    </row>
    <row r="10" spans="1:21" ht="45.75" customHeight="1" x14ac:dyDescent="0.2">
      <c r="A10" s="240" t="s">
        <v>36</v>
      </c>
      <c r="B10" s="174" t="s">
        <v>0</v>
      </c>
      <c r="C10" s="240" t="s">
        <v>322</v>
      </c>
      <c r="D10" s="240" t="s">
        <v>1199</v>
      </c>
      <c r="E10" s="338" t="s">
        <v>1213</v>
      </c>
      <c r="F10" s="240" t="s">
        <v>323</v>
      </c>
      <c r="G10" s="240" t="s">
        <v>39</v>
      </c>
      <c r="H10" s="240" t="s">
        <v>40</v>
      </c>
      <c r="I10" s="240" t="s">
        <v>324</v>
      </c>
      <c r="J10" s="175"/>
      <c r="K10" s="721"/>
      <c r="L10" s="58"/>
      <c r="M10" s="241" t="s">
        <v>325</v>
      </c>
      <c r="N10" s="242" t="s">
        <v>322</v>
      </c>
      <c r="O10" s="242" t="s">
        <v>1199</v>
      </c>
      <c r="P10" s="344" t="s">
        <v>1213</v>
      </c>
      <c r="Q10" s="242" t="s">
        <v>323</v>
      </c>
      <c r="R10" s="242" t="s">
        <v>324</v>
      </c>
      <c r="S10" s="241" t="s">
        <v>326</v>
      </c>
      <c r="T10" s="325" t="s">
        <v>1212</v>
      </c>
      <c r="U10" s="38"/>
    </row>
    <row r="11" spans="1:21" ht="51.75" customHeight="1" x14ac:dyDescent="0.2">
      <c r="A11" s="278">
        <v>1</v>
      </c>
      <c r="B11" s="279" t="s">
        <v>155</v>
      </c>
      <c r="C11" s="280">
        <v>80</v>
      </c>
      <c r="D11" s="288" t="s">
        <v>747</v>
      </c>
      <c r="E11" s="348">
        <v>31608</v>
      </c>
      <c r="F11" s="426" t="s">
        <v>344</v>
      </c>
      <c r="G11" s="557" t="s">
        <v>494</v>
      </c>
      <c r="H11" s="557" t="s">
        <v>495</v>
      </c>
      <c r="I11" s="284">
        <v>1322</v>
      </c>
      <c r="J11" s="278">
        <v>1</v>
      </c>
      <c r="K11" s="721"/>
      <c r="L11" s="204" t="s">
        <v>155</v>
      </c>
      <c r="M11" s="278">
        <v>1</v>
      </c>
      <c r="N11" s="280">
        <v>80</v>
      </c>
      <c r="O11" s="286" t="s">
        <v>747</v>
      </c>
      <c r="P11" s="349">
        <v>31608</v>
      </c>
      <c r="Q11" s="287" t="s">
        <v>344</v>
      </c>
      <c r="R11" s="312">
        <v>1322</v>
      </c>
      <c r="S11" s="292">
        <v>7</v>
      </c>
      <c r="T11" s="277" t="s">
        <v>40</v>
      </c>
      <c r="U11" s="38"/>
    </row>
    <row r="12" spans="1:21" ht="51.75" customHeight="1" x14ac:dyDescent="0.2">
      <c r="A12" s="278">
        <v>2</v>
      </c>
      <c r="B12" s="279" t="s">
        <v>156</v>
      </c>
      <c r="C12" s="280">
        <v>117</v>
      </c>
      <c r="D12" s="288" t="s">
        <v>794</v>
      </c>
      <c r="E12" s="348">
        <v>32930</v>
      </c>
      <c r="F12" s="426" t="s">
        <v>345</v>
      </c>
      <c r="G12" s="557" t="s">
        <v>433</v>
      </c>
      <c r="H12" s="557" t="s">
        <v>365</v>
      </c>
      <c r="I12" s="284">
        <v>1377</v>
      </c>
      <c r="J12" s="278">
        <v>2</v>
      </c>
      <c r="K12" s="721"/>
      <c r="L12" s="204" t="s">
        <v>156</v>
      </c>
      <c r="M12" s="278">
        <v>2</v>
      </c>
      <c r="N12" s="280">
        <v>117</v>
      </c>
      <c r="O12" s="286" t="s">
        <v>794</v>
      </c>
      <c r="P12" s="349">
        <v>32930</v>
      </c>
      <c r="Q12" s="287" t="s">
        <v>345</v>
      </c>
      <c r="R12" s="312">
        <v>1377</v>
      </c>
      <c r="S12" s="292">
        <v>6</v>
      </c>
      <c r="T12" s="277" t="s">
        <v>40</v>
      </c>
      <c r="U12" s="38"/>
    </row>
    <row r="13" spans="1:21" ht="51.75" customHeight="1" x14ac:dyDescent="0.2">
      <c r="A13" s="278">
        <v>3</v>
      </c>
      <c r="B13" s="279" t="s">
        <v>157</v>
      </c>
      <c r="C13" s="280">
        <v>100</v>
      </c>
      <c r="D13" s="288" t="s">
        <v>772</v>
      </c>
      <c r="E13" s="348">
        <v>33367</v>
      </c>
      <c r="F13" s="426" t="s">
        <v>346</v>
      </c>
      <c r="G13" s="557" t="s">
        <v>540</v>
      </c>
      <c r="H13" s="557" t="s">
        <v>365</v>
      </c>
      <c r="I13" s="284">
        <v>1476</v>
      </c>
      <c r="J13" s="278">
        <v>6</v>
      </c>
      <c r="K13" s="721"/>
      <c r="L13" s="204" t="s">
        <v>157</v>
      </c>
      <c r="M13" s="278">
        <v>3</v>
      </c>
      <c r="N13" s="280">
        <v>1</v>
      </c>
      <c r="O13" s="286" t="s">
        <v>645</v>
      </c>
      <c r="P13" s="349">
        <v>34157</v>
      </c>
      <c r="Q13" s="287" t="s">
        <v>348</v>
      </c>
      <c r="R13" s="312">
        <v>1418</v>
      </c>
      <c r="S13" s="292">
        <v>5</v>
      </c>
      <c r="T13" s="277" t="s">
        <v>39</v>
      </c>
      <c r="U13" s="38"/>
    </row>
    <row r="14" spans="1:21" ht="51.75" customHeight="1" x14ac:dyDescent="0.2">
      <c r="A14" s="278">
        <v>4</v>
      </c>
      <c r="B14" s="279" t="s">
        <v>158</v>
      </c>
      <c r="C14" s="280">
        <v>62</v>
      </c>
      <c r="D14" s="288" t="s">
        <v>727</v>
      </c>
      <c r="E14" s="348">
        <v>30599</v>
      </c>
      <c r="F14" s="426" t="s">
        <v>347</v>
      </c>
      <c r="G14" s="558" t="s">
        <v>463</v>
      </c>
      <c r="H14" s="558" t="s">
        <v>365</v>
      </c>
      <c r="I14" s="284">
        <v>1505</v>
      </c>
      <c r="J14" s="278">
        <v>7</v>
      </c>
      <c r="K14" s="721"/>
      <c r="L14" s="204" t="s">
        <v>158</v>
      </c>
      <c r="M14" s="278">
        <v>4</v>
      </c>
      <c r="N14" s="280">
        <v>23</v>
      </c>
      <c r="O14" s="286" t="s">
        <v>676</v>
      </c>
      <c r="P14" s="349">
        <v>32868</v>
      </c>
      <c r="Q14" s="287" t="s">
        <v>343</v>
      </c>
      <c r="R14" s="312">
        <v>1424</v>
      </c>
      <c r="S14" s="292">
        <v>4</v>
      </c>
      <c r="T14" s="277" t="s">
        <v>40</v>
      </c>
      <c r="U14" s="38"/>
    </row>
    <row r="15" spans="1:21" ht="51.75" customHeight="1" x14ac:dyDescent="0.2">
      <c r="A15" s="278">
        <v>5</v>
      </c>
      <c r="B15" s="279" t="s">
        <v>159</v>
      </c>
      <c r="C15" s="280">
        <v>1</v>
      </c>
      <c r="D15" s="288" t="s">
        <v>645</v>
      </c>
      <c r="E15" s="348">
        <v>34157</v>
      </c>
      <c r="F15" s="426" t="s">
        <v>348</v>
      </c>
      <c r="G15" s="557">
        <v>1419</v>
      </c>
      <c r="H15" s="557">
        <v>1419</v>
      </c>
      <c r="I15" s="284">
        <v>1418</v>
      </c>
      <c r="J15" s="278">
        <v>3</v>
      </c>
      <c r="K15" s="721"/>
      <c r="L15" s="204" t="s">
        <v>159</v>
      </c>
      <c r="M15" s="278">
        <v>5</v>
      </c>
      <c r="N15" s="280">
        <v>43</v>
      </c>
      <c r="O15" s="286" t="s">
        <v>703</v>
      </c>
      <c r="P15" s="349">
        <v>32581</v>
      </c>
      <c r="Q15" s="287" t="s">
        <v>334</v>
      </c>
      <c r="R15" s="312">
        <v>1428</v>
      </c>
      <c r="S15" s="292">
        <v>3</v>
      </c>
      <c r="T15" s="277"/>
      <c r="U15" s="38"/>
    </row>
    <row r="16" spans="1:21" ht="51.75" customHeight="1" x14ac:dyDescent="0.2">
      <c r="A16" s="278">
        <v>6</v>
      </c>
      <c r="B16" s="279" t="s">
        <v>160</v>
      </c>
      <c r="C16" s="280">
        <v>43</v>
      </c>
      <c r="D16" s="288" t="s">
        <v>703</v>
      </c>
      <c r="E16" s="348">
        <v>32581</v>
      </c>
      <c r="F16" s="426" t="s">
        <v>334</v>
      </c>
      <c r="G16" s="557" t="s">
        <v>433</v>
      </c>
      <c r="H16" s="557" t="s">
        <v>434</v>
      </c>
      <c r="I16" s="284">
        <v>1428</v>
      </c>
      <c r="J16" s="278">
        <v>5</v>
      </c>
      <c r="K16" s="721"/>
      <c r="L16" s="204" t="s">
        <v>160</v>
      </c>
      <c r="M16" s="278">
        <v>6</v>
      </c>
      <c r="N16" s="280">
        <v>100</v>
      </c>
      <c r="O16" s="286" t="s">
        <v>772</v>
      </c>
      <c r="P16" s="349">
        <v>33367</v>
      </c>
      <c r="Q16" s="287" t="s">
        <v>346</v>
      </c>
      <c r="R16" s="312">
        <v>1476</v>
      </c>
      <c r="S16" s="292">
        <v>2</v>
      </c>
      <c r="T16" s="277" t="s">
        <v>40</v>
      </c>
      <c r="U16" s="38"/>
    </row>
    <row r="17" spans="1:25" ht="51.75" customHeight="1" x14ac:dyDescent="0.2">
      <c r="A17" s="278">
        <v>7</v>
      </c>
      <c r="B17" s="279" t="s">
        <v>161</v>
      </c>
      <c r="C17" s="280">
        <v>23</v>
      </c>
      <c r="D17" s="288" t="s">
        <v>676</v>
      </c>
      <c r="E17" s="348">
        <v>32868</v>
      </c>
      <c r="F17" s="426" t="s">
        <v>343</v>
      </c>
      <c r="G17" s="557" t="s">
        <v>401</v>
      </c>
      <c r="H17" s="557" t="s">
        <v>365</v>
      </c>
      <c r="I17" s="284">
        <v>1424</v>
      </c>
      <c r="J17" s="278">
        <v>4</v>
      </c>
      <c r="K17" s="721"/>
      <c r="L17" s="204" t="s">
        <v>161</v>
      </c>
      <c r="M17" s="278">
        <v>7</v>
      </c>
      <c r="N17" s="280">
        <v>62</v>
      </c>
      <c r="O17" s="286" t="s">
        <v>727</v>
      </c>
      <c r="P17" s="349">
        <v>30599</v>
      </c>
      <c r="Q17" s="287" t="s">
        <v>347</v>
      </c>
      <c r="R17" s="312">
        <v>1505</v>
      </c>
      <c r="S17" s="292">
        <v>1</v>
      </c>
      <c r="T17" s="277" t="s">
        <v>40</v>
      </c>
      <c r="U17" s="38"/>
      <c r="Y17"/>
    </row>
    <row r="18" spans="1:25" ht="51.75" customHeight="1" x14ac:dyDescent="0.2">
      <c r="A18" s="278">
        <v>8</v>
      </c>
      <c r="B18" s="279" t="s">
        <v>162</v>
      </c>
      <c r="C18" s="280" t="s">
        <v>373</v>
      </c>
      <c r="D18" s="288" t="s">
        <v>373</v>
      </c>
      <c r="E18" s="348" t="s">
        <v>373</v>
      </c>
      <c r="F18" s="426" t="s">
        <v>373</v>
      </c>
      <c r="G18" s="557" t="s">
        <v>373</v>
      </c>
      <c r="H18" s="557" t="s">
        <v>373</v>
      </c>
      <c r="I18" s="284"/>
      <c r="J18" s="278"/>
      <c r="K18" s="721"/>
      <c r="L18" s="204" t="s">
        <v>162</v>
      </c>
      <c r="M18" s="278"/>
      <c r="N18" s="285"/>
      <c r="O18" s="286"/>
      <c r="P18" s="349"/>
      <c r="Q18" s="287"/>
      <c r="R18" s="312"/>
      <c r="S18" s="292"/>
      <c r="T18" s="277"/>
      <c r="U18" s="38"/>
      <c r="Y18"/>
    </row>
  </sheetData>
  <sortState ref="N11:T17">
    <sortCondition ref="R11:R17"/>
  </sortState>
  <mergeCells count="15">
    <mergeCell ref="K10:K18"/>
    <mergeCell ref="L4:O4"/>
    <mergeCell ref="I4:K4"/>
    <mergeCell ref="A8:J8"/>
    <mergeCell ref="M8:T8"/>
    <mergeCell ref="A1:T1"/>
    <mergeCell ref="A2:T2"/>
    <mergeCell ref="A4:C4"/>
    <mergeCell ref="I3:K3"/>
    <mergeCell ref="L3:O3"/>
    <mergeCell ref="A3:C3"/>
    <mergeCell ref="P3:Q3"/>
    <mergeCell ref="P4:Q4"/>
    <mergeCell ref="R3:U3"/>
    <mergeCell ref="R4:S4"/>
  </mergeCells>
  <conditionalFormatting sqref="F11:H18">
    <cfRule type="containsText" dxfId="66" priority="24" stopIfTrue="1" operator="containsText" text="OC">
      <formula>NOT(ISERROR(SEARCH("OC",F11)))</formula>
    </cfRule>
  </conditionalFormatting>
  <conditionalFormatting sqref="A11:A18">
    <cfRule type="containsText" dxfId="65" priority="23" stopIfTrue="1" operator="containsText" text="OC">
      <formula>NOT(ISERROR(SEARCH("OC",A11)))</formula>
    </cfRule>
  </conditionalFormatting>
  <conditionalFormatting sqref="Q11:Q18">
    <cfRule type="containsText" dxfId="64" priority="21" stopIfTrue="1" operator="containsText" text="oc">
      <formula>NOT(ISERROR(SEARCH("oc",Q11)))</formula>
    </cfRule>
  </conditionalFormatting>
  <conditionalFormatting sqref="M11:M18">
    <cfRule type="expression" dxfId="63" priority="1" stopIfTrue="1">
      <formula>NOT(ISERROR(SEARCH("OC",M11)))</formula>
    </cfRule>
  </conditionalFormatting>
  <hyperlinks>
    <hyperlink ref="D3" location="Program!A1" display="60m.Hurdles"/>
  </hyperlinks>
  <printOptions horizontalCentered="1"/>
  <pageMargins left="0.39370078740157483" right="0.21" top="0.6" bottom="0.34" header="0.51181102362204722" footer="0.51181102362204722"/>
  <pageSetup paperSize="9" scale="74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B19"/>
  <sheetViews>
    <sheetView view="pageBreakPreview" topLeftCell="B1" zoomScale="36" zoomScaleSheetLayoutView="36" workbookViewId="0">
      <selection activeCell="B2" sqref="B2:BZ2"/>
    </sheetView>
  </sheetViews>
  <sheetFormatPr defaultColWidth="8.85546875" defaultRowHeight="12.75" x14ac:dyDescent="0.2"/>
  <cols>
    <col min="1" max="1" width="9.140625" style="8" hidden="1" customWidth="1"/>
    <col min="2" max="2" width="14.140625" style="8" customWidth="1"/>
    <col min="3" max="3" width="17.7109375" style="8" hidden="1" customWidth="1"/>
    <col min="4" max="4" width="14.42578125" style="8" bestFit="1" customWidth="1"/>
    <col min="5" max="5" width="32.42578125" style="8" bestFit="1" customWidth="1"/>
    <col min="6" max="6" width="28.42578125" style="355" bestFit="1" customWidth="1"/>
    <col min="7" max="7" width="69" style="8" customWidth="1"/>
    <col min="8" max="9" width="16.42578125" style="8" hidden="1" customWidth="1"/>
    <col min="10" max="75" width="4.28515625" style="8" customWidth="1"/>
    <col min="76" max="76" width="12.42578125" style="8" customWidth="1"/>
    <col min="77" max="77" width="10.7109375" style="8" bestFit="1" customWidth="1"/>
    <col min="78" max="78" width="11.140625" style="8" customWidth="1"/>
    <col min="79" max="16384" width="8.85546875" style="8"/>
  </cols>
  <sheetData>
    <row r="1" spans="1:80" s="37" customFormat="1" ht="69.75" customHeight="1" x14ac:dyDescent="0.2">
      <c r="B1" s="728" t="s">
        <v>313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  <c r="AU1" s="728"/>
      <c r="AV1" s="728"/>
      <c r="AW1" s="728"/>
      <c r="AX1" s="728"/>
      <c r="AY1" s="728"/>
      <c r="AZ1" s="728"/>
      <c r="BA1" s="728"/>
      <c r="BB1" s="728"/>
      <c r="BC1" s="728"/>
      <c r="BD1" s="728"/>
      <c r="BE1" s="728"/>
      <c r="BF1" s="728"/>
      <c r="BG1" s="728"/>
      <c r="BH1" s="728"/>
      <c r="BI1" s="728"/>
      <c r="BJ1" s="728"/>
      <c r="BK1" s="728"/>
      <c r="BL1" s="728"/>
      <c r="BM1" s="728"/>
      <c r="BN1" s="728"/>
      <c r="BO1" s="728"/>
      <c r="BP1" s="728"/>
      <c r="BQ1" s="728"/>
      <c r="BR1" s="728"/>
      <c r="BS1" s="728"/>
      <c r="BT1" s="728"/>
      <c r="BU1" s="728"/>
      <c r="BV1" s="728"/>
      <c r="BW1" s="728"/>
      <c r="BX1" s="728"/>
      <c r="BY1" s="728"/>
      <c r="BZ1" s="728"/>
    </row>
    <row r="2" spans="1:80" s="37" customFormat="1" ht="41.25" customHeight="1" x14ac:dyDescent="0.2">
      <c r="B2" s="729" t="s">
        <v>314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  <c r="AG2" s="729"/>
      <c r="AH2" s="729"/>
      <c r="AI2" s="729"/>
      <c r="AJ2" s="729"/>
      <c r="AK2" s="729"/>
      <c r="AL2" s="729"/>
      <c r="AM2" s="729"/>
      <c r="AN2" s="729"/>
      <c r="AO2" s="729"/>
      <c r="AP2" s="729"/>
      <c r="AQ2" s="729"/>
      <c r="AR2" s="729"/>
      <c r="AS2" s="729"/>
      <c r="AT2" s="729"/>
      <c r="AU2" s="729"/>
      <c r="AV2" s="729"/>
      <c r="AW2" s="729"/>
      <c r="AX2" s="729"/>
      <c r="AY2" s="729"/>
      <c r="AZ2" s="729"/>
      <c r="BA2" s="729"/>
      <c r="BB2" s="729"/>
      <c r="BC2" s="729"/>
      <c r="BD2" s="729"/>
      <c r="BE2" s="729"/>
      <c r="BF2" s="729"/>
      <c r="BG2" s="729"/>
      <c r="BH2" s="729"/>
      <c r="BI2" s="729"/>
      <c r="BJ2" s="729"/>
      <c r="BK2" s="729"/>
      <c r="BL2" s="729"/>
      <c r="BM2" s="729"/>
      <c r="BN2" s="729"/>
      <c r="BO2" s="729"/>
      <c r="BP2" s="729"/>
      <c r="BQ2" s="729"/>
      <c r="BR2" s="729"/>
      <c r="BS2" s="729"/>
      <c r="BT2" s="729"/>
      <c r="BU2" s="729"/>
      <c r="BV2" s="729"/>
      <c r="BW2" s="729"/>
      <c r="BX2" s="729"/>
      <c r="BY2" s="729"/>
      <c r="BZ2" s="729"/>
    </row>
    <row r="3" spans="1:80" s="148" customFormat="1" ht="31.5" customHeight="1" x14ac:dyDescent="0.35">
      <c r="B3" s="881" t="s">
        <v>612</v>
      </c>
      <c r="C3" s="882"/>
      <c r="D3" s="883"/>
      <c r="E3" s="360" t="s">
        <v>23</v>
      </c>
      <c r="F3" s="361"/>
      <c r="G3" s="362"/>
      <c r="H3" s="362"/>
      <c r="I3" s="362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363"/>
      <c r="X3" s="363"/>
      <c r="Y3" s="884"/>
      <c r="Z3" s="884"/>
      <c r="AA3" s="884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  <c r="AR3" s="885"/>
      <c r="AS3" s="885"/>
      <c r="AT3" s="885"/>
      <c r="AU3" s="885"/>
      <c r="AV3" s="885"/>
      <c r="AW3" s="885"/>
      <c r="AX3" s="364"/>
      <c r="AY3" s="364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3" t="s">
        <v>619</v>
      </c>
      <c r="BK3" s="853"/>
      <c r="BL3" s="853"/>
      <c r="BM3" s="853"/>
      <c r="BN3" s="853"/>
      <c r="BO3" s="853"/>
      <c r="BP3" s="433"/>
      <c r="BQ3" s="433"/>
      <c r="BR3" s="880" t="s">
        <v>316</v>
      </c>
      <c r="BS3" s="858"/>
      <c r="BT3" s="858"/>
      <c r="BU3" s="858"/>
      <c r="BV3" s="858"/>
      <c r="BW3" s="858"/>
      <c r="BX3" s="858"/>
      <c r="BY3" s="858"/>
      <c r="BZ3" s="858"/>
      <c r="CA3" s="54"/>
    </row>
    <row r="4" spans="1:80" s="148" customFormat="1" ht="25.5" customHeight="1" x14ac:dyDescent="0.35">
      <c r="B4" s="859" t="s">
        <v>613</v>
      </c>
      <c r="C4" s="860"/>
      <c r="D4" s="861"/>
      <c r="E4" s="365" t="s">
        <v>139</v>
      </c>
      <c r="F4" s="434"/>
      <c r="G4" s="435"/>
      <c r="H4" s="435"/>
      <c r="I4" s="435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436"/>
      <c r="X4" s="43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6"/>
      <c r="AJ4" s="886"/>
      <c r="AK4" s="886"/>
      <c r="AL4" s="886"/>
      <c r="AM4" s="886"/>
      <c r="AN4" s="886"/>
      <c r="AO4" s="886"/>
      <c r="AP4" s="886"/>
      <c r="AQ4" s="886"/>
      <c r="AR4" s="886"/>
      <c r="AS4" s="886"/>
      <c r="AT4" s="886"/>
      <c r="AU4" s="886"/>
      <c r="AV4" s="886"/>
      <c r="AW4" s="886"/>
      <c r="AX4" s="437"/>
      <c r="AY4" s="437"/>
      <c r="AZ4" s="888"/>
      <c r="BA4" s="888"/>
      <c r="BB4" s="888"/>
      <c r="BC4" s="888"/>
      <c r="BD4" s="888"/>
      <c r="BE4" s="888"/>
      <c r="BF4" s="888"/>
      <c r="BG4" s="888"/>
      <c r="BH4" s="888"/>
      <c r="BI4" s="888"/>
      <c r="BJ4" s="854" t="s">
        <v>614</v>
      </c>
      <c r="BK4" s="854"/>
      <c r="BL4" s="854"/>
      <c r="BM4" s="854"/>
      <c r="BN4" s="854"/>
      <c r="BO4" s="854"/>
      <c r="BP4" s="438"/>
      <c r="BQ4" s="438"/>
      <c r="BR4" s="866">
        <v>0.79166666666666663</v>
      </c>
      <c r="BS4" s="866"/>
      <c r="BT4" s="866"/>
      <c r="BU4" s="866"/>
      <c r="BV4" s="866"/>
      <c r="BW4" s="866"/>
      <c r="BX4" s="866"/>
      <c r="BY4" s="563"/>
      <c r="BZ4" s="563"/>
      <c r="CA4" s="25"/>
    </row>
    <row r="5" spans="1:80" ht="1.5" hidden="1" customHeight="1" x14ac:dyDescent="0.2">
      <c r="B5" s="20"/>
      <c r="C5" s="20"/>
      <c r="D5" s="21"/>
      <c r="E5" s="22"/>
      <c r="F5" s="340"/>
      <c r="G5" s="23"/>
      <c r="H5" s="18"/>
      <c r="I5" s="1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822" t="s">
        <v>11</v>
      </c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327"/>
      <c r="AS5" s="327"/>
      <c r="AT5" s="50"/>
      <c r="AU5" s="327"/>
      <c r="AV5" s="327"/>
      <c r="AW5" s="50"/>
      <c r="AX5" s="327"/>
      <c r="AY5" s="327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150"/>
      <c r="BM5" s="150"/>
      <c r="BN5" s="150"/>
      <c r="BO5" s="150"/>
      <c r="BP5" s="428"/>
      <c r="BQ5" s="428"/>
      <c r="BR5" s="24"/>
      <c r="BS5" s="24"/>
      <c r="BT5" s="24"/>
      <c r="BU5" s="24"/>
      <c r="BV5" s="24"/>
      <c r="BW5" s="24"/>
      <c r="BX5" s="24"/>
    </row>
    <row r="6" spans="1:80" ht="1.5" customHeight="1" x14ac:dyDescent="0.2">
      <c r="B6" s="119"/>
      <c r="C6" s="119"/>
      <c r="D6" s="120"/>
      <c r="E6" s="121"/>
      <c r="F6" s="335"/>
      <c r="G6" s="18"/>
      <c r="H6" s="18"/>
      <c r="I6" s="1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28"/>
      <c r="BM6" s="428"/>
      <c r="BN6" s="428"/>
      <c r="BO6" s="428"/>
      <c r="BP6" s="428"/>
      <c r="BQ6" s="428"/>
      <c r="BR6" s="24"/>
      <c r="BS6" s="24"/>
      <c r="BT6" s="24"/>
      <c r="BU6" s="24"/>
      <c r="BV6" s="24"/>
      <c r="BW6" s="24"/>
      <c r="BX6" s="24"/>
    </row>
    <row r="7" spans="1:80" ht="30.75" customHeight="1" x14ac:dyDescent="0.4">
      <c r="B7" s="119"/>
      <c r="C7" s="119"/>
      <c r="D7" s="120"/>
      <c r="E7" s="121"/>
      <c r="F7" s="335"/>
      <c r="G7" s="18"/>
      <c r="H7" s="18"/>
      <c r="I7" s="1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577"/>
      <c r="AZ7" s="49"/>
      <c r="BA7" s="49"/>
      <c r="BB7" s="49"/>
      <c r="BC7" s="49"/>
      <c r="BD7" s="49"/>
      <c r="BE7" s="49"/>
      <c r="BF7" s="49"/>
      <c r="BG7" s="582" t="s">
        <v>1215</v>
      </c>
      <c r="BH7" s="600"/>
      <c r="BI7" s="870" t="s">
        <v>1290</v>
      </c>
      <c r="BJ7" s="870"/>
      <c r="BK7" s="870"/>
      <c r="BL7" s="870"/>
      <c r="BM7" s="870"/>
      <c r="BN7" s="870"/>
      <c r="BO7" s="870"/>
      <c r="BP7" s="870"/>
      <c r="BQ7" s="870"/>
      <c r="BR7" s="870"/>
      <c r="BS7" s="870"/>
      <c r="BT7" s="870"/>
      <c r="BU7" s="870"/>
      <c r="BV7" s="871">
        <v>209</v>
      </c>
      <c r="BW7" s="871"/>
      <c r="BX7" s="871"/>
    </row>
    <row r="8" spans="1:80" ht="30.75" customHeight="1" x14ac:dyDescent="0.4">
      <c r="B8" s="119"/>
      <c r="C8" s="119"/>
      <c r="D8" s="120"/>
      <c r="E8" s="121"/>
      <c r="F8" s="335"/>
      <c r="G8" s="18"/>
      <c r="H8" s="18"/>
      <c r="I8" s="1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49"/>
      <c r="BA8" s="49"/>
      <c r="BB8" s="49"/>
      <c r="BC8" s="49"/>
      <c r="BD8" s="49"/>
      <c r="BE8" s="49"/>
      <c r="BF8" s="49"/>
      <c r="BG8" s="582" t="s">
        <v>1216</v>
      </c>
      <c r="BH8" s="600"/>
      <c r="BI8" s="870" t="s">
        <v>1290</v>
      </c>
      <c r="BJ8" s="870"/>
      <c r="BK8" s="870"/>
      <c r="BL8" s="870"/>
      <c r="BM8" s="870"/>
      <c r="BN8" s="870"/>
      <c r="BO8" s="870"/>
      <c r="BP8" s="870"/>
      <c r="BQ8" s="870"/>
      <c r="BR8" s="870"/>
      <c r="BS8" s="870"/>
      <c r="BT8" s="870"/>
      <c r="BU8" s="870"/>
      <c r="BV8" s="871">
        <v>209</v>
      </c>
      <c r="BW8" s="871"/>
      <c r="BX8" s="871"/>
    </row>
    <row r="9" spans="1:80" ht="27" customHeight="1" x14ac:dyDescent="0.4">
      <c r="B9" s="119"/>
      <c r="C9" s="119"/>
      <c r="D9" s="120"/>
      <c r="E9" s="121"/>
      <c r="F9" s="335"/>
      <c r="G9" s="18"/>
      <c r="H9" s="18"/>
      <c r="I9" s="1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49"/>
      <c r="BA9" s="49"/>
      <c r="BB9" s="49"/>
      <c r="BC9" s="49"/>
      <c r="BD9" s="49"/>
      <c r="BE9" s="49"/>
      <c r="BF9" s="49"/>
      <c r="BG9" s="582" t="s">
        <v>1217</v>
      </c>
      <c r="BH9" s="600"/>
      <c r="BI9" s="873" t="s">
        <v>1291</v>
      </c>
      <c r="BJ9" s="873"/>
      <c r="BK9" s="873"/>
      <c r="BL9" s="873"/>
      <c r="BM9" s="873"/>
      <c r="BN9" s="873"/>
      <c r="BO9" s="873"/>
      <c r="BP9" s="873"/>
      <c r="BQ9" s="873"/>
      <c r="BR9" s="873"/>
      <c r="BS9" s="873"/>
      <c r="BT9" s="873"/>
      <c r="BU9" s="873"/>
      <c r="BV9" s="872">
        <v>199</v>
      </c>
      <c r="BW9" s="872"/>
      <c r="BX9" s="872"/>
    </row>
    <row r="10" spans="1:80" ht="27" customHeight="1" x14ac:dyDescent="0.2">
      <c r="B10" s="874" t="s">
        <v>1356</v>
      </c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  <c r="U10" s="874"/>
      <c r="V10" s="874"/>
      <c r="W10" s="874"/>
      <c r="X10" s="874"/>
      <c r="Y10" s="874"/>
      <c r="Z10" s="874"/>
      <c r="AA10" s="874"/>
      <c r="AB10" s="874"/>
      <c r="AC10" s="874"/>
      <c r="AD10" s="874"/>
      <c r="AE10" s="874"/>
      <c r="AF10" s="874"/>
      <c r="AG10" s="874"/>
      <c r="AH10" s="874"/>
      <c r="AI10" s="874"/>
      <c r="AJ10" s="874"/>
      <c r="AK10" s="874"/>
      <c r="AL10" s="874"/>
      <c r="AM10" s="874"/>
      <c r="AN10" s="874"/>
      <c r="AO10" s="874"/>
      <c r="AP10" s="874"/>
      <c r="AQ10" s="874"/>
      <c r="AR10" s="874"/>
      <c r="AS10" s="874"/>
      <c r="AT10" s="874"/>
      <c r="AU10" s="874"/>
      <c r="AV10" s="874"/>
      <c r="AW10" s="874"/>
      <c r="AX10" s="874"/>
      <c r="AY10" s="874"/>
      <c r="AZ10" s="874"/>
      <c r="BA10" s="874"/>
      <c r="BB10" s="874"/>
      <c r="BC10" s="874"/>
      <c r="BD10" s="874"/>
      <c r="BE10" s="874"/>
      <c r="BF10" s="874"/>
      <c r="BG10" s="874"/>
      <c r="BH10" s="874"/>
      <c r="BI10" s="874"/>
      <c r="BJ10" s="874"/>
      <c r="BK10" s="874"/>
      <c r="BL10" s="874"/>
      <c r="BM10" s="874"/>
      <c r="BN10" s="874"/>
      <c r="BO10" s="874"/>
      <c r="BP10" s="874"/>
      <c r="BQ10" s="874"/>
      <c r="BR10" s="874"/>
      <c r="BS10" s="874"/>
      <c r="BT10" s="874"/>
      <c r="BU10" s="874"/>
      <c r="BV10" s="874"/>
      <c r="BW10" s="874"/>
      <c r="BX10" s="874"/>
      <c r="BY10" s="874"/>
      <c r="BZ10" s="874"/>
    </row>
    <row r="11" spans="1:80" ht="40.5" customHeight="1" x14ac:dyDescent="0.2">
      <c r="B11" s="862" t="s">
        <v>325</v>
      </c>
      <c r="C11" s="879" t="s">
        <v>0</v>
      </c>
      <c r="D11" s="862" t="s">
        <v>322</v>
      </c>
      <c r="E11" s="862" t="s">
        <v>1199</v>
      </c>
      <c r="F11" s="868" t="s">
        <v>1213</v>
      </c>
      <c r="G11" s="878" t="s">
        <v>323</v>
      </c>
      <c r="H11" s="538"/>
      <c r="I11" s="538"/>
      <c r="J11" s="875" t="s">
        <v>1220</v>
      </c>
      <c r="K11" s="875"/>
      <c r="L11" s="875"/>
      <c r="M11" s="875"/>
      <c r="N11" s="875"/>
      <c r="O11" s="875"/>
      <c r="P11" s="875"/>
      <c r="Q11" s="875"/>
      <c r="R11" s="875"/>
      <c r="S11" s="875"/>
      <c r="T11" s="875"/>
      <c r="U11" s="875"/>
      <c r="V11" s="875"/>
      <c r="W11" s="875"/>
      <c r="X11" s="875"/>
      <c r="Y11" s="875"/>
      <c r="Z11" s="875"/>
      <c r="AA11" s="876"/>
      <c r="AB11" s="877" t="s">
        <v>1384</v>
      </c>
      <c r="AC11" s="875"/>
      <c r="AD11" s="875"/>
      <c r="AE11" s="875"/>
      <c r="AF11" s="875"/>
      <c r="AG11" s="876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652"/>
      <c r="BD11" s="652"/>
      <c r="BE11" s="652"/>
      <c r="BF11" s="652"/>
      <c r="BG11" s="652"/>
      <c r="BH11" s="652"/>
      <c r="BI11" s="652"/>
      <c r="BJ11" s="652"/>
      <c r="BK11" s="652"/>
      <c r="BL11" s="652"/>
      <c r="BM11" s="652"/>
      <c r="BN11" s="652"/>
      <c r="BO11" s="652"/>
      <c r="BP11" s="652"/>
      <c r="BQ11" s="652"/>
      <c r="BR11" s="652"/>
      <c r="BS11" s="652"/>
      <c r="BT11" s="652"/>
      <c r="BU11" s="652"/>
      <c r="BV11" s="429"/>
      <c r="BW11" s="429"/>
      <c r="BX11" s="889" t="s">
        <v>324</v>
      </c>
      <c r="BY11" s="864" t="s">
        <v>326</v>
      </c>
      <c r="BZ11" s="864" t="s">
        <v>1212</v>
      </c>
      <c r="CA11" s="24"/>
      <c r="CB11" s="24"/>
    </row>
    <row r="12" spans="1:80" ht="40.5" customHeight="1" x14ac:dyDescent="0.2">
      <c r="B12" s="863"/>
      <c r="C12" s="863"/>
      <c r="D12" s="863"/>
      <c r="E12" s="863"/>
      <c r="F12" s="869"/>
      <c r="G12" s="863"/>
      <c r="H12" s="543" t="s">
        <v>39</v>
      </c>
      <c r="I12" s="543" t="s">
        <v>40</v>
      </c>
      <c r="J12" s="855">
        <v>150</v>
      </c>
      <c r="K12" s="856"/>
      <c r="L12" s="857"/>
      <c r="M12" s="855">
        <v>160</v>
      </c>
      <c r="N12" s="856"/>
      <c r="O12" s="857"/>
      <c r="P12" s="855">
        <v>165</v>
      </c>
      <c r="Q12" s="856"/>
      <c r="R12" s="857"/>
      <c r="S12" s="855">
        <v>170</v>
      </c>
      <c r="T12" s="856"/>
      <c r="U12" s="857"/>
      <c r="V12" s="855">
        <v>175</v>
      </c>
      <c r="W12" s="856"/>
      <c r="X12" s="857"/>
      <c r="Y12" s="855">
        <v>178</v>
      </c>
      <c r="Z12" s="856"/>
      <c r="AA12" s="857"/>
      <c r="AB12" s="855">
        <v>178</v>
      </c>
      <c r="AC12" s="856"/>
      <c r="AD12" s="857"/>
      <c r="AE12" s="855">
        <v>176</v>
      </c>
      <c r="AF12" s="856"/>
      <c r="AG12" s="857"/>
      <c r="AH12" s="855"/>
      <c r="AI12" s="856"/>
      <c r="AJ12" s="857"/>
      <c r="AK12" s="855"/>
      <c r="AL12" s="856"/>
      <c r="AM12" s="857"/>
      <c r="AN12" s="855"/>
      <c r="AO12" s="856"/>
      <c r="AP12" s="857"/>
      <c r="AQ12" s="855"/>
      <c r="AR12" s="856"/>
      <c r="AS12" s="857"/>
      <c r="AT12" s="855"/>
      <c r="AU12" s="856"/>
      <c r="AV12" s="857"/>
      <c r="AW12" s="855"/>
      <c r="AX12" s="856"/>
      <c r="AY12" s="857"/>
      <c r="AZ12" s="855"/>
      <c r="BA12" s="856"/>
      <c r="BB12" s="857"/>
      <c r="BC12" s="855"/>
      <c r="BD12" s="856"/>
      <c r="BE12" s="857"/>
      <c r="BF12" s="855"/>
      <c r="BG12" s="856"/>
      <c r="BH12" s="857"/>
      <c r="BI12" s="855"/>
      <c r="BJ12" s="856"/>
      <c r="BK12" s="857"/>
      <c r="BL12" s="855"/>
      <c r="BM12" s="856"/>
      <c r="BN12" s="857"/>
      <c r="BO12" s="855"/>
      <c r="BP12" s="856"/>
      <c r="BQ12" s="857"/>
      <c r="BR12" s="855"/>
      <c r="BS12" s="856"/>
      <c r="BT12" s="857"/>
      <c r="BU12" s="855"/>
      <c r="BV12" s="856"/>
      <c r="BW12" s="857"/>
      <c r="BX12" s="890"/>
      <c r="BY12" s="865"/>
      <c r="BZ12" s="865"/>
      <c r="CA12" s="24"/>
      <c r="CB12" s="24"/>
    </row>
    <row r="13" spans="1:80" s="148" customFormat="1" ht="89.25" customHeight="1" x14ac:dyDescent="0.25">
      <c r="A13" s="148" t="s">
        <v>17</v>
      </c>
      <c r="B13" s="450">
        <v>1</v>
      </c>
      <c r="C13" s="451" t="s">
        <v>20</v>
      </c>
      <c r="D13" s="452">
        <v>93</v>
      </c>
      <c r="E13" s="453" t="s">
        <v>763</v>
      </c>
      <c r="F13" s="454">
        <v>31949</v>
      </c>
      <c r="G13" s="455" t="s">
        <v>344</v>
      </c>
      <c r="H13" s="559" t="s">
        <v>522</v>
      </c>
      <c r="I13" s="559" t="s">
        <v>523</v>
      </c>
      <c r="J13" s="440" t="s">
        <v>1300</v>
      </c>
      <c r="K13" s="440"/>
      <c r="L13" s="440"/>
      <c r="M13" s="439" t="s">
        <v>1300</v>
      </c>
      <c r="N13" s="439"/>
      <c r="O13" s="439"/>
      <c r="P13" s="440" t="s">
        <v>1332</v>
      </c>
      <c r="Q13" s="440"/>
      <c r="R13" s="440"/>
      <c r="S13" s="439" t="s">
        <v>1332</v>
      </c>
      <c r="T13" s="439"/>
      <c r="U13" s="439"/>
      <c r="V13" s="440" t="s">
        <v>1332</v>
      </c>
      <c r="W13" s="440"/>
      <c r="X13" s="440"/>
      <c r="Y13" s="439" t="s">
        <v>1304</v>
      </c>
      <c r="Z13" s="439" t="s">
        <v>1304</v>
      </c>
      <c r="AA13" s="439" t="s">
        <v>1304</v>
      </c>
      <c r="AB13" s="440" t="s">
        <v>1304</v>
      </c>
      <c r="AC13" s="440"/>
      <c r="AD13" s="440"/>
      <c r="AE13" s="439" t="s">
        <v>1332</v>
      </c>
      <c r="AF13" s="439"/>
      <c r="AG13" s="439"/>
      <c r="AH13" s="440"/>
      <c r="AI13" s="440"/>
      <c r="AJ13" s="440"/>
      <c r="AK13" s="439"/>
      <c r="AL13" s="439"/>
      <c r="AM13" s="439"/>
      <c r="AN13" s="440"/>
      <c r="AO13" s="440"/>
      <c r="AP13" s="440"/>
      <c r="AQ13" s="439"/>
      <c r="AR13" s="439"/>
      <c r="AS13" s="439"/>
      <c r="AT13" s="440"/>
      <c r="AU13" s="440"/>
      <c r="AV13" s="440"/>
      <c r="AW13" s="439"/>
      <c r="AX13" s="439"/>
      <c r="AY13" s="439"/>
      <c r="AZ13" s="440"/>
      <c r="BA13" s="440"/>
      <c r="BB13" s="440"/>
      <c r="BC13" s="439"/>
      <c r="BD13" s="439"/>
      <c r="BE13" s="439"/>
      <c r="BF13" s="441"/>
      <c r="BG13" s="441"/>
      <c r="BH13" s="441"/>
      <c r="BI13" s="439"/>
      <c r="BJ13" s="439"/>
      <c r="BK13" s="439"/>
      <c r="BL13" s="441"/>
      <c r="BM13" s="441"/>
      <c r="BN13" s="441"/>
      <c r="BO13" s="439"/>
      <c r="BP13" s="439"/>
      <c r="BQ13" s="439"/>
      <c r="BR13" s="441"/>
      <c r="BS13" s="441"/>
      <c r="BT13" s="441"/>
      <c r="BU13" s="439"/>
      <c r="BV13" s="439"/>
      <c r="BW13" s="439"/>
      <c r="BX13" s="430">
        <v>176</v>
      </c>
      <c r="BY13" s="431">
        <v>7</v>
      </c>
      <c r="BZ13" s="431" t="s">
        <v>40</v>
      </c>
      <c r="CA13" s="53"/>
      <c r="CB13" s="53"/>
    </row>
    <row r="14" spans="1:80" s="148" customFormat="1" ht="89.25" customHeight="1" x14ac:dyDescent="0.25">
      <c r="A14" s="148" t="s">
        <v>18</v>
      </c>
      <c r="B14" s="450">
        <v>2</v>
      </c>
      <c r="C14" s="451" t="s">
        <v>19</v>
      </c>
      <c r="D14" s="456">
        <v>36</v>
      </c>
      <c r="E14" s="457" t="s">
        <v>691</v>
      </c>
      <c r="F14" s="458">
        <v>33322</v>
      </c>
      <c r="G14" s="459" t="s">
        <v>343</v>
      </c>
      <c r="H14" s="559" t="s">
        <v>422</v>
      </c>
      <c r="I14" s="559" t="s">
        <v>422</v>
      </c>
      <c r="J14" s="442" t="s">
        <v>1300</v>
      </c>
      <c r="K14" s="442"/>
      <c r="L14" s="442"/>
      <c r="M14" s="443" t="s">
        <v>1332</v>
      </c>
      <c r="N14" s="443"/>
      <c r="O14" s="443"/>
      <c r="P14" s="442" t="s">
        <v>1332</v>
      </c>
      <c r="Q14" s="442"/>
      <c r="R14" s="442"/>
      <c r="S14" s="443" t="s">
        <v>1332</v>
      </c>
      <c r="T14" s="443"/>
      <c r="U14" s="443"/>
      <c r="V14" s="442" t="s">
        <v>1332</v>
      </c>
      <c r="W14" s="442"/>
      <c r="X14" s="442"/>
      <c r="Y14" s="443" t="s">
        <v>1304</v>
      </c>
      <c r="Z14" s="443" t="s">
        <v>1304</v>
      </c>
      <c r="AA14" s="443" t="s">
        <v>1304</v>
      </c>
      <c r="AB14" s="442" t="s">
        <v>1304</v>
      </c>
      <c r="AC14" s="442"/>
      <c r="AD14" s="442"/>
      <c r="AE14" s="443" t="s">
        <v>1304</v>
      </c>
      <c r="AF14" s="443"/>
      <c r="AG14" s="443"/>
      <c r="AH14" s="442"/>
      <c r="AI14" s="442"/>
      <c r="AJ14" s="442"/>
      <c r="AK14" s="443"/>
      <c r="AL14" s="443"/>
      <c r="AM14" s="443"/>
      <c r="AN14" s="442"/>
      <c r="AO14" s="442"/>
      <c r="AP14" s="442"/>
      <c r="AQ14" s="443"/>
      <c r="AR14" s="443"/>
      <c r="AS14" s="443"/>
      <c r="AT14" s="442"/>
      <c r="AU14" s="442"/>
      <c r="AV14" s="442"/>
      <c r="AW14" s="443"/>
      <c r="AX14" s="443"/>
      <c r="AY14" s="443"/>
      <c r="AZ14" s="442"/>
      <c r="BA14" s="442"/>
      <c r="BB14" s="442"/>
      <c r="BC14" s="443"/>
      <c r="BD14" s="443"/>
      <c r="BE14" s="443"/>
      <c r="BF14" s="444"/>
      <c r="BG14" s="444"/>
      <c r="BH14" s="444"/>
      <c r="BI14" s="443"/>
      <c r="BJ14" s="443"/>
      <c r="BK14" s="443"/>
      <c r="BL14" s="444"/>
      <c r="BM14" s="444"/>
      <c r="BN14" s="444"/>
      <c r="BO14" s="443"/>
      <c r="BP14" s="443"/>
      <c r="BQ14" s="443"/>
      <c r="BR14" s="444"/>
      <c r="BS14" s="444"/>
      <c r="BT14" s="444"/>
      <c r="BU14" s="443"/>
      <c r="BV14" s="443"/>
      <c r="BW14" s="443"/>
      <c r="BX14" s="432">
        <v>175</v>
      </c>
      <c r="BY14" s="431">
        <v>6</v>
      </c>
      <c r="BZ14" s="431"/>
      <c r="CA14" s="53"/>
      <c r="CB14" s="53"/>
    </row>
    <row r="15" spans="1:80" s="148" customFormat="1" ht="89.25" customHeight="1" x14ac:dyDescent="0.25">
      <c r="A15" s="148" t="s">
        <v>19</v>
      </c>
      <c r="B15" s="450">
        <v>3</v>
      </c>
      <c r="C15" s="451" t="s">
        <v>21</v>
      </c>
      <c r="D15" s="456">
        <v>117</v>
      </c>
      <c r="E15" s="457" t="s">
        <v>794</v>
      </c>
      <c r="F15" s="458">
        <v>32930</v>
      </c>
      <c r="G15" s="459" t="s">
        <v>345</v>
      </c>
      <c r="H15" s="559" t="s">
        <v>592</v>
      </c>
      <c r="I15" s="559" t="s">
        <v>365</v>
      </c>
      <c r="J15" s="442" t="s">
        <v>1300</v>
      </c>
      <c r="K15" s="442"/>
      <c r="L15" s="442"/>
      <c r="M15" s="443" t="s">
        <v>1332</v>
      </c>
      <c r="N15" s="443"/>
      <c r="O15" s="443"/>
      <c r="P15" s="442" t="s">
        <v>1304</v>
      </c>
      <c r="Q15" s="442" t="s">
        <v>1332</v>
      </c>
      <c r="R15" s="442"/>
      <c r="S15" s="443" t="s">
        <v>1332</v>
      </c>
      <c r="T15" s="443"/>
      <c r="U15" s="443"/>
      <c r="V15" s="442" t="s">
        <v>1304</v>
      </c>
      <c r="W15" s="442" t="s">
        <v>1332</v>
      </c>
      <c r="X15" s="442"/>
      <c r="Y15" s="443" t="s">
        <v>1304</v>
      </c>
      <c r="Z15" s="443" t="s">
        <v>1304</v>
      </c>
      <c r="AA15" s="443" t="s">
        <v>1304</v>
      </c>
      <c r="AB15" s="442"/>
      <c r="AC15" s="442"/>
      <c r="AD15" s="442"/>
      <c r="AE15" s="443"/>
      <c r="AF15" s="443"/>
      <c r="AG15" s="443"/>
      <c r="AH15" s="442"/>
      <c r="AI15" s="442"/>
      <c r="AJ15" s="442"/>
      <c r="AK15" s="443"/>
      <c r="AL15" s="443"/>
      <c r="AM15" s="443"/>
      <c r="AN15" s="442"/>
      <c r="AO15" s="442"/>
      <c r="AP15" s="442"/>
      <c r="AQ15" s="443"/>
      <c r="AR15" s="443"/>
      <c r="AS15" s="443"/>
      <c r="AT15" s="442"/>
      <c r="AU15" s="442"/>
      <c r="AV15" s="442"/>
      <c r="AW15" s="443"/>
      <c r="AX15" s="443"/>
      <c r="AY15" s="443"/>
      <c r="AZ15" s="442"/>
      <c r="BA15" s="442"/>
      <c r="BB15" s="442"/>
      <c r="BC15" s="443"/>
      <c r="BD15" s="443"/>
      <c r="BE15" s="443"/>
      <c r="BF15" s="444"/>
      <c r="BG15" s="444"/>
      <c r="BH15" s="444"/>
      <c r="BI15" s="443"/>
      <c r="BJ15" s="443"/>
      <c r="BK15" s="443"/>
      <c r="BL15" s="444"/>
      <c r="BM15" s="444"/>
      <c r="BN15" s="444"/>
      <c r="BO15" s="443"/>
      <c r="BP15" s="443"/>
      <c r="BQ15" s="443"/>
      <c r="BR15" s="444"/>
      <c r="BS15" s="444"/>
      <c r="BT15" s="444"/>
      <c r="BU15" s="443"/>
      <c r="BV15" s="443"/>
      <c r="BW15" s="443"/>
      <c r="BX15" s="432">
        <v>175</v>
      </c>
      <c r="BY15" s="431">
        <v>5</v>
      </c>
      <c r="BZ15" s="431" t="s">
        <v>40</v>
      </c>
      <c r="CA15" s="53"/>
      <c r="CB15" s="53"/>
    </row>
    <row r="16" spans="1:80" s="148" customFormat="1" ht="89.25" customHeight="1" x14ac:dyDescent="0.25">
      <c r="A16" s="148" t="s">
        <v>20</v>
      </c>
      <c r="B16" s="450">
        <v>4</v>
      </c>
      <c r="C16" s="451" t="s">
        <v>18</v>
      </c>
      <c r="D16" s="456">
        <v>56</v>
      </c>
      <c r="E16" s="457" t="s">
        <v>717</v>
      </c>
      <c r="F16" s="458">
        <v>34793</v>
      </c>
      <c r="G16" s="459" t="s">
        <v>334</v>
      </c>
      <c r="H16" s="559" t="s">
        <v>456</v>
      </c>
      <c r="I16" s="559" t="s">
        <v>365</v>
      </c>
      <c r="J16" s="442" t="s">
        <v>1332</v>
      </c>
      <c r="K16" s="442"/>
      <c r="L16" s="442"/>
      <c r="M16" s="443" t="s">
        <v>1332</v>
      </c>
      <c r="N16" s="443"/>
      <c r="O16" s="443"/>
      <c r="P16" s="442" t="s">
        <v>1332</v>
      </c>
      <c r="Q16" s="442"/>
      <c r="R16" s="442"/>
      <c r="S16" s="443" t="s">
        <v>1332</v>
      </c>
      <c r="T16" s="443"/>
      <c r="U16" s="443"/>
      <c r="V16" s="442" t="s">
        <v>1304</v>
      </c>
      <c r="W16" s="442" t="s">
        <v>1304</v>
      </c>
      <c r="X16" s="442" t="s">
        <v>1304</v>
      </c>
      <c r="Y16" s="443"/>
      <c r="Z16" s="443"/>
      <c r="AA16" s="443"/>
      <c r="AB16" s="442"/>
      <c r="AC16" s="442"/>
      <c r="AD16" s="442"/>
      <c r="AE16" s="443"/>
      <c r="AF16" s="443"/>
      <c r="AG16" s="443"/>
      <c r="AH16" s="442"/>
      <c r="AI16" s="442"/>
      <c r="AJ16" s="442"/>
      <c r="AK16" s="443"/>
      <c r="AL16" s="443"/>
      <c r="AM16" s="443"/>
      <c r="AN16" s="442"/>
      <c r="AO16" s="442"/>
      <c r="AP16" s="442"/>
      <c r="AQ16" s="443"/>
      <c r="AR16" s="443"/>
      <c r="AS16" s="443"/>
      <c r="AT16" s="442"/>
      <c r="AU16" s="442"/>
      <c r="AV16" s="442"/>
      <c r="AW16" s="443"/>
      <c r="AX16" s="443"/>
      <c r="AY16" s="443"/>
      <c r="AZ16" s="442"/>
      <c r="BA16" s="442"/>
      <c r="BB16" s="442"/>
      <c r="BC16" s="443"/>
      <c r="BD16" s="443"/>
      <c r="BE16" s="443"/>
      <c r="BF16" s="444"/>
      <c r="BG16" s="444"/>
      <c r="BH16" s="444"/>
      <c r="BI16" s="443"/>
      <c r="BJ16" s="443"/>
      <c r="BK16" s="443"/>
      <c r="BL16" s="444"/>
      <c r="BM16" s="444"/>
      <c r="BN16" s="444"/>
      <c r="BO16" s="443"/>
      <c r="BP16" s="443"/>
      <c r="BQ16" s="443"/>
      <c r="BR16" s="444"/>
      <c r="BS16" s="444"/>
      <c r="BT16" s="444"/>
      <c r="BU16" s="443"/>
      <c r="BV16" s="443"/>
      <c r="BW16" s="443"/>
      <c r="BX16" s="432">
        <v>170</v>
      </c>
      <c r="BY16" s="431">
        <v>4</v>
      </c>
      <c r="BZ16" s="431" t="s">
        <v>39</v>
      </c>
      <c r="CA16" s="53"/>
      <c r="CB16" s="53"/>
    </row>
    <row r="17" spans="1:80" s="148" customFormat="1" ht="89.25" customHeight="1" x14ac:dyDescent="0.25">
      <c r="A17" s="148" t="s">
        <v>21</v>
      </c>
      <c r="B17" s="450">
        <v>5</v>
      </c>
      <c r="C17" s="451" t="s">
        <v>17</v>
      </c>
      <c r="D17" s="456">
        <v>14</v>
      </c>
      <c r="E17" s="457" t="s">
        <v>662</v>
      </c>
      <c r="F17" s="458">
        <v>31793</v>
      </c>
      <c r="G17" s="459" t="s">
        <v>348</v>
      </c>
      <c r="H17" s="559">
        <v>187</v>
      </c>
      <c r="I17" s="559" t="s">
        <v>365</v>
      </c>
      <c r="J17" s="653" t="s">
        <v>1300</v>
      </c>
      <c r="K17" s="653"/>
      <c r="L17" s="653"/>
      <c r="M17" s="443" t="s">
        <v>1332</v>
      </c>
      <c r="N17" s="443"/>
      <c r="O17" s="443"/>
      <c r="P17" s="442" t="s">
        <v>1304</v>
      </c>
      <c r="Q17" s="442" t="s">
        <v>1332</v>
      </c>
      <c r="R17" s="442"/>
      <c r="S17" s="443" t="s">
        <v>1332</v>
      </c>
      <c r="T17" s="443"/>
      <c r="U17" s="443"/>
      <c r="V17" s="442" t="s">
        <v>1304</v>
      </c>
      <c r="W17" s="442" t="s">
        <v>1304</v>
      </c>
      <c r="X17" s="442" t="s">
        <v>1304</v>
      </c>
      <c r="Y17" s="443"/>
      <c r="Z17" s="443"/>
      <c r="AA17" s="443"/>
      <c r="AB17" s="442"/>
      <c r="AC17" s="442"/>
      <c r="AD17" s="442"/>
      <c r="AE17" s="443"/>
      <c r="AF17" s="443"/>
      <c r="AG17" s="443"/>
      <c r="AH17" s="442"/>
      <c r="AI17" s="442"/>
      <c r="AJ17" s="442"/>
      <c r="AK17" s="443"/>
      <c r="AL17" s="443"/>
      <c r="AM17" s="443"/>
      <c r="AN17" s="442"/>
      <c r="AO17" s="442"/>
      <c r="AP17" s="442"/>
      <c r="AQ17" s="443"/>
      <c r="AR17" s="443"/>
      <c r="AS17" s="443"/>
      <c r="AT17" s="442"/>
      <c r="AU17" s="442"/>
      <c r="AV17" s="442"/>
      <c r="AW17" s="443"/>
      <c r="AX17" s="443"/>
      <c r="AY17" s="443"/>
      <c r="AZ17" s="442"/>
      <c r="BA17" s="442"/>
      <c r="BB17" s="442"/>
      <c r="BC17" s="443"/>
      <c r="BD17" s="443"/>
      <c r="BE17" s="443"/>
      <c r="BF17" s="444"/>
      <c r="BG17" s="444"/>
      <c r="BH17" s="444"/>
      <c r="BI17" s="443"/>
      <c r="BJ17" s="443"/>
      <c r="BK17" s="443"/>
      <c r="BL17" s="444"/>
      <c r="BM17" s="444"/>
      <c r="BN17" s="444"/>
      <c r="BO17" s="443"/>
      <c r="BP17" s="443"/>
      <c r="BQ17" s="443"/>
      <c r="BR17" s="444"/>
      <c r="BS17" s="444"/>
      <c r="BT17" s="444"/>
      <c r="BU17" s="443"/>
      <c r="BV17" s="443"/>
      <c r="BW17" s="443"/>
      <c r="BX17" s="432">
        <v>170</v>
      </c>
      <c r="BY17" s="431">
        <v>3</v>
      </c>
      <c r="BZ17" s="431" t="s">
        <v>40</v>
      </c>
      <c r="CA17" s="53"/>
      <c r="CB17" s="53"/>
    </row>
    <row r="18" spans="1:80" s="148" customFormat="1" ht="89.25" customHeight="1" x14ac:dyDescent="0.25">
      <c r="A18" s="148" t="s">
        <v>22</v>
      </c>
      <c r="B18" s="450">
        <v>6</v>
      </c>
      <c r="C18" s="451" t="s">
        <v>22</v>
      </c>
      <c r="D18" s="456">
        <v>106</v>
      </c>
      <c r="E18" s="457" t="s">
        <v>778</v>
      </c>
      <c r="F18" s="458">
        <v>34644</v>
      </c>
      <c r="G18" s="459" t="s">
        <v>346</v>
      </c>
      <c r="H18" s="559" t="s">
        <v>523</v>
      </c>
      <c r="I18" s="559" t="s">
        <v>456</v>
      </c>
      <c r="J18" s="442" t="s">
        <v>1300</v>
      </c>
      <c r="K18" s="442"/>
      <c r="L18" s="442"/>
      <c r="M18" s="443" t="s">
        <v>1332</v>
      </c>
      <c r="N18" s="443"/>
      <c r="O18" s="443"/>
      <c r="P18" s="442" t="s">
        <v>1332</v>
      </c>
      <c r="Q18" s="442"/>
      <c r="R18" s="442"/>
      <c r="S18" s="443" t="s">
        <v>1304</v>
      </c>
      <c r="T18" s="443" t="s">
        <v>1304</v>
      </c>
      <c r="U18" s="443" t="s">
        <v>1332</v>
      </c>
      <c r="V18" s="442" t="s">
        <v>1304</v>
      </c>
      <c r="W18" s="442" t="s">
        <v>1304</v>
      </c>
      <c r="X18" s="442" t="s">
        <v>1304</v>
      </c>
      <c r="Y18" s="443"/>
      <c r="Z18" s="443"/>
      <c r="AA18" s="443"/>
      <c r="AB18" s="442"/>
      <c r="AC18" s="442"/>
      <c r="AD18" s="442"/>
      <c r="AE18" s="443"/>
      <c r="AF18" s="443"/>
      <c r="AG18" s="443"/>
      <c r="AH18" s="442"/>
      <c r="AI18" s="442"/>
      <c r="AJ18" s="442"/>
      <c r="AK18" s="443"/>
      <c r="AL18" s="443"/>
      <c r="AM18" s="443"/>
      <c r="AN18" s="442"/>
      <c r="AO18" s="442"/>
      <c r="AP18" s="442"/>
      <c r="AQ18" s="443"/>
      <c r="AR18" s="443"/>
      <c r="AS18" s="443"/>
      <c r="AT18" s="442"/>
      <c r="AU18" s="442"/>
      <c r="AV18" s="442"/>
      <c r="AW18" s="443"/>
      <c r="AX18" s="443"/>
      <c r="AY18" s="443"/>
      <c r="AZ18" s="442"/>
      <c r="BA18" s="442"/>
      <c r="BB18" s="442"/>
      <c r="BC18" s="443"/>
      <c r="BD18" s="443"/>
      <c r="BE18" s="443"/>
      <c r="BF18" s="444"/>
      <c r="BG18" s="444"/>
      <c r="BH18" s="444"/>
      <c r="BI18" s="443"/>
      <c r="BJ18" s="443"/>
      <c r="BK18" s="443"/>
      <c r="BL18" s="444"/>
      <c r="BM18" s="444"/>
      <c r="BN18" s="444"/>
      <c r="BO18" s="443"/>
      <c r="BP18" s="443"/>
      <c r="BQ18" s="443"/>
      <c r="BR18" s="444"/>
      <c r="BS18" s="444"/>
      <c r="BT18" s="444"/>
      <c r="BU18" s="443"/>
      <c r="BV18" s="443"/>
      <c r="BW18" s="443"/>
      <c r="BX18" s="432">
        <v>170</v>
      </c>
      <c r="BY18" s="431">
        <v>2</v>
      </c>
      <c r="BZ18" s="431" t="s">
        <v>40</v>
      </c>
      <c r="CA18" s="53"/>
      <c r="CB18" s="53"/>
    </row>
    <row r="19" spans="1:80" s="148" customFormat="1" ht="89.25" customHeight="1" x14ac:dyDescent="0.25">
      <c r="A19" s="148" t="s">
        <v>84</v>
      </c>
      <c r="B19" s="450">
        <v>7</v>
      </c>
      <c r="C19" s="451" t="s">
        <v>84</v>
      </c>
      <c r="D19" s="456">
        <v>76</v>
      </c>
      <c r="E19" s="457" t="s">
        <v>742</v>
      </c>
      <c r="F19" s="458">
        <v>33347</v>
      </c>
      <c r="G19" s="459" t="s">
        <v>347</v>
      </c>
      <c r="H19" s="559" t="s">
        <v>481</v>
      </c>
      <c r="I19" s="559" t="s">
        <v>365</v>
      </c>
      <c r="J19" s="442" t="s">
        <v>1332</v>
      </c>
      <c r="K19" s="442"/>
      <c r="L19" s="442"/>
      <c r="M19" s="443" t="s">
        <v>1332</v>
      </c>
      <c r="N19" s="443"/>
      <c r="O19" s="443"/>
      <c r="P19" s="442" t="s">
        <v>1304</v>
      </c>
      <c r="Q19" s="442" t="s">
        <v>1332</v>
      </c>
      <c r="R19" s="442"/>
      <c r="S19" s="443" t="s">
        <v>1304</v>
      </c>
      <c r="T19" s="443" t="s">
        <v>1304</v>
      </c>
      <c r="U19" s="443" t="s">
        <v>1304</v>
      </c>
      <c r="V19" s="442"/>
      <c r="W19" s="442"/>
      <c r="X19" s="442"/>
      <c r="Y19" s="443"/>
      <c r="Z19" s="443"/>
      <c r="AA19" s="443"/>
      <c r="AB19" s="442"/>
      <c r="AC19" s="442"/>
      <c r="AD19" s="442"/>
      <c r="AE19" s="443"/>
      <c r="AF19" s="443"/>
      <c r="AG19" s="443"/>
      <c r="AH19" s="442"/>
      <c r="AI19" s="442"/>
      <c r="AJ19" s="442"/>
      <c r="AK19" s="443"/>
      <c r="AL19" s="443"/>
      <c r="AM19" s="443"/>
      <c r="AN19" s="442"/>
      <c r="AO19" s="442"/>
      <c r="AP19" s="442"/>
      <c r="AQ19" s="443"/>
      <c r="AR19" s="443"/>
      <c r="AS19" s="443"/>
      <c r="AT19" s="442"/>
      <c r="AU19" s="442"/>
      <c r="AV19" s="442"/>
      <c r="AW19" s="443"/>
      <c r="AX19" s="443"/>
      <c r="AY19" s="443"/>
      <c r="AZ19" s="442"/>
      <c r="BA19" s="442"/>
      <c r="BB19" s="442"/>
      <c r="BC19" s="443"/>
      <c r="BD19" s="443"/>
      <c r="BE19" s="443"/>
      <c r="BF19" s="444"/>
      <c r="BG19" s="444"/>
      <c r="BH19" s="444"/>
      <c r="BI19" s="443"/>
      <c r="BJ19" s="443"/>
      <c r="BK19" s="443"/>
      <c r="BL19" s="444"/>
      <c r="BM19" s="444"/>
      <c r="BN19" s="444"/>
      <c r="BO19" s="443"/>
      <c r="BP19" s="443"/>
      <c r="BQ19" s="443"/>
      <c r="BR19" s="444"/>
      <c r="BS19" s="444"/>
      <c r="BT19" s="444"/>
      <c r="BU19" s="443"/>
      <c r="BV19" s="443"/>
      <c r="BW19" s="443"/>
      <c r="BX19" s="432">
        <v>165</v>
      </c>
      <c r="BY19" s="431">
        <v>1</v>
      </c>
      <c r="BZ19" s="431" t="s">
        <v>40</v>
      </c>
      <c r="CA19" s="53"/>
      <c r="CB19" s="53"/>
    </row>
  </sheetData>
  <sortState ref="B13:BX19">
    <sortCondition ref="B13:B19"/>
  </sortState>
  <mergeCells count="55">
    <mergeCell ref="BF12:BH12"/>
    <mergeCell ref="BL12:BN12"/>
    <mergeCell ref="AT12:AV12"/>
    <mergeCell ref="BO12:BQ12"/>
    <mergeCell ref="B1:BZ1"/>
    <mergeCell ref="B2:BZ2"/>
    <mergeCell ref="BR3:BZ3"/>
    <mergeCell ref="BZ11:BZ12"/>
    <mergeCell ref="B3:D3"/>
    <mergeCell ref="Y3:AW3"/>
    <mergeCell ref="Y4:AW4"/>
    <mergeCell ref="J3:V3"/>
    <mergeCell ref="AB5:AQ5"/>
    <mergeCell ref="AZ4:BI4"/>
    <mergeCell ref="BX11:BX12"/>
    <mergeCell ref="AW12:AY12"/>
    <mergeCell ref="AZ12:BB12"/>
    <mergeCell ref="BC12:BE12"/>
    <mergeCell ref="C11:C12"/>
    <mergeCell ref="D11:D12"/>
    <mergeCell ref="AH12:AJ12"/>
    <mergeCell ref="AK12:AM12"/>
    <mergeCell ref="AN12:AP12"/>
    <mergeCell ref="BY11:BY12"/>
    <mergeCell ref="BR4:BX4"/>
    <mergeCell ref="J4:V4"/>
    <mergeCell ref="F11:F12"/>
    <mergeCell ref="BR12:BT12"/>
    <mergeCell ref="BU12:BW12"/>
    <mergeCell ref="BI7:BU7"/>
    <mergeCell ref="BV7:BX7"/>
    <mergeCell ref="BV8:BX8"/>
    <mergeCell ref="BV9:BX9"/>
    <mergeCell ref="BI8:BU8"/>
    <mergeCell ref="BI9:BU9"/>
    <mergeCell ref="B10:BZ10"/>
    <mergeCell ref="J11:AA11"/>
    <mergeCell ref="AB11:AG11"/>
    <mergeCell ref="G11:G12"/>
    <mergeCell ref="BJ3:BO3"/>
    <mergeCell ref="BJ4:BO4"/>
    <mergeCell ref="BI12:BK12"/>
    <mergeCell ref="AZ3:BI3"/>
    <mergeCell ref="B4:D4"/>
    <mergeCell ref="B11:B12"/>
    <mergeCell ref="E11:E12"/>
    <mergeCell ref="AQ12:AS12"/>
    <mergeCell ref="J12:L12"/>
    <mergeCell ref="M12:O12"/>
    <mergeCell ref="P12:R12"/>
    <mergeCell ref="S12:U12"/>
    <mergeCell ref="V12:X12"/>
    <mergeCell ref="Y12:AA12"/>
    <mergeCell ref="AB12:AD12"/>
    <mergeCell ref="AE12:AG12"/>
  </mergeCells>
  <conditionalFormatting sqref="G13:G19">
    <cfRule type="containsText" dxfId="62" priority="13" stopIfTrue="1" operator="containsText" text="OC">
      <formula>NOT(ISERROR(SEARCH("OC",G13)))</formula>
    </cfRule>
  </conditionalFormatting>
  <conditionalFormatting sqref="B13:B19">
    <cfRule type="expression" dxfId="61" priority="15" stopIfTrue="1">
      <formula>NOT(ISERROR(SEARCH("OC",B13)))</formula>
    </cfRule>
  </conditionalFormatting>
  <conditionalFormatting sqref="H13:I19">
    <cfRule type="containsText" dxfId="60" priority="1" stopIfTrue="1" operator="containsText" text="OC">
      <formula>NOT(ISERROR(SEARCH("OC",H13)))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33" header="0.31496062992125984" footer="0.19"/>
  <pageSetup paperSize="9" scale="30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Z19"/>
  <sheetViews>
    <sheetView view="pageBreakPreview" topLeftCell="B1" zoomScale="60" workbookViewId="0">
      <selection activeCell="B2" sqref="B2:S2"/>
    </sheetView>
  </sheetViews>
  <sheetFormatPr defaultColWidth="8.85546875" defaultRowHeight="12.75" x14ac:dyDescent="0.2"/>
  <cols>
    <col min="1" max="1" width="9.140625" style="37" hidden="1" customWidth="1"/>
    <col min="2" max="2" width="8.28515625" style="37" customWidth="1"/>
    <col min="3" max="3" width="18.42578125" style="37" hidden="1" customWidth="1"/>
    <col min="4" max="4" width="14.85546875" style="37" customWidth="1"/>
    <col min="5" max="5" width="26.42578125" style="37" bestFit="1" customWidth="1"/>
    <col min="6" max="6" width="16.28515625" style="342" bestFit="1" customWidth="1"/>
    <col min="7" max="7" width="45.7109375" style="37" customWidth="1"/>
    <col min="8" max="9" width="11.140625" style="37" hidden="1" customWidth="1"/>
    <col min="10" max="13" width="17.42578125" style="37" customWidth="1"/>
    <col min="14" max="14" width="15.42578125" style="37" customWidth="1"/>
    <col min="15" max="17" width="10.85546875" style="37" customWidth="1"/>
    <col min="18" max="16384" width="8.85546875" style="37"/>
  </cols>
  <sheetData>
    <row r="1" spans="1:78" ht="52.5" customHeight="1" x14ac:dyDescent="0.2">
      <c r="B1" s="781" t="s">
        <v>313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78" ht="32.25" customHeight="1" x14ac:dyDescent="0.2">
      <c r="B2" s="783" t="s">
        <v>314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spans="1:78" s="149" customFormat="1" ht="36" customHeight="1" x14ac:dyDescent="0.25">
      <c r="B3" s="710" t="s">
        <v>317</v>
      </c>
      <c r="C3" s="711"/>
      <c r="D3" s="712"/>
      <c r="E3" s="118" t="s">
        <v>74</v>
      </c>
      <c r="F3" s="356"/>
      <c r="G3" s="786"/>
      <c r="H3" s="786"/>
      <c r="I3" s="786"/>
      <c r="J3" s="786"/>
      <c r="K3" s="786"/>
      <c r="L3" s="901"/>
      <c r="M3" s="902"/>
      <c r="N3" s="785" t="s">
        <v>129</v>
      </c>
      <c r="O3" s="785"/>
      <c r="P3" s="791" t="s">
        <v>316</v>
      </c>
      <c r="Q3" s="791"/>
      <c r="R3" s="791"/>
      <c r="S3" s="897"/>
    </row>
    <row r="4" spans="1:78" s="149" customFormat="1" ht="41.25" customHeight="1" x14ac:dyDescent="0.25">
      <c r="B4" s="702" t="s">
        <v>318</v>
      </c>
      <c r="C4" s="703"/>
      <c r="D4" s="704"/>
      <c r="E4" s="235" t="s">
        <v>139</v>
      </c>
      <c r="F4" s="445"/>
      <c r="G4" s="788"/>
      <c r="H4" s="788"/>
      <c r="I4" s="788"/>
      <c r="J4" s="788"/>
      <c r="K4" s="788"/>
      <c r="L4" s="891"/>
      <c r="M4" s="892"/>
      <c r="N4" s="900" t="s">
        <v>130</v>
      </c>
      <c r="O4" s="900"/>
      <c r="P4" s="898">
        <v>0.83333333333333337</v>
      </c>
      <c r="Q4" s="898"/>
      <c r="R4" s="898"/>
      <c r="S4" s="899"/>
    </row>
    <row r="5" spans="1:78" s="149" customFormat="1" ht="33" customHeight="1" x14ac:dyDescent="0.25">
      <c r="B5" s="573"/>
      <c r="C5" s="574"/>
      <c r="D5" s="575"/>
      <c r="E5" s="586"/>
      <c r="F5" s="356"/>
      <c r="G5" s="590"/>
      <c r="H5" s="590"/>
      <c r="I5" s="590"/>
      <c r="J5" s="590"/>
      <c r="K5" s="590"/>
      <c r="L5" s="595"/>
      <c r="M5" s="582" t="s">
        <v>1215</v>
      </c>
      <c r="N5" s="893" t="s">
        <v>1292</v>
      </c>
      <c r="O5" s="893"/>
      <c r="P5" s="893"/>
      <c r="Q5" s="602">
        <v>752</v>
      </c>
      <c r="R5" s="596"/>
      <c r="S5" s="596"/>
    </row>
    <row r="6" spans="1:78" s="149" customFormat="1" ht="33" customHeight="1" x14ac:dyDescent="0.25">
      <c r="B6" s="573"/>
      <c r="C6" s="574"/>
      <c r="D6" s="575"/>
      <c r="E6" s="586"/>
      <c r="F6" s="356"/>
      <c r="G6" s="590"/>
      <c r="H6" s="590"/>
      <c r="I6" s="590"/>
      <c r="J6" s="590"/>
      <c r="K6" s="590"/>
      <c r="L6" s="595"/>
      <c r="M6" s="582" t="s">
        <v>1216</v>
      </c>
      <c r="N6" s="894" t="s">
        <v>1292</v>
      </c>
      <c r="O6" s="894"/>
      <c r="P6" s="894"/>
      <c r="Q6" s="602">
        <v>752</v>
      </c>
      <c r="R6" s="596"/>
      <c r="S6" s="596"/>
    </row>
    <row r="7" spans="1:78" s="8" customFormat="1" ht="33" customHeight="1" x14ac:dyDescent="0.2">
      <c r="B7" s="119"/>
      <c r="C7" s="119"/>
      <c r="D7" s="120"/>
      <c r="E7" s="121"/>
      <c r="F7" s="335"/>
      <c r="G7" s="18"/>
      <c r="H7" s="18"/>
      <c r="I7" s="18"/>
      <c r="J7" s="49"/>
      <c r="K7" s="49"/>
      <c r="L7" s="604" t="s">
        <v>11</v>
      </c>
      <c r="M7" s="582" t="s">
        <v>1217</v>
      </c>
      <c r="N7" s="894" t="s">
        <v>1293</v>
      </c>
      <c r="O7" s="894"/>
      <c r="P7" s="894"/>
      <c r="Q7" s="602">
        <v>701</v>
      </c>
      <c r="R7" s="597"/>
      <c r="S7" s="598"/>
    </row>
    <row r="8" spans="1:78" s="8" customFormat="1" ht="27" customHeight="1" x14ac:dyDescent="0.2">
      <c r="B8" s="874" t="s">
        <v>1357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651"/>
      <c r="BW8" s="651"/>
      <c r="BX8" s="651"/>
      <c r="BY8" s="651"/>
      <c r="BZ8" s="651"/>
    </row>
    <row r="9" spans="1:78" s="8" customFormat="1" ht="22.5" customHeight="1" x14ac:dyDescent="0.2">
      <c r="B9" s="771" t="s">
        <v>325</v>
      </c>
      <c r="C9" s="182"/>
      <c r="D9" s="771" t="s">
        <v>322</v>
      </c>
      <c r="E9" s="771" t="s">
        <v>1199</v>
      </c>
      <c r="F9" s="774" t="s">
        <v>1213</v>
      </c>
      <c r="G9" s="771" t="s">
        <v>323</v>
      </c>
      <c r="H9" s="535"/>
      <c r="I9" s="535"/>
      <c r="J9" s="779" t="s">
        <v>31</v>
      </c>
      <c r="K9" s="780"/>
      <c r="L9" s="780"/>
      <c r="M9" s="780"/>
      <c r="N9" s="771" t="s">
        <v>324</v>
      </c>
      <c r="O9" s="769" t="s">
        <v>326</v>
      </c>
      <c r="P9" s="769" t="s">
        <v>368</v>
      </c>
      <c r="Q9" s="769" t="s">
        <v>1212</v>
      </c>
      <c r="R9" s="151"/>
      <c r="S9" s="151"/>
    </row>
    <row r="10" spans="1:78" s="8" customFormat="1" ht="41.25" customHeight="1" x14ac:dyDescent="0.2">
      <c r="B10" s="773"/>
      <c r="C10" s="252" t="s">
        <v>0</v>
      </c>
      <c r="D10" s="773"/>
      <c r="E10" s="773"/>
      <c r="F10" s="775"/>
      <c r="G10" s="773"/>
      <c r="H10" s="546" t="s">
        <v>39</v>
      </c>
      <c r="I10" s="546" t="s">
        <v>40</v>
      </c>
      <c r="J10" s="206" t="s">
        <v>15</v>
      </c>
      <c r="K10" s="206" t="s">
        <v>12</v>
      </c>
      <c r="L10" s="206" t="s">
        <v>13</v>
      </c>
      <c r="M10" s="206" t="s">
        <v>14</v>
      </c>
      <c r="N10" s="801"/>
      <c r="O10" s="770"/>
      <c r="P10" s="770"/>
      <c r="Q10" s="770"/>
      <c r="R10" s="151"/>
      <c r="S10" s="151"/>
    </row>
    <row r="11" spans="1:78" s="8" customFormat="1" ht="67.5" customHeight="1" x14ac:dyDescent="0.2">
      <c r="A11" s="8" t="s">
        <v>58</v>
      </c>
      <c r="B11" s="278">
        <v>1</v>
      </c>
      <c r="C11" s="279" t="s">
        <v>59</v>
      </c>
      <c r="D11" s="280">
        <v>6</v>
      </c>
      <c r="E11" s="281" t="s">
        <v>650</v>
      </c>
      <c r="F11" s="348">
        <v>30833</v>
      </c>
      <c r="G11" s="283" t="s">
        <v>348</v>
      </c>
      <c r="H11" s="556" t="s">
        <v>393</v>
      </c>
      <c r="I11" s="556">
        <v>666</v>
      </c>
      <c r="J11" s="317">
        <v>653</v>
      </c>
      <c r="K11" s="317" t="s">
        <v>1304</v>
      </c>
      <c r="L11" s="317">
        <v>652</v>
      </c>
      <c r="M11" s="317" t="s">
        <v>1304</v>
      </c>
      <c r="N11" s="237">
        <v>653</v>
      </c>
      <c r="O11" s="251">
        <v>7</v>
      </c>
      <c r="P11" s="310" t="s">
        <v>1308</v>
      </c>
      <c r="Q11" s="311"/>
      <c r="R11" s="560"/>
      <c r="S11" s="24"/>
    </row>
    <row r="12" spans="1:78" s="8" customFormat="1" ht="67.5" customHeight="1" x14ac:dyDescent="0.2">
      <c r="A12" s="8" t="s">
        <v>59</v>
      </c>
      <c r="B12" s="278">
        <v>2</v>
      </c>
      <c r="C12" s="279" t="s">
        <v>64</v>
      </c>
      <c r="D12" s="302">
        <v>101</v>
      </c>
      <c r="E12" s="304" t="s">
        <v>773</v>
      </c>
      <c r="F12" s="427">
        <v>31504</v>
      </c>
      <c r="G12" s="303" t="s">
        <v>346</v>
      </c>
      <c r="H12" s="556" t="s">
        <v>564</v>
      </c>
      <c r="I12" s="556" t="s">
        <v>565</v>
      </c>
      <c r="J12" s="317">
        <v>616</v>
      </c>
      <c r="K12" s="317">
        <v>617</v>
      </c>
      <c r="L12" s="317">
        <v>634</v>
      </c>
      <c r="M12" s="317">
        <v>636</v>
      </c>
      <c r="N12" s="237">
        <v>636</v>
      </c>
      <c r="O12" s="251">
        <v>6</v>
      </c>
      <c r="P12" s="310" t="s">
        <v>1386</v>
      </c>
      <c r="Q12" s="311"/>
      <c r="R12" s="548"/>
      <c r="S12" s="24"/>
    </row>
    <row r="13" spans="1:78" s="8" customFormat="1" ht="67.5" customHeight="1" x14ac:dyDescent="0.2">
      <c r="A13" s="8" t="s">
        <v>60</v>
      </c>
      <c r="B13" s="278">
        <v>3</v>
      </c>
      <c r="C13" s="279" t="s">
        <v>62</v>
      </c>
      <c r="D13" s="302">
        <v>95</v>
      </c>
      <c r="E13" s="304" t="s">
        <v>765</v>
      </c>
      <c r="F13" s="427">
        <v>32254</v>
      </c>
      <c r="G13" s="303" t="s">
        <v>344</v>
      </c>
      <c r="H13" s="556" t="s">
        <v>528</v>
      </c>
      <c r="I13" s="556" t="s">
        <v>529</v>
      </c>
      <c r="J13" s="317" t="s">
        <v>1304</v>
      </c>
      <c r="K13" s="317">
        <v>613</v>
      </c>
      <c r="L13" s="317">
        <v>617</v>
      </c>
      <c r="M13" s="317" t="s">
        <v>1304</v>
      </c>
      <c r="N13" s="237">
        <v>617</v>
      </c>
      <c r="O13" s="251">
        <v>5</v>
      </c>
      <c r="P13" s="310" t="s">
        <v>1301</v>
      </c>
      <c r="Q13" s="311" t="s">
        <v>40</v>
      </c>
      <c r="R13" s="548"/>
      <c r="S13" s="24"/>
    </row>
    <row r="14" spans="1:78" s="8" customFormat="1" ht="67.5" customHeight="1" x14ac:dyDescent="0.2">
      <c r="A14" s="8" t="s">
        <v>61</v>
      </c>
      <c r="B14" s="278">
        <v>4</v>
      </c>
      <c r="C14" s="279" t="s">
        <v>61</v>
      </c>
      <c r="D14" s="302">
        <v>30</v>
      </c>
      <c r="E14" s="304" t="s">
        <v>683</v>
      </c>
      <c r="F14" s="427">
        <v>32468</v>
      </c>
      <c r="G14" s="303" t="s">
        <v>343</v>
      </c>
      <c r="H14" s="556" t="s">
        <v>426</v>
      </c>
      <c r="I14" s="556" t="s">
        <v>365</v>
      </c>
      <c r="J14" s="317" t="s">
        <v>1304</v>
      </c>
      <c r="K14" s="317">
        <v>609</v>
      </c>
      <c r="L14" s="317">
        <v>597</v>
      </c>
      <c r="M14" s="317" t="s">
        <v>1304</v>
      </c>
      <c r="N14" s="237">
        <v>609</v>
      </c>
      <c r="O14" s="251">
        <v>4</v>
      </c>
      <c r="P14" s="310" t="s">
        <v>1310</v>
      </c>
      <c r="Q14" s="311" t="s">
        <v>40</v>
      </c>
      <c r="R14" s="548"/>
      <c r="S14" s="24"/>
    </row>
    <row r="15" spans="1:78" s="8" customFormat="1" ht="67.5" customHeight="1" x14ac:dyDescent="0.2">
      <c r="A15" s="8" t="s">
        <v>62</v>
      </c>
      <c r="B15" s="278">
        <v>5</v>
      </c>
      <c r="C15" s="279" t="s">
        <v>58</v>
      </c>
      <c r="D15" s="302">
        <v>69</v>
      </c>
      <c r="E15" s="304" t="s">
        <v>734</v>
      </c>
      <c r="F15" s="427">
        <v>33394</v>
      </c>
      <c r="G15" s="303" t="s">
        <v>347</v>
      </c>
      <c r="H15" s="556" t="s">
        <v>485</v>
      </c>
      <c r="I15" s="556" t="s">
        <v>486</v>
      </c>
      <c r="J15" s="317">
        <v>560</v>
      </c>
      <c r="K15" s="317">
        <v>574</v>
      </c>
      <c r="L15" s="317">
        <v>587</v>
      </c>
      <c r="M15" s="317">
        <v>604</v>
      </c>
      <c r="N15" s="237">
        <v>604</v>
      </c>
      <c r="O15" s="251">
        <v>3</v>
      </c>
      <c r="P15" s="310" t="s">
        <v>1308</v>
      </c>
      <c r="Q15" s="311"/>
      <c r="R15" s="548"/>
      <c r="S15" s="24"/>
    </row>
    <row r="16" spans="1:78" s="8" customFormat="1" ht="67.5" customHeight="1" x14ac:dyDescent="0.2">
      <c r="A16" s="8" t="s">
        <v>63</v>
      </c>
      <c r="B16" s="278">
        <v>6</v>
      </c>
      <c r="C16" s="279" t="s">
        <v>63</v>
      </c>
      <c r="D16" s="302">
        <v>124</v>
      </c>
      <c r="E16" s="304" t="s">
        <v>802</v>
      </c>
      <c r="F16" s="427">
        <v>32455</v>
      </c>
      <c r="G16" s="303" t="s">
        <v>345</v>
      </c>
      <c r="H16" s="556" t="s">
        <v>594</v>
      </c>
      <c r="I16" s="556" t="s">
        <v>594</v>
      </c>
      <c r="J16" s="317">
        <v>547</v>
      </c>
      <c r="K16" s="317">
        <v>576</v>
      </c>
      <c r="L16" s="317">
        <v>580</v>
      </c>
      <c r="M16" s="317">
        <v>558</v>
      </c>
      <c r="N16" s="237">
        <v>580</v>
      </c>
      <c r="O16" s="251">
        <v>2</v>
      </c>
      <c r="P16" s="310" t="s">
        <v>1385</v>
      </c>
      <c r="Q16" s="311"/>
      <c r="R16" s="548"/>
      <c r="S16" s="24"/>
    </row>
    <row r="17" spans="1:19" s="8" customFormat="1" ht="67.5" customHeight="1" x14ac:dyDescent="0.2">
      <c r="A17" s="8" t="s">
        <v>64</v>
      </c>
      <c r="B17" s="278">
        <v>7</v>
      </c>
      <c r="C17" s="279" t="s">
        <v>60</v>
      </c>
      <c r="D17" s="302">
        <v>56</v>
      </c>
      <c r="E17" s="304" t="s">
        <v>717</v>
      </c>
      <c r="F17" s="427">
        <v>34793</v>
      </c>
      <c r="G17" s="303" t="s">
        <v>334</v>
      </c>
      <c r="H17" s="556" t="s">
        <v>365</v>
      </c>
      <c r="I17" s="556" t="s">
        <v>365</v>
      </c>
      <c r="J17" s="317">
        <v>556</v>
      </c>
      <c r="K17" s="317" t="s">
        <v>1304</v>
      </c>
      <c r="L17" s="317">
        <v>569</v>
      </c>
      <c r="M17" s="317" t="s">
        <v>1304</v>
      </c>
      <c r="N17" s="237">
        <v>569</v>
      </c>
      <c r="O17" s="251">
        <v>1</v>
      </c>
      <c r="P17" s="310" t="s">
        <v>1303</v>
      </c>
      <c r="Q17" s="311" t="s">
        <v>39</v>
      </c>
      <c r="R17" s="548"/>
      <c r="S17" s="24"/>
    </row>
    <row r="18" spans="1:19" s="8" customFormat="1" ht="67.5" customHeight="1" x14ac:dyDescent="0.2">
      <c r="A18" s="8" t="s">
        <v>65</v>
      </c>
      <c r="B18" s="278"/>
      <c r="C18" s="279" t="s">
        <v>65</v>
      </c>
      <c r="D18" s="302" t="s">
        <v>373</v>
      </c>
      <c r="E18" s="304" t="s">
        <v>373</v>
      </c>
      <c r="F18" s="427" t="s">
        <v>373</v>
      </c>
      <c r="G18" s="303" t="s">
        <v>373</v>
      </c>
      <c r="H18" s="556" t="s">
        <v>373</v>
      </c>
      <c r="I18" s="556" t="s">
        <v>373</v>
      </c>
      <c r="J18" s="317"/>
      <c r="K18" s="317"/>
      <c r="L18" s="317"/>
      <c r="M18" s="317"/>
      <c r="N18" s="237">
        <v>0</v>
      </c>
      <c r="O18" s="251"/>
      <c r="P18" s="310"/>
      <c r="Q18" s="311"/>
      <c r="R18" s="548"/>
      <c r="S18" s="24"/>
    </row>
    <row r="19" spans="1:19" ht="67.5" hidden="1" customHeight="1" x14ac:dyDescent="0.2">
      <c r="B19" s="895" t="s">
        <v>355</v>
      </c>
      <c r="C19" s="895"/>
      <c r="D19" s="895"/>
      <c r="E19" s="895" t="s">
        <v>350</v>
      </c>
      <c r="F19" s="895"/>
      <c r="G19" s="262" t="s">
        <v>356</v>
      </c>
      <c r="H19" s="262"/>
      <c r="I19" s="262"/>
      <c r="J19" s="258"/>
      <c r="K19" s="896" t="s">
        <v>352</v>
      </c>
      <c r="L19" s="896"/>
      <c r="M19" s="564" t="s">
        <v>353</v>
      </c>
      <c r="N19" s="564"/>
      <c r="O19" s="261"/>
      <c r="P19" s="851" t="s">
        <v>353</v>
      </c>
      <c r="Q19" s="851"/>
      <c r="R19" s="851" t="s">
        <v>353</v>
      </c>
      <c r="S19" s="851"/>
    </row>
  </sheetData>
  <sortState ref="B11:Q17">
    <sortCondition descending="1" ref="N11:N17"/>
  </sortState>
  <mergeCells count="31">
    <mergeCell ref="B1:S1"/>
    <mergeCell ref="B2:S2"/>
    <mergeCell ref="F9:F10"/>
    <mergeCell ref="G9:G10"/>
    <mergeCell ref="B3:D3"/>
    <mergeCell ref="P3:S3"/>
    <mergeCell ref="P4:S4"/>
    <mergeCell ref="N3:O3"/>
    <mergeCell ref="N4:O4"/>
    <mergeCell ref="E9:E10"/>
    <mergeCell ref="J9:M9"/>
    <mergeCell ref="G3:K3"/>
    <mergeCell ref="L3:M3"/>
    <mergeCell ref="G4:K4"/>
    <mergeCell ref="P9:P10"/>
    <mergeCell ref="B4:D4"/>
    <mergeCell ref="B19:D19"/>
    <mergeCell ref="K19:L19"/>
    <mergeCell ref="P19:Q19"/>
    <mergeCell ref="R19:S19"/>
    <mergeCell ref="E19:F19"/>
    <mergeCell ref="Q9:Q10"/>
    <mergeCell ref="L4:M4"/>
    <mergeCell ref="O9:O10"/>
    <mergeCell ref="B9:B10"/>
    <mergeCell ref="N9:N10"/>
    <mergeCell ref="D9:D10"/>
    <mergeCell ref="N5:P5"/>
    <mergeCell ref="N6:P6"/>
    <mergeCell ref="N7:P7"/>
    <mergeCell ref="B8:S8"/>
  </mergeCells>
  <conditionalFormatting sqref="G11:G18">
    <cfRule type="containsText" dxfId="59" priority="18" stopIfTrue="1" operator="containsText" text="OC">
      <formula>NOT(ISERROR(SEARCH("OC",G11)))</formula>
    </cfRule>
  </conditionalFormatting>
  <conditionalFormatting sqref="B11:B18">
    <cfRule type="expression" dxfId="58" priority="20" stopIfTrue="1">
      <formula>NOT(ISERROR(SEARCH("OC",B11)))</formula>
    </cfRule>
  </conditionalFormatting>
  <conditionalFormatting sqref="M19">
    <cfRule type="expression" dxfId="57" priority="7" stopIfTrue="1">
      <formula>NOT(ISERROR(SEARCH("OC",M19)))</formula>
    </cfRule>
  </conditionalFormatting>
  <conditionalFormatting sqref="K19">
    <cfRule type="containsText" dxfId="56" priority="6" stopIfTrue="1" operator="containsText" text="OC">
      <formula>NOT(ISERROR(SEARCH("OC",K19)))</formula>
    </cfRule>
  </conditionalFormatting>
  <conditionalFormatting sqref="P19">
    <cfRule type="expression" dxfId="55" priority="5" stopIfTrue="1">
      <formula>NOT(ISERROR(SEARCH("OC",P19)))</formula>
    </cfRule>
  </conditionalFormatting>
  <conditionalFormatting sqref="R19">
    <cfRule type="expression" dxfId="54" priority="4" stopIfTrue="1">
      <formula>NOT(ISERROR(SEARCH("OC",R19)))</formula>
    </cfRule>
  </conditionalFormatting>
  <conditionalFormatting sqref="N11:N18">
    <cfRule type="cellIs" dxfId="53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Z19"/>
  <sheetViews>
    <sheetView view="pageBreakPreview" topLeftCell="B1" zoomScale="60" workbookViewId="0">
      <selection activeCell="W10" sqref="W10"/>
    </sheetView>
  </sheetViews>
  <sheetFormatPr defaultColWidth="8.85546875" defaultRowHeight="12.75" x14ac:dyDescent="0.2"/>
  <cols>
    <col min="1" max="1" width="9.140625" style="37" hidden="1" customWidth="1"/>
    <col min="2" max="2" width="10.7109375" style="37" customWidth="1"/>
    <col min="3" max="3" width="19" style="37" hidden="1" customWidth="1"/>
    <col min="4" max="4" width="12.140625" style="37" bestFit="1" customWidth="1"/>
    <col min="5" max="5" width="28.42578125" style="37" customWidth="1"/>
    <col min="6" max="6" width="16.28515625" style="342" bestFit="1" customWidth="1"/>
    <col min="7" max="7" width="47.85546875" style="37" customWidth="1"/>
    <col min="8" max="9" width="11.85546875" style="37" hidden="1" customWidth="1"/>
    <col min="10" max="13" width="18.140625" style="37" customWidth="1"/>
    <col min="14" max="14" width="15" style="37" customWidth="1"/>
    <col min="15" max="15" width="9.42578125" style="37" bestFit="1" customWidth="1"/>
    <col min="16" max="16" width="11.42578125" style="37" customWidth="1"/>
    <col min="17" max="18" width="8.85546875" style="37"/>
    <col min="19" max="19" width="8.7109375" style="37" bestFit="1" customWidth="1"/>
    <col min="20" max="16384" width="8.85546875" style="37"/>
  </cols>
  <sheetData>
    <row r="1" spans="1:78" ht="45.75" customHeight="1" x14ac:dyDescent="0.2">
      <c r="B1" s="781" t="s">
        <v>313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78" ht="29.25" customHeight="1" x14ac:dyDescent="0.2">
      <c r="B2" s="783" t="s">
        <v>314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spans="1:78" s="148" customFormat="1" ht="18" x14ac:dyDescent="0.25">
      <c r="B3" s="710" t="s">
        <v>317</v>
      </c>
      <c r="C3" s="711"/>
      <c r="D3" s="712"/>
      <c r="E3" s="52" t="s">
        <v>104</v>
      </c>
      <c r="F3" s="350"/>
      <c r="G3" s="786"/>
      <c r="H3" s="786"/>
      <c r="I3" s="786"/>
      <c r="J3" s="786"/>
      <c r="K3" s="786"/>
      <c r="L3" s="792"/>
      <c r="M3" s="717"/>
      <c r="N3" s="793" t="s">
        <v>115</v>
      </c>
      <c r="O3" s="793"/>
      <c r="P3" s="723" t="s">
        <v>316</v>
      </c>
      <c r="Q3" s="724"/>
      <c r="R3" s="724"/>
      <c r="S3" s="724"/>
    </row>
    <row r="4" spans="1:78" s="148" customFormat="1" ht="30.75" customHeight="1" x14ac:dyDescent="0.25">
      <c r="B4" s="702" t="s">
        <v>318</v>
      </c>
      <c r="C4" s="703"/>
      <c r="D4" s="704"/>
      <c r="E4" s="235" t="s">
        <v>139</v>
      </c>
      <c r="F4" s="334"/>
      <c r="G4" s="788"/>
      <c r="H4" s="788"/>
      <c r="I4" s="788"/>
      <c r="J4" s="788"/>
      <c r="K4" s="788"/>
      <c r="L4" s="794"/>
      <c r="M4" s="789"/>
      <c r="N4" s="795" t="s">
        <v>116</v>
      </c>
      <c r="O4" s="795"/>
      <c r="P4" s="797">
        <v>0.8125</v>
      </c>
      <c r="Q4" s="797"/>
      <c r="R4" s="797"/>
      <c r="S4" s="797"/>
    </row>
    <row r="5" spans="1:78" s="148" customFormat="1" ht="30.75" customHeight="1" x14ac:dyDescent="0.25">
      <c r="B5" s="573"/>
      <c r="C5" s="574"/>
      <c r="D5" s="575"/>
      <c r="E5" s="586"/>
      <c r="F5" s="350"/>
      <c r="G5" s="590"/>
      <c r="H5" s="590"/>
      <c r="I5" s="590"/>
      <c r="J5" s="590"/>
      <c r="K5" s="590"/>
      <c r="L5" s="599"/>
      <c r="M5" s="582" t="s">
        <v>1215</v>
      </c>
      <c r="N5" s="893" t="s">
        <v>1294</v>
      </c>
      <c r="O5" s="893"/>
      <c r="P5" s="893"/>
      <c r="Q5" s="602">
        <v>2263</v>
      </c>
      <c r="R5" s="593"/>
      <c r="S5" s="593"/>
    </row>
    <row r="6" spans="1:78" s="148" customFormat="1" ht="30.75" customHeight="1" x14ac:dyDescent="0.25">
      <c r="B6" s="573"/>
      <c r="C6" s="574"/>
      <c r="D6" s="575"/>
      <c r="E6" s="586"/>
      <c r="F6" s="350"/>
      <c r="G6" s="590"/>
      <c r="H6" s="590"/>
      <c r="I6" s="590"/>
      <c r="J6" s="590"/>
      <c r="K6" s="590"/>
      <c r="L6" s="599"/>
      <c r="M6" s="582" t="s">
        <v>1216</v>
      </c>
      <c r="N6" s="894" t="s">
        <v>1294</v>
      </c>
      <c r="O6" s="894"/>
      <c r="P6" s="894"/>
      <c r="Q6" s="602">
        <v>2263</v>
      </c>
      <c r="R6" s="593"/>
      <c r="S6" s="593"/>
    </row>
    <row r="7" spans="1:78" s="8" customFormat="1" ht="21" customHeight="1" x14ac:dyDescent="0.2">
      <c r="B7" s="20"/>
      <c r="C7" s="20"/>
      <c r="D7" s="21"/>
      <c r="E7" s="22"/>
      <c r="F7" s="340"/>
      <c r="G7" s="36"/>
      <c r="H7" s="42"/>
      <c r="I7" s="42"/>
      <c r="J7" s="26"/>
      <c r="K7" s="26"/>
      <c r="L7" s="605" t="s">
        <v>11</v>
      </c>
      <c r="M7" s="582" t="s">
        <v>1217</v>
      </c>
      <c r="N7" s="894" t="s">
        <v>1295</v>
      </c>
      <c r="O7" s="894"/>
      <c r="P7" s="894"/>
      <c r="Q7" s="602">
        <v>1995</v>
      </c>
      <c r="R7" s="172"/>
      <c r="S7" s="24"/>
    </row>
    <row r="8" spans="1:78" s="8" customFormat="1" ht="27" customHeight="1" x14ac:dyDescent="0.2">
      <c r="B8" s="874" t="s">
        <v>1358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651"/>
      <c r="BW8" s="651"/>
      <c r="BX8" s="651"/>
      <c r="BY8" s="651"/>
      <c r="BZ8" s="651"/>
    </row>
    <row r="9" spans="1:78" s="8" customFormat="1" ht="27" customHeight="1" x14ac:dyDescent="0.2">
      <c r="B9" s="771" t="s">
        <v>325</v>
      </c>
      <c r="C9" s="182"/>
      <c r="D9" s="771" t="s">
        <v>322</v>
      </c>
      <c r="E9" s="771" t="s">
        <v>1199</v>
      </c>
      <c r="F9" s="805" t="s">
        <v>1213</v>
      </c>
      <c r="G9" s="771" t="s">
        <v>323</v>
      </c>
      <c r="H9" s="549"/>
      <c r="I9" s="549"/>
      <c r="J9" s="798" t="s">
        <v>31</v>
      </c>
      <c r="K9" s="799"/>
      <c r="L9" s="799"/>
      <c r="M9" s="799"/>
      <c r="N9" s="771" t="s">
        <v>324</v>
      </c>
      <c r="O9" s="769" t="s">
        <v>326</v>
      </c>
      <c r="P9" s="769" t="s">
        <v>1212</v>
      </c>
      <c r="Q9" s="46"/>
      <c r="R9" s="46"/>
      <c r="S9" s="24"/>
    </row>
    <row r="10" spans="1:78" s="8" customFormat="1" ht="37.5" customHeight="1" x14ac:dyDescent="0.2">
      <c r="B10" s="773"/>
      <c r="C10" s="252" t="s">
        <v>0</v>
      </c>
      <c r="D10" s="773"/>
      <c r="E10" s="773"/>
      <c r="F10" s="806"/>
      <c r="G10" s="773"/>
      <c r="H10" s="546" t="s">
        <v>39</v>
      </c>
      <c r="I10" s="546" t="s">
        <v>40</v>
      </c>
      <c r="J10" s="207" t="s">
        <v>15</v>
      </c>
      <c r="K10" s="207" t="s">
        <v>12</v>
      </c>
      <c r="L10" s="207" t="s">
        <v>13</v>
      </c>
      <c r="M10" s="207" t="s">
        <v>14</v>
      </c>
      <c r="N10" s="801"/>
      <c r="O10" s="770"/>
      <c r="P10" s="770"/>
      <c r="Q10" s="46"/>
      <c r="R10" s="46"/>
      <c r="S10" s="24"/>
    </row>
    <row r="11" spans="1:78" s="8" customFormat="1" ht="71.25" customHeight="1" x14ac:dyDescent="0.2">
      <c r="A11" s="8" t="s">
        <v>66</v>
      </c>
      <c r="B11" s="294">
        <v>1</v>
      </c>
      <c r="C11" s="299" t="s">
        <v>68</v>
      </c>
      <c r="D11" s="295">
        <v>21</v>
      </c>
      <c r="E11" s="296" t="s">
        <v>673</v>
      </c>
      <c r="F11" s="400">
        <v>35120</v>
      </c>
      <c r="G11" s="297" t="s">
        <v>348</v>
      </c>
      <c r="H11" s="562" t="s">
        <v>396</v>
      </c>
      <c r="I11" s="562">
        <v>1803</v>
      </c>
      <c r="J11" s="316">
        <v>1762</v>
      </c>
      <c r="K11" s="316" t="s">
        <v>1304</v>
      </c>
      <c r="L11" s="316">
        <v>1733</v>
      </c>
      <c r="M11" s="316">
        <v>1754</v>
      </c>
      <c r="N11" s="236">
        <v>1762</v>
      </c>
      <c r="O11" s="298">
        <v>7</v>
      </c>
      <c r="P11" s="311"/>
      <c r="Q11" s="47"/>
      <c r="R11" s="46"/>
      <c r="S11" s="24"/>
    </row>
    <row r="12" spans="1:78" s="8" customFormat="1" ht="71.25" customHeight="1" x14ac:dyDescent="0.2">
      <c r="A12" s="8" t="s">
        <v>67</v>
      </c>
      <c r="B12" s="278">
        <v>2</v>
      </c>
      <c r="C12" s="279" t="s">
        <v>66</v>
      </c>
      <c r="D12" s="280">
        <v>116</v>
      </c>
      <c r="E12" s="288" t="s">
        <v>792</v>
      </c>
      <c r="F12" s="348">
        <v>32986</v>
      </c>
      <c r="G12" s="283" t="s">
        <v>346</v>
      </c>
      <c r="H12" s="562" t="s">
        <v>569</v>
      </c>
      <c r="I12" s="562" t="s">
        <v>569</v>
      </c>
      <c r="J12" s="317">
        <v>1590</v>
      </c>
      <c r="K12" s="317">
        <v>1652</v>
      </c>
      <c r="L12" s="317">
        <v>1624</v>
      </c>
      <c r="M12" s="317">
        <v>1637</v>
      </c>
      <c r="N12" s="237">
        <v>1652</v>
      </c>
      <c r="O12" s="251">
        <v>6</v>
      </c>
      <c r="P12" s="311" t="s">
        <v>39</v>
      </c>
      <c r="Q12" s="47"/>
      <c r="R12" s="46"/>
      <c r="S12" s="24"/>
    </row>
    <row r="13" spans="1:78" s="8" customFormat="1" ht="71.25" customHeight="1" x14ac:dyDescent="0.2">
      <c r="A13" s="8" t="s">
        <v>68</v>
      </c>
      <c r="B13" s="278">
        <v>3</v>
      </c>
      <c r="C13" s="279" t="s">
        <v>71</v>
      </c>
      <c r="D13" s="280">
        <v>98</v>
      </c>
      <c r="E13" s="288" t="s">
        <v>769</v>
      </c>
      <c r="F13" s="348">
        <v>30539</v>
      </c>
      <c r="G13" s="283" t="s">
        <v>344</v>
      </c>
      <c r="H13" s="562" t="s">
        <v>534</v>
      </c>
      <c r="I13" s="562" t="s">
        <v>535</v>
      </c>
      <c r="J13" s="317">
        <v>1564</v>
      </c>
      <c r="K13" s="317">
        <v>1629</v>
      </c>
      <c r="L13" s="317" t="s">
        <v>1304</v>
      </c>
      <c r="M13" s="317" t="s">
        <v>1304</v>
      </c>
      <c r="N13" s="237">
        <v>1629</v>
      </c>
      <c r="O13" s="251">
        <v>5</v>
      </c>
      <c r="P13" s="311"/>
      <c r="Q13" s="47"/>
      <c r="R13" s="46"/>
      <c r="S13" s="24"/>
    </row>
    <row r="14" spans="1:78" s="8" customFormat="1" ht="71.25" customHeight="1" x14ac:dyDescent="0.2">
      <c r="A14" s="8" t="s">
        <v>69</v>
      </c>
      <c r="B14" s="278">
        <v>4</v>
      </c>
      <c r="C14" s="279" t="s">
        <v>67</v>
      </c>
      <c r="D14" s="280">
        <v>79</v>
      </c>
      <c r="E14" s="288" t="s">
        <v>745</v>
      </c>
      <c r="F14" s="348">
        <v>34103</v>
      </c>
      <c r="G14" s="283" t="s">
        <v>347</v>
      </c>
      <c r="H14" s="562" t="s">
        <v>490</v>
      </c>
      <c r="I14" s="562" t="s">
        <v>365</v>
      </c>
      <c r="J14" s="317" t="s">
        <v>1304</v>
      </c>
      <c r="K14" s="317" t="s">
        <v>1304</v>
      </c>
      <c r="L14" s="317">
        <v>1473</v>
      </c>
      <c r="M14" s="317">
        <v>1534</v>
      </c>
      <c r="N14" s="237">
        <v>1534</v>
      </c>
      <c r="O14" s="251">
        <v>4</v>
      </c>
      <c r="P14" s="311" t="s">
        <v>40</v>
      </c>
      <c r="Q14" s="47"/>
      <c r="R14" s="46"/>
      <c r="S14" s="24"/>
    </row>
    <row r="15" spans="1:78" s="8" customFormat="1" ht="71.25" customHeight="1" x14ac:dyDescent="0.2">
      <c r="A15" s="8" t="s">
        <v>70</v>
      </c>
      <c r="B15" s="278">
        <v>5</v>
      </c>
      <c r="C15" s="279" t="s">
        <v>70</v>
      </c>
      <c r="D15" s="280">
        <v>34</v>
      </c>
      <c r="E15" s="288" t="s">
        <v>689</v>
      </c>
      <c r="F15" s="348">
        <v>33274</v>
      </c>
      <c r="G15" s="283" t="s">
        <v>343</v>
      </c>
      <c r="H15" s="562" t="s">
        <v>429</v>
      </c>
      <c r="I15" s="562" t="s">
        <v>365</v>
      </c>
      <c r="J15" s="317" t="s">
        <v>1304</v>
      </c>
      <c r="K15" s="317">
        <v>1313</v>
      </c>
      <c r="L15" s="317">
        <v>1263</v>
      </c>
      <c r="M15" s="317" t="s">
        <v>1304</v>
      </c>
      <c r="N15" s="237">
        <v>1313</v>
      </c>
      <c r="O15" s="251">
        <v>3</v>
      </c>
      <c r="P15" s="311" t="s">
        <v>40</v>
      </c>
      <c r="Q15" s="47"/>
      <c r="R15" s="46"/>
      <c r="S15" s="24"/>
    </row>
    <row r="16" spans="1:78" s="8" customFormat="1" ht="71.25" customHeight="1" x14ac:dyDescent="0.2">
      <c r="A16" s="8" t="s">
        <v>71</v>
      </c>
      <c r="B16" s="278">
        <v>6</v>
      </c>
      <c r="C16" s="279" t="s">
        <v>72</v>
      </c>
      <c r="D16" s="280">
        <v>326</v>
      </c>
      <c r="E16" s="288" t="s">
        <v>1223</v>
      </c>
      <c r="F16" s="348">
        <v>33834</v>
      </c>
      <c r="G16" s="283" t="s">
        <v>345</v>
      </c>
      <c r="H16" s="562" t="s">
        <v>598</v>
      </c>
      <c r="I16" s="562" t="s">
        <v>365</v>
      </c>
      <c r="J16" s="317">
        <v>1151</v>
      </c>
      <c r="K16" s="317">
        <v>1153</v>
      </c>
      <c r="L16" s="317" t="s">
        <v>1304</v>
      </c>
      <c r="M16" s="317" t="s">
        <v>1304</v>
      </c>
      <c r="N16" s="237">
        <v>1153</v>
      </c>
      <c r="O16" s="251">
        <v>2</v>
      </c>
      <c r="P16" s="311" t="s">
        <v>40</v>
      </c>
      <c r="Q16" s="47"/>
      <c r="R16" s="46"/>
      <c r="S16" s="24"/>
    </row>
    <row r="17" spans="1:19" s="8" customFormat="1" ht="71.25" customHeight="1" x14ac:dyDescent="0.2">
      <c r="A17" s="8" t="s">
        <v>72</v>
      </c>
      <c r="B17" s="278">
        <v>7</v>
      </c>
      <c r="C17" s="279" t="s">
        <v>69</v>
      </c>
      <c r="D17" s="280">
        <v>58</v>
      </c>
      <c r="E17" s="288" t="s">
        <v>719</v>
      </c>
      <c r="F17" s="348">
        <v>35164</v>
      </c>
      <c r="G17" s="283" t="s">
        <v>334</v>
      </c>
      <c r="H17" s="562" t="s">
        <v>365</v>
      </c>
      <c r="I17" s="562" t="s">
        <v>365</v>
      </c>
      <c r="J17" s="317">
        <v>945</v>
      </c>
      <c r="K17" s="317" t="s">
        <v>1304</v>
      </c>
      <c r="L17" s="317">
        <v>969</v>
      </c>
      <c r="M17" s="317">
        <v>940</v>
      </c>
      <c r="N17" s="237">
        <v>969</v>
      </c>
      <c r="O17" s="251">
        <v>1</v>
      </c>
      <c r="P17" s="311" t="s">
        <v>39</v>
      </c>
      <c r="Q17" s="47"/>
      <c r="R17" s="46"/>
      <c r="S17" s="24"/>
    </row>
    <row r="18" spans="1:19" s="8" customFormat="1" ht="71.25" customHeight="1" x14ac:dyDescent="0.2">
      <c r="A18" s="8" t="s">
        <v>73</v>
      </c>
      <c r="B18" s="278"/>
      <c r="C18" s="279" t="s">
        <v>73</v>
      </c>
      <c r="D18" s="280" t="s">
        <v>373</v>
      </c>
      <c r="E18" s="288" t="s">
        <v>373</v>
      </c>
      <c r="F18" s="348" t="s">
        <v>373</v>
      </c>
      <c r="G18" s="283" t="s">
        <v>373</v>
      </c>
      <c r="H18" s="562" t="s">
        <v>373</v>
      </c>
      <c r="I18" s="562" t="s">
        <v>373</v>
      </c>
      <c r="J18" s="317"/>
      <c r="K18" s="317"/>
      <c r="L18" s="317"/>
      <c r="M18" s="317"/>
      <c r="N18" s="237">
        <v>0</v>
      </c>
      <c r="O18" s="251"/>
      <c r="P18" s="311"/>
      <c r="Q18" s="47"/>
      <c r="R18" s="46"/>
      <c r="S18" s="24"/>
    </row>
    <row r="19" spans="1:19" ht="48" hidden="1" customHeight="1" x14ac:dyDescent="0.2">
      <c r="A19" s="8" t="s">
        <v>144</v>
      </c>
      <c r="B19" s="850" t="s">
        <v>355</v>
      </c>
      <c r="C19" s="850"/>
      <c r="D19" s="850"/>
      <c r="E19" s="850" t="s">
        <v>350</v>
      </c>
      <c r="F19" s="850"/>
      <c r="G19" s="293" t="s">
        <v>356</v>
      </c>
      <c r="H19" s="293"/>
      <c r="I19" s="293"/>
      <c r="J19" s="266"/>
      <c r="K19" s="896" t="s">
        <v>352</v>
      </c>
      <c r="L19" s="896"/>
      <c r="M19" s="564" t="s">
        <v>353</v>
      </c>
      <c r="N19" s="564"/>
      <c r="O19" s="261"/>
      <c r="P19" s="851" t="s">
        <v>353</v>
      </c>
      <c r="Q19" s="851"/>
      <c r="R19" s="851" t="s">
        <v>353</v>
      </c>
      <c r="S19" s="851"/>
    </row>
  </sheetData>
  <sortState ref="B11:P17">
    <sortCondition descending="1" ref="N11:N17"/>
  </sortState>
  <mergeCells count="30">
    <mergeCell ref="P19:Q19"/>
    <mergeCell ref="R19:S19"/>
    <mergeCell ref="O9:O10"/>
    <mergeCell ref="N3:O3"/>
    <mergeCell ref="P4:S4"/>
    <mergeCell ref="N5:P5"/>
    <mergeCell ref="N6:P6"/>
    <mergeCell ref="N7:P7"/>
    <mergeCell ref="B8:S8"/>
    <mergeCell ref="B19:D19"/>
    <mergeCell ref="K19:L19"/>
    <mergeCell ref="B9:B10"/>
    <mergeCell ref="G9:G10"/>
    <mergeCell ref="N9:N10"/>
    <mergeCell ref="E19:F19"/>
    <mergeCell ref="B1:S1"/>
    <mergeCell ref="B2:S2"/>
    <mergeCell ref="E9:E10"/>
    <mergeCell ref="B3:D3"/>
    <mergeCell ref="J9:M9"/>
    <mergeCell ref="D9:D10"/>
    <mergeCell ref="N4:O4"/>
    <mergeCell ref="B4:D4"/>
    <mergeCell ref="F9:F10"/>
    <mergeCell ref="P3:S3"/>
    <mergeCell ref="G3:K3"/>
    <mergeCell ref="L3:M3"/>
    <mergeCell ref="G4:K4"/>
    <mergeCell ref="L4:M4"/>
    <mergeCell ref="P9:P10"/>
  </mergeCells>
  <conditionalFormatting sqref="G11:G18">
    <cfRule type="containsText" dxfId="52" priority="18" stopIfTrue="1" operator="containsText" text="OC">
      <formula>NOT(ISERROR(SEARCH("OC",G11)))</formula>
    </cfRule>
  </conditionalFormatting>
  <conditionalFormatting sqref="B11:B18">
    <cfRule type="expression" dxfId="51" priority="20" stopIfTrue="1">
      <formula>NOT(ISERROR(SEARCH("OC",B11)))</formula>
    </cfRule>
  </conditionalFormatting>
  <conditionalFormatting sqref="M19">
    <cfRule type="expression" dxfId="50" priority="7" stopIfTrue="1">
      <formula>NOT(ISERROR(SEARCH("OC",M19)))</formula>
    </cfRule>
  </conditionalFormatting>
  <conditionalFormatting sqref="K19">
    <cfRule type="containsText" dxfId="49" priority="6" stopIfTrue="1" operator="containsText" text="OC">
      <formula>NOT(ISERROR(SEARCH("OC",K19)))</formula>
    </cfRule>
  </conditionalFormatting>
  <conditionalFormatting sqref="P19">
    <cfRule type="expression" dxfId="48" priority="5" stopIfTrue="1">
      <formula>NOT(ISERROR(SEARCH("OC",P19)))</formula>
    </cfRule>
  </conditionalFormatting>
  <conditionalFormatting sqref="R19">
    <cfRule type="expression" dxfId="47" priority="4" stopIfTrue="1">
      <formula>NOT(ISERROR(SEARCH("OC",R19)))</formula>
    </cfRule>
  </conditionalFormatting>
  <conditionalFormatting sqref="N11:N18">
    <cfRule type="cellIs" dxfId="46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Z20"/>
  <sheetViews>
    <sheetView view="pageBreakPreview" topLeftCell="B1" zoomScale="60" workbookViewId="0">
      <selection activeCell="W6" sqref="W6"/>
    </sheetView>
  </sheetViews>
  <sheetFormatPr defaultColWidth="8.85546875" defaultRowHeight="12.75" x14ac:dyDescent="0.2"/>
  <cols>
    <col min="1" max="1" width="9.140625" style="37" hidden="1" customWidth="1"/>
    <col min="2" max="2" width="9.42578125" style="37" customWidth="1"/>
    <col min="3" max="3" width="24.42578125" style="37" hidden="1" customWidth="1"/>
    <col min="4" max="4" width="12.140625" style="37" bestFit="1" customWidth="1"/>
    <col min="5" max="5" width="28.42578125" style="37" customWidth="1"/>
    <col min="6" max="6" width="16.28515625" style="342" bestFit="1" customWidth="1"/>
    <col min="7" max="7" width="46.42578125" style="37" customWidth="1"/>
    <col min="8" max="9" width="14.7109375" style="37" hidden="1" customWidth="1"/>
    <col min="10" max="13" width="16.28515625" style="37" customWidth="1"/>
    <col min="14" max="14" width="13.7109375" style="37" bestFit="1" customWidth="1"/>
    <col min="15" max="15" width="9.42578125" style="37" bestFit="1" customWidth="1"/>
    <col min="16" max="16" width="12" style="37" customWidth="1"/>
    <col min="17" max="17" width="8.85546875" style="541"/>
    <col min="18" max="18" width="8.85546875" style="37"/>
    <col min="19" max="19" width="8.7109375" style="37" bestFit="1" customWidth="1"/>
    <col min="20" max="16384" width="8.85546875" style="37"/>
  </cols>
  <sheetData>
    <row r="1" spans="1:78" ht="45.75" customHeight="1" x14ac:dyDescent="0.2">
      <c r="B1" s="781" t="s">
        <v>313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78" ht="29.25" customHeight="1" x14ac:dyDescent="0.2">
      <c r="B2" s="783" t="s">
        <v>314</v>
      </c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</row>
    <row r="3" spans="1:78" s="148" customFormat="1" ht="18" x14ac:dyDescent="0.25">
      <c r="B3" s="710" t="s">
        <v>317</v>
      </c>
      <c r="C3" s="711"/>
      <c r="D3" s="712"/>
      <c r="E3" s="52" t="s">
        <v>631</v>
      </c>
      <c r="F3" s="350"/>
      <c r="G3" s="786"/>
      <c r="H3" s="786"/>
      <c r="I3" s="786"/>
      <c r="J3" s="786"/>
      <c r="K3" s="786"/>
      <c r="L3" s="792"/>
      <c r="M3" s="717"/>
      <c r="N3" s="793" t="s">
        <v>115</v>
      </c>
      <c r="O3" s="793"/>
      <c r="P3" s="723" t="s">
        <v>316</v>
      </c>
      <c r="Q3" s="724"/>
      <c r="R3" s="724"/>
      <c r="S3" s="724"/>
    </row>
    <row r="4" spans="1:78" s="148" customFormat="1" ht="38.25" customHeight="1" x14ac:dyDescent="0.25">
      <c r="B4" s="702" t="s">
        <v>318</v>
      </c>
      <c r="C4" s="703"/>
      <c r="D4" s="704"/>
      <c r="E4" s="235" t="s">
        <v>139</v>
      </c>
      <c r="F4" s="334"/>
      <c r="G4" s="788"/>
      <c r="H4" s="788"/>
      <c r="I4" s="788"/>
      <c r="J4" s="788"/>
      <c r="K4" s="788"/>
      <c r="L4" s="794"/>
      <c r="M4" s="789"/>
      <c r="N4" s="795" t="s">
        <v>116</v>
      </c>
      <c r="O4" s="795"/>
      <c r="P4" s="797">
        <v>0.72916666666666663</v>
      </c>
      <c r="Q4" s="797"/>
      <c r="R4" s="797"/>
      <c r="S4" s="797"/>
    </row>
    <row r="5" spans="1:78" s="148" customFormat="1" ht="38.25" customHeight="1" x14ac:dyDescent="0.25">
      <c r="B5" s="573"/>
      <c r="C5" s="574"/>
      <c r="D5" s="575"/>
      <c r="E5" s="586"/>
      <c r="F5" s="350"/>
      <c r="G5" s="590"/>
      <c r="H5" s="590"/>
      <c r="I5" s="590"/>
      <c r="J5" s="590"/>
      <c r="K5" s="590"/>
      <c r="L5" s="599"/>
      <c r="M5" s="582" t="s">
        <v>1215</v>
      </c>
      <c r="N5" s="893" t="s">
        <v>1296</v>
      </c>
      <c r="O5" s="893"/>
      <c r="P5" s="893"/>
      <c r="Q5" s="608">
        <v>7958</v>
      </c>
      <c r="R5" s="576"/>
      <c r="S5" s="576"/>
    </row>
    <row r="6" spans="1:78" s="148" customFormat="1" ht="38.25" customHeight="1" x14ac:dyDescent="0.25">
      <c r="B6" s="573"/>
      <c r="C6" s="574"/>
      <c r="D6" s="575"/>
      <c r="E6" s="586"/>
      <c r="F6" s="350"/>
      <c r="G6" s="590"/>
      <c r="H6" s="590"/>
      <c r="I6" s="590"/>
      <c r="J6" s="590"/>
      <c r="K6" s="590"/>
      <c r="L6" s="599"/>
      <c r="M6" s="582" t="s">
        <v>1216</v>
      </c>
      <c r="N6" s="894" t="s">
        <v>1296</v>
      </c>
      <c r="O6" s="894"/>
      <c r="P6" s="894"/>
      <c r="Q6" s="609">
        <v>7958</v>
      </c>
      <c r="R6" s="576"/>
      <c r="S6" s="576"/>
    </row>
    <row r="7" spans="1:78" s="8" customFormat="1" ht="22.5" customHeight="1" x14ac:dyDescent="0.2">
      <c r="B7" s="119"/>
      <c r="C7" s="119"/>
      <c r="D7" s="120"/>
      <c r="E7" s="121"/>
      <c r="F7" s="335"/>
      <c r="G7" s="18"/>
      <c r="H7" s="18"/>
      <c r="I7" s="18"/>
      <c r="J7" s="49"/>
      <c r="K7" s="49"/>
      <c r="L7" s="577"/>
      <c r="M7" s="582" t="s">
        <v>1217</v>
      </c>
      <c r="N7" s="894" t="s">
        <v>1297</v>
      </c>
      <c r="O7" s="894"/>
      <c r="P7" s="894"/>
      <c r="Q7" s="613">
        <v>7216</v>
      </c>
      <c r="R7" s="49"/>
      <c r="S7" s="49"/>
    </row>
    <row r="8" spans="1:78" s="8" customFormat="1" ht="27" customHeight="1" x14ac:dyDescent="0.2">
      <c r="B8" s="874" t="s">
        <v>1359</v>
      </c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1"/>
      <c r="AL8" s="651"/>
      <c r="AM8" s="651"/>
      <c r="AN8" s="651"/>
      <c r="AO8" s="651"/>
      <c r="AP8" s="651"/>
      <c r="AQ8" s="651"/>
      <c r="AR8" s="651"/>
      <c r="AS8" s="651"/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51"/>
      <c r="BE8" s="651"/>
      <c r="BF8" s="651"/>
      <c r="BG8" s="651"/>
      <c r="BH8" s="651"/>
      <c r="BI8" s="651"/>
      <c r="BJ8" s="651"/>
      <c r="BK8" s="651"/>
      <c r="BL8" s="651"/>
      <c r="BM8" s="651"/>
      <c r="BN8" s="651"/>
      <c r="BO8" s="651"/>
      <c r="BP8" s="651"/>
      <c r="BQ8" s="651"/>
      <c r="BR8" s="651"/>
      <c r="BS8" s="651"/>
      <c r="BT8" s="651"/>
      <c r="BU8" s="651"/>
      <c r="BV8" s="651"/>
      <c r="BW8" s="651"/>
      <c r="BX8" s="651"/>
      <c r="BY8" s="651"/>
      <c r="BZ8" s="651"/>
    </row>
    <row r="9" spans="1:78" s="8" customFormat="1" ht="27" customHeight="1" x14ac:dyDescent="0.2">
      <c r="B9" s="771" t="s">
        <v>325</v>
      </c>
      <c r="C9" s="182"/>
      <c r="D9" s="771" t="s">
        <v>322</v>
      </c>
      <c r="E9" s="771" t="s">
        <v>1199</v>
      </c>
      <c r="F9" s="774" t="s">
        <v>1213</v>
      </c>
      <c r="G9" s="771" t="s">
        <v>323</v>
      </c>
      <c r="H9" s="549"/>
      <c r="I9" s="549"/>
      <c r="J9" s="824" t="s">
        <v>31</v>
      </c>
      <c r="K9" s="825"/>
      <c r="L9" s="825"/>
      <c r="M9" s="825"/>
      <c r="N9" s="771" t="s">
        <v>324</v>
      </c>
      <c r="O9" s="769" t="s">
        <v>326</v>
      </c>
      <c r="P9" s="769" t="s">
        <v>1212</v>
      </c>
      <c r="Q9" s="610"/>
      <c r="R9" s="172"/>
      <c r="S9" s="24"/>
    </row>
    <row r="10" spans="1:78" s="8" customFormat="1" ht="37.5" customHeight="1" x14ac:dyDescent="0.2">
      <c r="B10" s="773"/>
      <c r="C10" s="252" t="s">
        <v>0</v>
      </c>
      <c r="D10" s="773"/>
      <c r="E10" s="773"/>
      <c r="F10" s="806"/>
      <c r="G10" s="773"/>
      <c r="H10" s="546" t="s">
        <v>39</v>
      </c>
      <c r="I10" s="546" t="s">
        <v>40</v>
      </c>
      <c r="J10" s="233" t="s">
        <v>15</v>
      </c>
      <c r="K10" s="233" t="s">
        <v>12</v>
      </c>
      <c r="L10" s="233" t="s">
        <v>13</v>
      </c>
      <c r="M10" s="307" t="s">
        <v>14</v>
      </c>
      <c r="N10" s="801"/>
      <c r="O10" s="770"/>
      <c r="P10" s="770"/>
      <c r="Q10" s="611"/>
      <c r="R10" s="46"/>
      <c r="S10" s="24"/>
    </row>
    <row r="11" spans="1:78" s="8" customFormat="1" ht="72" customHeight="1" x14ac:dyDescent="0.2">
      <c r="A11" s="8" t="s">
        <v>216</v>
      </c>
      <c r="B11" s="294">
        <v>1</v>
      </c>
      <c r="C11" s="299" t="s">
        <v>637</v>
      </c>
      <c r="D11" s="295">
        <v>132</v>
      </c>
      <c r="E11" s="296" t="s">
        <v>812</v>
      </c>
      <c r="F11" s="400">
        <v>32803</v>
      </c>
      <c r="G11" s="297" t="s">
        <v>345</v>
      </c>
      <c r="H11" s="556" t="s">
        <v>590</v>
      </c>
      <c r="I11" s="556" t="s">
        <v>591</v>
      </c>
      <c r="J11" s="316">
        <v>6210</v>
      </c>
      <c r="K11" s="316">
        <v>7012</v>
      </c>
      <c r="L11" s="316">
        <v>6720</v>
      </c>
      <c r="M11" s="316" t="s">
        <v>1304</v>
      </c>
      <c r="N11" s="236">
        <v>7012</v>
      </c>
      <c r="O11" s="298">
        <v>7</v>
      </c>
      <c r="P11" s="311" t="s">
        <v>40</v>
      </c>
      <c r="Q11" s="612"/>
      <c r="R11" s="46"/>
      <c r="S11" s="24"/>
    </row>
    <row r="12" spans="1:78" s="8" customFormat="1" ht="72" customHeight="1" x14ac:dyDescent="0.2">
      <c r="A12" s="8" t="s">
        <v>217</v>
      </c>
      <c r="B12" s="278">
        <v>2</v>
      </c>
      <c r="C12" s="299" t="s">
        <v>636</v>
      </c>
      <c r="D12" s="280">
        <v>92</v>
      </c>
      <c r="E12" s="288" t="s">
        <v>762</v>
      </c>
      <c r="F12" s="348">
        <v>30705</v>
      </c>
      <c r="G12" s="283" t="s">
        <v>344</v>
      </c>
      <c r="H12" s="556" t="s">
        <v>519</v>
      </c>
      <c r="I12" s="556" t="s">
        <v>520</v>
      </c>
      <c r="J12" s="317">
        <v>6859</v>
      </c>
      <c r="K12" s="317" t="s">
        <v>1304</v>
      </c>
      <c r="L12" s="317" t="s">
        <v>1304</v>
      </c>
      <c r="M12" s="317">
        <v>6528</v>
      </c>
      <c r="N12" s="237">
        <v>6859</v>
      </c>
      <c r="O12" s="251">
        <v>6</v>
      </c>
      <c r="P12" s="311"/>
      <c r="Q12" s="612"/>
      <c r="R12" s="46"/>
      <c r="S12" s="24"/>
    </row>
    <row r="13" spans="1:78" s="8" customFormat="1" ht="72" customHeight="1" x14ac:dyDescent="0.2">
      <c r="A13" s="8" t="s">
        <v>218</v>
      </c>
      <c r="B13" s="278">
        <v>3</v>
      </c>
      <c r="C13" s="299" t="s">
        <v>632</v>
      </c>
      <c r="D13" s="280">
        <v>75</v>
      </c>
      <c r="E13" s="288" t="s">
        <v>741</v>
      </c>
      <c r="F13" s="348">
        <v>31213</v>
      </c>
      <c r="G13" s="283" t="s">
        <v>347</v>
      </c>
      <c r="H13" s="556" t="s">
        <v>479</v>
      </c>
      <c r="I13" s="556" t="s">
        <v>365</v>
      </c>
      <c r="J13" s="317" t="s">
        <v>1304</v>
      </c>
      <c r="K13" s="317">
        <v>6226</v>
      </c>
      <c r="L13" s="317" t="s">
        <v>1304</v>
      </c>
      <c r="M13" s="317" t="s">
        <v>1304</v>
      </c>
      <c r="N13" s="237">
        <v>6226</v>
      </c>
      <c r="O13" s="251">
        <v>5</v>
      </c>
      <c r="P13" s="311" t="s">
        <v>40</v>
      </c>
      <c r="Q13" s="612"/>
      <c r="R13" s="46"/>
      <c r="S13" s="24"/>
    </row>
    <row r="14" spans="1:78" s="8" customFormat="1" ht="72" customHeight="1" x14ac:dyDescent="0.2">
      <c r="A14" s="8" t="s">
        <v>219</v>
      </c>
      <c r="B14" s="278">
        <v>4</v>
      </c>
      <c r="C14" s="299" t="s">
        <v>638</v>
      </c>
      <c r="D14" s="280">
        <v>113</v>
      </c>
      <c r="E14" s="288" t="s">
        <v>788</v>
      </c>
      <c r="F14" s="348">
        <v>34335</v>
      </c>
      <c r="G14" s="283" t="s">
        <v>346</v>
      </c>
      <c r="H14" s="556" t="s">
        <v>560</v>
      </c>
      <c r="I14" s="556" t="s">
        <v>560</v>
      </c>
      <c r="J14" s="317">
        <v>5845</v>
      </c>
      <c r="K14" s="317" t="s">
        <v>1304</v>
      </c>
      <c r="L14" s="317" t="s">
        <v>1304</v>
      </c>
      <c r="M14" s="317">
        <v>6051</v>
      </c>
      <c r="N14" s="237">
        <v>6051</v>
      </c>
      <c r="O14" s="251">
        <v>4</v>
      </c>
      <c r="P14" s="311"/>
      <c r="Q14" s="612"/>
      <c r="R14" s="46"/>
      <c r="S14" s="24"/>
    </row>
    <row r="15" spans="1:78" s="8" customFormat="1" ht="72" customHeight="1" x14ac:dyDescent="0.2">
      <c r="A15" s="8" t="s">
        <v>220</v>
      </c>
      <c r="B15" s="278">
        <v>5</v>
      </c>
      <c r="C15" s="299" t="s">
        <v>633</v>
      </c>
      <c r="D15" s="280">
        <v>13</v>
      </c>
      <c r="E15" s="288" t="s">
        <v>661</v>
      </c>
      <c r="F15" s="348">
        <v>35993</v>
      </c>
      <c r="G15" s="283" t="s">
        <v>348</v>
      </c>
      <c r="H15" s="556" t="s">
        <v>388</v>
      </c>
      <c r="I15" s="556" t="s">
        <v>388</v>
      </c>
      <c r="J15" s="317">
        <v>5631</v>
      </c>
      <c r="K15" s="317">
        <v>5772</v>
      </c>
      <c r="L15" s="317">
        <v>5835</v>
      </c>
      <c r="M15" s="317">
        <v>5797</v>
      </c>
      <c r="N15" s="237">
        <v>5835</v>
      </c>
      <c r="O15" s="251">
        <v>3</v>
      </c>
      <c r="P15" s="311" t="s">
        <v>39</v>
      </c>
      <c r="Q15" s="612"/>
      <c r="R15" s="46"/>
      <c r="S15" s="24"/>
    </row>
    <row r="16" spans="1:78" s="8" customFormat="1" ht="72" customHeight="1" x14ac:dyDescent="0.2">
      <c r="A16" s="8" t="s">
        <v>221</v>
      </c>
      <c r="B16" s="278">
        <v>6</v>
      </c>
      <c r="C16" s="299" t="s">
        <v>635</v>
      </c>
      <c r="D16" s="280">
        <v>35</v>
      </c>
      <c r="E16" s="288" t="s">
        <v>690</v>
      </c>
      <c r="F16" s="348">
        <v>29380</v>
      </c>
      <c r="G16" s="283" t="s">
        <v>343</v>
      </c>
      <c r="H16" s="556" t="s">
        <v>420</v>
      </c>
      <c r="I16" s="556" t="s">
        <v>365</v>
      </c>
      <c r="J16" s="317">
        <v>5248</v>
      </c>
      <c r="K16" s="317">
        <v>5623</v>
      </c>
      <c r="L16" s="317">
        <v>5685</v>
      </c>
      <c r="M16" s="317">
        <v>5753</v>
      </c>
      <c r="N16" s="237">
        <v>5753</v>
      </c>
      <c r="O16" s="251">
        <v>2</v>
      </c>
      <c r="P16" s="311" t="s">
        <v>40</v>
      </c>
      <c r="Q16" s="612"/>
      <c r="R16" s="46"/>
      <c r="S16" s="24"/>
    </row>
    <row r="17" spans="1:20" s="8" customFormat="1" ht="72" customHeight="1" x14ac:dyDescent="0.2">
      <c r="A17" s="8" t="s">
        <v>222</v>
      </c>
      <c r="B17" s="278">
        <v>7</v>
      </c>
      <c r="C17" s="299" t="s">
        <v>634</v>
      </c>
      <c r="D17" s="280">
        <v>55</v>
      </c>
      <c r="E17" s="288" t="s">
        <v>716</v>
      </c>
      <c r="F17" s="348">
        <v>28488</v>
      </c>
      <c r="G17" s="283" t="s">
        <v>334</v>
      </c>
      <c r="H17" s="556" t="s">
        <v>365</v>
      </c>
      <c r="I17" s="556" t="s">
        <v>365</v>
      </c>
      <c r="J17" s="317">
        <v>4462</v>
      </c>
      <c r="K17" s="317">
        <v>4593</v>
      </c>
      <c r="L17" s="317">
        <v>4606</v>
      </c>
      <c r="M17" s="317">
        <v>4590</v>
      </c>
      <c r="N17" s="237">
        <v>4606</v>
      </c>
      <c r="O17" s="251">
        <v>1</v>
      </c>
      <c r="P17" s="311" t="s">
        <v>39</v>
      </c>
      <c r="Q17" s="612"/>
      <c r="R17" s="46"/>
      <c r="S17" s="24"/>
    </row>
    <row r="18" spans="1:20" s="8" customFormat="1" ht="72" customHeight="1" x14ac:dyDescent="0.2">
      <c r="A18" s="8" t="s">
        <v>223</v>
      </c>
      <c r="B18" s="278"/>
      <c r="C18" s="299" t="s">
        <v>639</v>
      </c>
      <c r="D18" s="280" t="s">
        <v>373</v>
      </c>
      <c r="E18" s="288" t="s">
        <v>373</v>
      </c>
      <c r="F18" s="348" t="s">
        <v>373</v>
      </c>
      <c r="G18" s="283" t="s">
        <v>373</v>
      </c>
      <c r="H18" s="556" t="s">
        <v>373</v>
      </c>
      <c r="I18" s="556" t="s">
        <v>373</v>
      </c>
      <c r="J18" s="317"/>
      <c r="K18" s="317"/>
      <c r="L18" s="317"/>
      <c r="M18" s="317"/>
      <c r="N18" s="237">
        <v>0</v>
      </c>
      <c r="O18" s="251"/>
      <c r="P18" s="311"/>
      <c r="Q18" s="612"/>
      <c r="R18" s="46"/>
      <c r="S18" s="24"/>
    </row>
    <row r="19" spans="1:20" ht="36" hidden="1" customHeight="1" x14ac:dyDescent="0.2">
      <c r="A19" s="8" t="s">
        <v>143</v>
      </c>
      <c r="B19" s="122"/>
      <c r="C19" s="123"/>
      <c r="D19" s="124"/>
      <c r="E19" s="125"/>
      <c r="F19" s="401"/>
      <c r="G19" s="126"/>
      <c r="H19" s="126"/>
      <c r="I19" s="126"/>
      <c r="J19" s="127"/>
      <c r="K19" s="122"/>
      <c r="L19" s="128"/>
      <c r="M19" s="129"/>
      <c r="N19" s="131"/>
      <c r="O19" s="130"/>
      <c r="P19" s="130"/>
      <c r="Q19" s="132"/>
      <c r="R19" s="133"/>
      <c r="S19" s="134"/>
    </row>
    <row r="20" spans="1:20" ht="48" hidden="1" customHeight="1" x14ac:dyDescent="0.2">
      <c r="A20" s="8" t="s">
        <v>144</v>
      </c>
      <c r="B20" s="850" t="s">
        <v>355</v>
      </c>
      <c r="C20" s="850"/>
      <c r="D20" s="850"/>
      <c r="E20" s="850" t="s">
        <v>350</v>
      </c>
      <c r="F20" s="850"/>
      <c r="G20" s="293" t="s">
        <v>356</v>
      </c>
      <c r="H20" s="293"/>
      <c r="I20" s="293"/>
      <c r="J20" s="896" t="s">
        <v>352</v>
      </c>
      <c r="K20" s="896"/>
      <c r="L20" s="264"/>
      <c r="M20" s="564"/>
      <c r="N20" s="564"/>
      <c r="O20" s="851" t="s">
        <v>353</v>
      </c>
      <c r="P20" s="851"/>
      <c r="Q20" s="851" t="s">
        <v>353</v>
      </c>
      <c r="R20" s="851"/>
      <c r="S20" s="261"/>
      <c r="T20" s="261"/>
    </row>
  </sheetData>
  <sortState ref="B11:N17">
    <sortCondition descending="1" ref="N11:N17"/>
  </sortState>
  <mergeCells count="30">
    <mergeCell ref="Q20:R20"/>
    <mergeCell ref="J20:K20"/>
    <mergeCell ref="O20:P20"/>
    <mergeCell ref="B20:D20"/>
    <mergeCell ref="E20:F20"/>
    <mergeCell ref="N7:P7"/>
    <mergeCell ref="B8:S8"/>
    <mergeCell ref="B4:D4"/>
    <mergeCell ref="J9:M9"/>
    <mergeCell ref="B9:B10"/>
    <mergeCell ref="D9:D10"/>
    <mergeCell ref="E9:E10"/>
    <mergeCell ref="F9:F10"/>
    <mergeCell ref="G9:G10"/>
    <mergeCell ref="P9:P10"/>
    <mergeCell ref="P4:S4"/>
    <mergeCell ref="G4:K4"/>
    <mergeCell ref="L4:M4"/>
    <mergeCell ref="N4:O4"/>
    <mergeCell ref="N9:N10"/>
    <mergeCell ref="O9:O10"/>
    <mergeCell ref="N5:P5"/>
    <mergeCell ref="N6:P6"/>
    <mergeCell ref="B1:S1"/>
    <mergeCell ref="B2:S2"/>
    <mergeCell ref="B3:D3"/>
    <mergeCell ref="G3:K3"/>
    <mergeCell ref="L3:M3"/>
    <mergeCell ref="N3:O3"/>
    <mergeCell ref="P3:S3"/>
  </mergeCells>
  <conditionalFormatting sqref="G19:I19 B19 G11:G18">
    <cfRule type="containsText" dxfId="45" priority="9" stopIfTrue="1" operator="containsText" text="OC">
      <formula>NOT(ISERROR(SEARCH("OC",B11)))</formula>
    </cfRule>
  </conditionalFormatting>
  <conditionalFormatting sqref="B11:B18 M20">
    <cfRule type="expression" dxfId="44" priority="10" stopIfTrue="1">
      <formula>NOT(ISERROR(SEARCH("OC",B11)))</formula>
    </cfRule>
  </conditionalFormatting>
  <conditionalFormatting sqref="P19">
    <cfRule type="containsText" dxfId="43" priority="8" stopIfTrue="1" operator="containsText" text="oc">
      <formula>NOT(ISERROR(SEARCH("oc",P19)))</formula>
    </cfRule>
  </conditionalFormatting>
  <conditionalFormatting sqref="J20">
    <cfRule type="containsText" dxfId="42" priority="6" stopIfTrue="1" operator="containsText" text="OC">
      <formula>NOT(ISERROR(SEARCH("OC",J20)))</formula>
    </cfRule>
  </conditionalFormatting>
  <conditionalFormatting sqref="O20">
    <cfRule type="expression" dxfId="41" priority="5" stopIfTrue="1">
      <formula>NOT(ISERROR(SEARCH("OC",O20)))</formula>
    </cfRule>
  </conditionalFormatting>
  <conditionalFormatting sqref="Q20">
    <cfRule type="expression" dxfId="40" priority="4" stopIfTrue="1">
      <formula>NOT(ISERROR(SEARCH("OC",Q20)))</formula>
    </cfRule>
  </conditionalFormatting>
  <conditionalFormatting sqref="N11:N18">
    <cfRule type="cellIs" dxfId="39" priority="1" operator="equal">
      <formula>0</formula>
    </cfRule>
  </conditionalFormatting>
  <hyperlinks>
    <hyperlink ref="E3" location="Program!A1" display="Program!A1"/>
  </hyperlinks>
  <printOptions horizontalCentered="1"/>
  <pageMargins left="0.23622047244094491" right="0.23622047244094491" top="0.51181102362204722" bottom="0.51181102362204722" header="0.23622047244094491" footer="0.15748031496062992"/>
  <pageSetup paperSize="9" scale="5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21"/>
  <sheetViews>
    <sheetView view="pageBreakPreview" topLeftCell="L1" zoomScale="80" zoomScaleSheetLayoutView="80" workbookViewId="0">
      <selection activeCell="V8" sqref="V8"/>
    </sheetView>
  </sheetViews>
  <sheetFormatPr defaultColWidth="8.85546875" defaultRowHeight="12.75" x14ac:dyDescent="0.2"/>
  <cols>
    <col min="1" max="1" width="8.28515625" style="37" hidden="1" customWidth="1"/>
    <col min="2" max="2" width="16.7109375" style="37" hidden="1" customWidth="1"/>
    <col min="3" max="3" width="13.28515625" style="37" hidden="1" customWidth="1"/>
    <col min="4" max="4" width="38.28515625" style="37" hidden="1" customWidth="1"/>
    <col min="5" max="5" width="18.7109375" style="37" hidden="1" customWidth="1"/>
    <col min="6" max="6" width="41.85546875" style="37" hidden="1" customWidth="1"/>
    <col min="7" max="7" width="21.140625" style="37" hidden="1" customWidth="1"/>
    <col min="8" max="8" width="17.28515625" style="37" hidden="1" customWidth="1"/>
    <col min="9" max="10" width="10" style="37" hidden="1" customWidth="1"/>
    <col min="11" max="11" width="13" style="37" hidden="1" customWidth="1"/>
    <col min="12" max="13" width="10" style="37" customWidth="1"/>
    <col min="14" max="14" width="31" style="37" customWidth="1"/>
    <col min="15" max="15" width="20.42578125" style="342" customWidth="1"/>
    <col min="16" max="16" width="35.42578125" style="37" bestFit="1" customWidth="1"/>
    <col min="17" max="17" width="18.7109375" style="37" customWidth="1"/>
    <col min="18" max="18" width="12.7109375" style="37" bestFit="1" customWidth="1"/>
    <col min="19" max="16384" width="8.85546875" style="37"/>
  </cols>
  <sheetData>
    <row r="1" spans="1:19" ht="42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</row>
    <row r="2" spans="1:19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</row>
    <row r="3" spans="1:19" ht="24.75" customHeight="1" x14ac:dyDescent="0.2">
      <c r="A3" s="710" t="s">
        <v>317</v>
      </c>
      <c r="B3" s="711"/>
      <c r="C3" s="712"/>
      <c r="D3" s="118" t="s">
        <v>106</v>
      </c>
      <c r="E3" s="18"/>
      <c r="F3" s="62"/>
      <c r="G3" s="720"/>
      <c r="H3" s="720"/>
      <c r="I3" s="720"/>
      <c r="J3" s="662"/>
      <c r="K3" s="717"/>
      <c r="L3" s="717"/>
      <c r="M3" s="717"/>
      <c r="N3" s="717"/>
      <c r="O3" s="714" t="s">
        <v>115</v>
      </c>
      <c r="P3" s="714"/>
      <c r="Q3" s="718" t="s">
        <v>316</v>
      </c>
      <c r="R3" s="718"/>
    </row>
    <row r="4" spans="1:19" ht="24.75" customHeight="1" x14ac:dyDescent="0.2">
      <c r="A4" s="702" t="s">
        <v>318</v>
      </c>
      <c r="B4" s="703"/>
      <c r="C4" s="704"/>
      <c r="D4" s="235" t="s">
        <v>139</v>
      </c>
      <c r="E4" s="39"/>
      <c r="F4" s="40"/>
      <c r="G4" s="719"/>
      <c r="H4" s="719"/>
      <c r="I4" s="719"/>
      <c r="J4" s="661"/>
      <c r="K4" s="713"/>
      <c r="L4" s="713"/>
      <c r="M4" s="713"/>
      <c r="N4" s="713"/>
      <c r="O4" s="715" t="s">
        <v>116</v>
      </c>
      <c r="P4" s="715"/>
      <c r="Q4" s="716">
        <v>0.85763888888888884</v>
      </c>
      <c r="R4" s="716"/>
    </row>
    <row r="5" spans="1:19" ht="32.25" customHeight="1" x14ac:dyDescent="0.2">
      <c r="A5" s="573"/>
      <c r="B5" s="574"/>
      <c r="C5" s="575"/>
      <c r="D5" s="586"/>
      <c r="E5" s="591"/>
      <c r="F5" s="588"/>
      <c r="G5" s="569"/>
      <c r="H5" s="569"/>
      <c r="I5" s="569"/>
      <c r="J5" s="569"/>
      <c r="K5" s="570"/>
      <c r="L5" s="570"/>
      <c r="M5" s="570"/>
      <c r="N5" s="570"/>
      <c r="O5" s="582" t="s">
        <v>1215</v>
      </c>
      <c r="P5" s="603" t="s">
        <v>1298</v>
      </c>
      <c r="Q5" s="601">
        <v>31517</v>
      </c>
      <c r="R5" s="589"/>
    </row>
    <row r="6" spans="1:19" ht="32.25" customHeight="1" x14ac:dyDescent="0.2">
      <c r="A6" s="573"/>
      <c r="B6" s="574"/>
      <c r="C6" s="575"/>
      <c r="D6" s="586"/>
      <c r="E6" s="591"/>
      <c r="F6" s="588"/>
      <c r="G6" s="569"/>
      <c r="H6" s="569"/>
      <c r="I6" s="569"/>
      <c r="J6" s="569"/>
      <c r="K6" s="570"/>
      <c r="L6" s="570"/>
      <c r="M6" s="570"/>
      <c r="N6" s="570"/>
      <c r="O6" s="582" t="s">
        <v>1216</v>
      </c>
      <c r="P6" s="603" t="s">
        <v>1298</v>
      </c>
      <c r="Q6" s="601">
        <v>31517</v>
      </c>
      <c r="R6" s="589"/>
    </row>
    <row r="7" spans="1:19" ht="32.25" customHeight="1" x14ac:dyDescent="0.2">
      <c r="A7" s="573"/>
      <c r="B7" s="574"/>
      <c r="C7" s="575"/>
      <c r="D7" s="586"/>
      <c r="E7" s="591"/>
      <c r="F7" s="588"/>
      <c r="G7" s="569"/>
      <c r="H7" s="569"/>
      <c r="I7" s="569"/>
      <c r="J7" s="569"/>
      <c r="K7" s="570"/>
      <c r="L7" s="570"/>
      <c r="M7" s="570"/>
      <c r="N7" s="570"/>
      <c r="O7" s="582" t="s">
        <v>1217</v>
      </c>
      <c r="P7" s="600" t="s">
        <v>1299</v>
      </c>
      <c r="Q7" s="601">
        <v>32875</v>
      </c>
      <c r="R7" s="589"/>
    </row>
    <row r="8" spans="1:19" ht="51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571"/>
      <c r="J8" s="571"/>
      <c r="K8" s="571"/>
      <c r="L8" s="706" t="s">
        <v>1364</v>
      </c>
      <c r="M8" s="706"/>
      <c r="N8" s="706"/>
      <c r="O8" s="706"/>
      <c r="P8" s="706"/>
      <c r="Q8" s="706"/>
      <c r="R8" s="706"/>
    </row>
    <row r="9" spans="1:19" ht="48.75" customHeight="1" x14ac:dyDescent="0.2">
      <c r="A9" s="240" t="s">
        <v>36</v>
      </c>
      <c r="B9" s="174" t="s">
        <v>0</v>
      </c>
      <c r="C9" s="240" t="s">
        <v>322</v>
      </c>
      <c r="D9" s="240" t="s">
        <v>1199</v>
      </c>
      <c r="E9" s="240" t="s">
        <v>1213</v>
      </c>
      <c r="F9" s="240" t="s">
        <v>323</v>
      </c>
      <c r="G9" s="240" t="s">
        <v>324</v>
      </c>
      <c r="H9" s="175"/>
      <c r="I9" s="699"/>
      <c r="J9" s="663"/>
      <c r="K9" s="58"/>
      <c r="L9" s="241" t="s">
        <v>325</v>
      </c>
      <c r="M9" s="242" t="s">
        <v>322</v>
      </c>
      <c r="N9" s="242" t="s">
        <v>1199</v>
      </c>
      <c r="O9" s="344" t="s">
        <v>1213</v>
      </c>
      <c r="P9" s="242" t="s">
        <v>323</v>
      </c>
      <c r="Q9" s="242" t="s">
        <v>324</v>
      </c>
      <c r="R9" s="241" t="s">
        <v>326</v>
      </c>
      <c r="S9" s="43"/>
    </row>
    <row r="10" spans="1:19" ht="90" customHeight="1" x14ac:dyDescent="0.2">
      <c r="A10" s="267">
        <v>1</v>
      </c>
      <c r="B10" s="268" t="s">
        <v>107</v>
      </c>
      <c r="C10" s="566" t="s">
        <v>1368</v>
      </c>
      <c r="D10" s="567" t="s">
        <v>1369</v>
      </c>
      <c r="E10" s="568" t="s">
        <v>1370</v>
      </c>
      <c r="F10" s="417" t="s">
        <v>345</v>
      </c>
      <c r="G10" s="305">
        <v>34434</v>
      </c>
      <c r="H10" s="267"/>
      <c r="I10" s="700"/>
      <c r="J10" s="664"/>
      <c r="K10" s="204" t="s">
        <v>107</v>
      </c>
      <c r="L10" s="278">
        <v>1</v>
      </c>
      <c r="M10" s="641" t="s">
        <v>1365</v>
      </c>
      <c r="N10" s="419" t="s">
        <v>1366</v>
      </c>
      <c r="O10" s="642" t="s">
        <v>1367</v>
      </c>
      <c r="P10" s="643" t="s">
        <v>344</v>
      </c>
      <c r="Q10" s="654">
        <v>33542</v>
      </c>
      <c r="R10" s="422">
        <v>7</v>
      </c>
      <c r="S10" s="43"/>
    </row>
    <row r="11" spans="1:19" ht="90" customHeight="1" x14ac:dyDescent="0.2">
      <c r="A11" s="267">
        <v>2</v>
      </c>
      <c r="B11" s="268" t="s">
        <v>108</v>
      </c>
      <c r="C11" s="566" t="s">
        <v>1371</v>
      </c>
      <c r="D11" s="567" t="s">
        <v>1372</v>
      </c>
      <c r="E11" s="568" t="s">
        <v>1373</v>
      </c>
      <c r="F11" s="417" t="s">
        <v>346</v>
      </c>
      <c r="G11" s="305">
        <v>34623</v>
      </c>
      <c r="H11" s="267"/>
      <c r="I11" s="700"/>
      <c r="J11" s="664"/>
      <c r="K11" s="204" t="s">
        <v>108</v>
      </c>
      <c r="L11" s="278">
        <v>2</v>
      </c>
      <c r="M11" s="641" t="s">
        <v>1419</v>
      </c>
      <c r="N11" s="419" t="s">
        <v>1387</v>
      </c>
      <c r="O11" s="642" t="s">
        <v>1388</v>
      </c>
      <c r="P11" s="643" t="s">
        <v>343</v>
      </c>
      <c r="Q11" s="654">
        <v>33786</v>
      </c>
      <c r="R11" s="422">
        <v>6</v>
      </c>
      <c r="S11" s="43"/>
    </row>
    <row r="12" spans="1:19" ht="90" x14ac:dyDescent="0.2">
      <c r="A12" s="267">
        <v>3</v>
      </c>
      <c r="B12" s="268" t="s">
        <v>109</v>
      </c>
      <c r="C12" s="566" t="s">
        <v>1353</v>
      </c>
      <c r="D12" s="567" t="s">
        <v>1354</v>
      </c>
      <c r="E12" s="568" t="s">
        <v>1355</v>
      </c>
      <c r="F12" s="417" t="s">
        <v>347</v>
      </c>
      <c r="G12" s="305">
        <v>34551</v>
      </c>
      <c r="H12" s="267"/>
      <c r="I12" s="700"/>
      <c r="J12" s="664"/>
      <c r="K12" s="204" t="s">
        <v>109</v>
      </c>
      <c r="L12" s="278">
        <v>3</v>
      </c>
      <c r="M12" s="641" t="s">
        <v>1368</v>
      </c>
      <c r="N12" s="419" t="s">
        <v>1369</v>
      </c>
      <c r="O12" s="642" t="s">
        <v>1370</v>
      </c>
      <c r="P12" s="643" t="s">
        <v>345</v>
      </c>
      <c r="Q12" s="654">
        <v>34434</v>
      </c>
      <c r="R12" s="422">
        <v>5</v>
      </c>
      <c r="S12" s="43"/>
    </row>
    <row r="13" spans="1:19" ht="90" customHeight="1" x14ac:dyDescent="0.2">
      <c r="A13" s="267">
        <v>4</v>
      </c>
      <c r="B13" s="268" t="s">
        <v>110</v>
      </c>
      <c r="C13" s="566" t="s">
        <v>1380</v>
      </c>
      <c r="D13" s="567" t="s">
        <v>1381</v>
      </c>
      <c r="E13" s="568" t="s">
        <v>1382</v>
      </c>
      <c r="F13" s="417" t="s">
        <v>348</v>
      </c>
      <c r="G13" s="657">
        <v>33515</v>
      </c>
      <c r="H13" s="656"/>
      <c r="I13" s="700"/>
      <c r="J13" s="664"/>
      <c r="K13" s="204" t="s">
        <v>110</v>
      </c>
      <c r="L13" s="278">
        <v>4</v>
      </c>
      <c r="M13" s="641" t="s">
        <v>1353</v>
      </c>
      <c r="N13" s="419" t="s">
        <v>1354</v>
      </c>
      <c r="O13" s="642" t="s">
        <v>1355</v>
      </c>
      <c r="P13" s="643" t="s">
        <v>347</v>
      </c>
      <c r="Q13" s="654">
        <v>34551</v>
      </c>
      <c r="R13" s="422">
        <v>4</v>
      </c>
      <c r="S13" s="43"/>
    </row>
    <row r="14" spans="1:19" ht="90" customHeight="1" x14ac:dyDescent="0.2">
      <c r="A14" s="267">
        <v>5</v>
      </c>
      <c r="B14" s="268" t="s">
        <v>111</v>
      </c>
      <c r="C14" s="566" t="s">
        <v>1377</v>
      </c>
      <c r="D14" s="567" t="s">
        <v>1378</v>
      </c>
      <c r="E14" s="568" t="s">
        <v>1379</v>
      </c>
      <c r="F14" s="417" t="s">
        <v>334</v>
      </c>
      <c r="G14" s="305">
        <v>34584</v>
      </c>
      <c r="H14" s="267"/>
      <c r="I14" s="700"/>
      <c r="J14" s="664"/>
      <c r="K14" s="204" t="s">
        <v>111</v>
      </c>
      <c r="L14" s="278">
        <v>5</v>
      </c>
      <c r="M14" s="641" t="s">
        <v>1377</v>
      </c>
      <c r="N14" s="419" t="s">
        <v>1378</v>
      </c>
      <c r="O14" s="642" t="s">
        <v>1379</v>
      </c>
      <c r="P14" s="643" t="s">
        <v>334</v>
      </c>
      <c r="Q14" s="654">
        <v>34584</v>
      </c>
      <c r="R14" s="422">
        <v>3</v>
      </c>
      <c r="S14" s="43"/>
    </row>
    <row r="15" spans="1:19" ht="90" customHeight="1" x14ac:dyDescent="0.2">
      <c r="A15" s="267">
        <v>6</v>
      </c>
      <c r="B15" s="268" t="s">
        <v>112</v>
      </c>
      <c r="C15" s="566" t="s">
        <v>1374</v>
      </c>
      <c r="D15" s="567" t="s">
        <v>1376</v>
      </c>
      <c r="E15" s="568" t="s">
        <v>1375</v>
      </c>
      <c r="F15" s="417" t="s">
        <v>343</v>
      </c>
      <c r="G15" s="305">
        <v>33786</v>
      </c>
      <c r="H15" s="267"/>
      <c r="I15" s="700"/>
      <c r="J15" s="664"/>
      <c r="K15" s="204" t="s">
        <v>112</v>
      </c>
      <c r="L15" s="278">
        <v>6</v>
      </c>
      <c r="M15" s="641" t="s">
        <v>1371</v>
      </c>
      <c r="N15" s="419" t="s">
        <v>1372</v>
      </c>
      <c r="O15" s="642" t="s">
        <v>1373</v>
      </c>
      <c r="P15" s="643" t="s">
        <v>346</v>
      </c>
      <c r="Q15" s="654">
        <v>34623</v>
      </c>
      <c r="R15" s="422">
        <v>2</v>
      </c>
      <c r="S15" s="43"/>
    </row>
    <row r="16" spans="1:19" ht="90" customHeight="1" x14ac:dyDescent="0.2">
      <c r="A16" s="267">
        <v>7</v>
      </c>
      <c r="B16" s="268" t="s">
        <v>233</v>
      </c>
      <c r="C16" s="566" t="s">
        <v>1365</v>
      </c>
      <c r="D16" s="567" t="s">
        <v>1366</v>
      </c>
      <c r="E16" s="568" t="s">
        <v>1367</v>
      </c>
      <c r="F16" s="417" t="s">
        <v>344</v>
      </c>
      <c r="G16" s="305">
        <v>33542</v>
      </c>
      <c r="H16" s="267"/>
      <c r="I16" s="700"/>
      <c r="J16" s="664"/>
      <c r="K16" s="204" t="s">
        <v>233</v>
      </c>
      <c r="L16" s="278" t="s">
        <v>1300</v>
      </c>
      <c r="M16" s="641" t="s">
        <v>1380</v>
      </c>
      <c r="N16" s="419" t="s">
        <v>1381</v>
      </c>
      <c r="O16" s="642" t="s">
        <v>1382</v>
      </c>
      <c r="P16" s="643" t="s">
        <v>348</v>
      </c>
      <c r="Q16" s="654" t="s">
        <v>1418</v>
      </c>
      <c r="R16" s="422">
        <v>0</v>
      </c>
      <c r="S16" s="43"/>
    </row>
    <row r="17" spans="1:19" ht="90" customHeight="1" x14ac:dyDescent="0.2">
      <c r="A17" s="267">
        <v>8</v>
      </c>
      <c r="B17" s="268" t="s">
        <v>234</v>
      </c>
      <c r="C17" s="566" t="s">
        <v>373</v>
      </c>
      <c r="D17" s="567" t="s">
        <v>373</v>
      </c>
      <c r="E17" s="568" t="s">
        <v>373</v>
      </c>
      <c r="F17" s="417" t="s">
        <v>373</v>
      </c>
      <c r="G17" s="305"/>
      <c r="H17" s="267"/>
      <c r="I17" s="701"/>
      <c r="J17" s="664"/>
      <c r="K17" s="204" t="s">
        <v>234</v>
      </c>
      <c r="L17" s="278"/>
      <c r="M17" s="418"/>
      <c r="N17" s="419"/>
      <c r="O17" s="518"/>
      <c r="P17" s="420"/>
      <c r="Q17" s="446" t="s">
        <v>1420</v>
      </c>
      <c r="R17" s="422"/>
      <c r="S17" s="43"/>
    </row>
    <row r="18" spans="1:19" ht="1.5" hidden="1" customHeight="1" x14ac:dyDescent="0.2">
      <c r="A18" s="55"/>
      <c r="B18" s="56"/>
      <c r="C18" s="114"/>
      <c r="D18" s="115"/>
      <c r="E18" s="18"/>
      <c r="F18" s="177"/>
      <c r="G18" s="117"/>
      <c r="H18" s="55"/>
      <c r="I18" s="57"/>
      <c r="J18" s="57"/>
      <c r="K18" s="204" t="s">
        <v>207</v>
      </c>
      <c r="L18" s="253"/>
      <c r="M18" s="254"/>
      <c r="N18" s="255"/>
      <c r="O18" s="519"/>
      <c r="P18" s="254"/>
      <c r="Q18" s="256"/>
      <c r="R18" s="257"/>
      <c r="S18" s="43"/>
    </row>
    <row r="19" spans="1:19" ht="1.5" customHeight="1" x14ac:dyDescent="0.2">
      <c r="A19" s="55"/>
      <c r="B19" s="56"/>
      <c r="C19" s="114"/>
      <c r="D19" s="115"/>
      <c r="E19" s="116"/>
      <c r="F19" s="116"/>
      <c r="G19" s="117"/>
      <c r="H19" s="55"/>
      <c r="I19" s="135"/>
      <c r="J19" s="135"/>
      <c r="K19" s="57"/>
      <c r="L19" s="253"/>
      <c r="M19" s="254"/>
      <c r="N19" s="255"/>
      <c r="O19" s="519"/>
      <c r="P19" s="254"/>
      <c r="Q19" s="256"/>
      <c r="R19" s="257"/>
      <c r="S19" s="43"/>
    </row>
    <row r="20" spans="1:19" ht="48" hidden="1" customHeight="1" x14ac:dyDescent="0.2">
      <c r="A20" s="850" t="s">
        <v>354</v>
      </c>
      <c r="B20" s="850"/>
      <c r="C20" s="850"/>
      <c r="D20" s="265" t="s">
        <v>350</v>
      </c>
      <c r="E20" s="266"/>
      <c r="F20" s="263" t="s">
        <v>351</v>
      </c>
      <c r="G20" s="259"/>
      <c r="H20" s="851" t="s">
        <v>352</v>
      </c>
      <c r="I20" s="851"/>
      <c r="J20" s="665"/>
      <c r="K20" s="851" t="s">
        <v>353</v>
      </c>
      <c r="L20" s="851"/>
      <c r="M20" s="260"/>
      <c r="N20" s="261" t="s">
        <v>353</v>
      </c>
      <c r="O20" s="347"/>
      <c r="P20" s="851" t="s">
        <v>353</v>
      </c>
      <c r="Q20" s="851"/>
      <c r="R20" s="565" t="s">
        <v>353</v>
      </c>
      <c r="S20" s="43"/>
    </row>
    <row r="21" spans="1:19" ht="28.5" customHeight="1" x14ac:dyDescent="0.2">
      <c r="A21" s="55"/>
      <c r="B21" s="56"/>
      <c r="C21" s="114"/>
      <c r="D21" s="115"/>
      <c r="E21" s="116"/>
      <c r="F21" s="116"/>
      <c r="G21" s="117"/>
      <c r="H21" s="55"/>
      <c r="I21" s="135"/>
      <c r="J21" s="135"/>
      <c r="K21" s="57"/>
      <c r="L21" s="55"/>
      <c r="M21" s="136"/>
      <c r="N21" s="137"/>
      <c r="O21" s="346"/>
      <c r="P21" s="136"/>
      <c r="Q21" s="138"/>
      <c r="R21" s="139"/>
      <c r="S21" s="43"/>
    </row>
  </sheetData>
  <sortState ref="M10:Q16">
    <sortCondition ref="Q10:Q16"/>
  </sortState>
  <mergeCells count="19">
    <mergeCell ref="A20:C20"/>
    <mergeCell ref="H20:I20"/>
    <mergeCell ref="K20:L20"/>
    <mergeCell ref="P20:Q20"/>
    <mergeCell ref="I9:I17"/>
    <mergeCell ref="A1:R1"/>
    <mergeCell ref="A2:R2"/>
    <mergeCell ref="A3:C3"/>
    <mergeCell ref="G3:I3"/>
    <mergeCell ref="K3:N3"/>
    <mergeCell ref="O3:P3"/>
    <mergeCell ref="Q3:R3"/>
    <mergeCell ref="A8:H8"/>
    <mergeCell ref="L8:R8"/>
    <mergeCell ref="A4:C4"/>
    <mergeCell ref="G4:I4"/>
    <mergeCell ref="K4:N4"/>
    <mergeCell ref="O4:P4"/>
    <mergeCell ref="Q4:R4"/>
  </mergeCells>
  <conditionalFormatting sqref="F10:F17">
    <cfRule type="containsText" dxfId="38" priority="17" stopIfTrue="1" operator="containsText" text="OC">
      <formula>NOT(ISERROR(SEARCH("OC",F10)))</formula>
    </cfRule>
  </conditionalFormatting>
  <conditionalFormatting sqref="A10:A17">
    <cfRule type="containsText" dxfId="37" priority="16" stopIfTrue="1" operator="containsText" text="OC">
      <formula>NOT(ISERROR(SEARCH("OC",A10)))</formula>
    </cfRule>
  </conditionalFormatting>
  <conditionalFormatting sqref="L21 L18:L19">
    <cfRule type="expression" dxfId="36" priority="15" stopIfTrue="1">
      <formula>NOT(ISERROR(SEARCH("OC",L18)))</formula>
    </cfRule>
  </conditionalFormatting>
  <conditionalFormatting sqref="P21 P18:P19">
    <cfRule type="containsText" dxfId="35" priority="14" stopIfTrue="1" operator="containsText" text="oc">
      <formula>NOT(ISERROR(SEARCH("oc",P18)))</formula>
    </cfRule>
  </conditionalFormatting>
  <conditionalFormatting sqref="F19 F21">
    <cfRule type="containsText" dxfId="34" priority="13" stopIfTrue="1" operator="containsText" text="OC">
      <formula>NOT(ISERROR(SEARCH("OC",F19)))</formula>
    </cfRule>
  </conditionalFormatting>
  <conditionalFormatting sqref="A19 A21">
    <cfRule type="containsText" dxfId="33" priority="12" stopIfTrue="1" operator="containsText" text="OC">
      <formula>NOT(ISERROR(SEARCH("OC",A19)))</formula>
    </cfRule>
  </conditionalFormatting>
  <conditionalFormatting sqref="K20">
    <cfRule type="expression" dxfId="32" priority="6" stopIfTrue="1">
      <formula>NOT(ISERROR(SEARCH("OC",K20)))</formula>
    </cfRule>
  </conditionalFormatting>
  <conditionalFormatting sqref="N20">
    <cfRule type="expression" dxfId="31" priority="4" stopIfTrue="1">
      <formula>NOT(ISERROR(SEARCH("OC",N20)))</formula>
    </cfRule>
  </conditionalFormatting>
  <conditionalFormatting sqref="F20">
    <cfRule type="containsText" dxfId="30" priority="5" stopIfTrue="1" operator="containsText" text="OC">
      <formula>NOT(ISERROR(SEARCH("OC",F20)))</formula>
    </cfRule>
  </conditionalFormatting>
  <conditionalFormatting sqref="P20">
    <cfRule type="expression" dxfId="29" priority="3" stopIfTrue="1">
      <formula>NOT(ISERROR(SEARCH("OC",P20)))</formula>
    </cfRule>
  </conditionalFormatting>
  <conditionalFormatting sqref="R20">
    <cfRule type="expression" dxfId="28" priority="2" stopIfTrue="1">
      <formula>NOT(ISERROR(SEARCH("OC",R20)))</formula>
    </cfRule>
  </conditionalFormatting>
  <conditionalFormatting sqref="L10:L17">
    <cfRule type="expression" dxfId="27" priority="1" stopIfTrue="1">
      <formula>NOT(ISERROR(SEARCH("OC",L10)))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72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T356"/>
  <sheetViews>
    <sheetView view="pageBreakPreview" zoomScale="110" zoomScaleSheetLayoutView="110" workbookViewId="0">
      <selection activeCell="M4" sqref="M4"/>
    </sheetView>
  </sheetViews>
  <sheetFormatPr defaultColWidth="8.85546875" defaultRowHeight="12.75" x14ac:dyDescent="0.2"/>
  <cols>
    <col min="1" max="1" width="11.42578125" style="73" customWidth="1"/>
    <col min="2" max="2" width="10.85546875" style="73" customWidth="1"/>
    <col min="3" max="3" width="10.85546875" style="74" customWidth="1"/>
    <col min="4" max="4" width="28.42578125" style="75" customWidth="1"/>
    <col min="5" max="5" width="12.28515625" style="73" customWidth="1"/>
    <col min="6" max="6" width="11.140625" style="76" bestFit="1" customWidth="1"/>
    <col min="7" max="7" width="11.28515625" style="77" customWidth="1"/>
    <col min="8" max="8" width="10.42578125" style="77" customWidth="1"/>
    <col min="9" max="9" width="11.85546875" style="77" bestFit="1" customWidth="1"/>
    <col min="10" max="11" width="8.85546875" style="73"/>
    <col min="12" max="12" width="10.42578125" style="73" customWidth="1"/>
    <col min="13" max="46" width="8.85546875" style="68"/>
    <col min="47" max="16384" width="8.85546875" style="69"/>
  </cols>
  <sheetData>
    <row r="1" spans="1:46" ht="38.25" customHeight="1" x14ac:dyDescent="0.2">
      <c r="A1" s="687" t="str">
        <f>Cover!A15</f>
        <v>European Champion Clubs Cup A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46" ht="18.75" customHeight="1" x14ac:dyDescent="0.2">
      <c r="A2" s="688" t="s">
        <v>131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</row>
    <row r="3" spans="1:46" s="71" customFormat="1" ht="47.25" x14ac:dyDescent="0.2">
      <c r="A3" s="184" t="s">
        <v>117</v>
      </c>
      <c r="B3" s="185" t="s">
        <v>0</v>
      </c>
      <c r="C3" s="186" t="s">
        <v>118</v>
      </c>
      <c r="D3" s="184" t="s">
        <v>119</v>
      </c>
      <c r="E3" s="187" t="s">
        <v>120</v>
      </c>
      <c r="F3" s="184" t="s">
        <v>121</v>
      </c>
      <c r="G3" s="188" t="s">
        <v>122</v>
      </c>
      <c r="H3" s="188" t="s">
        <v>123</v>
      </c>
      <c r="I3" s="188" t="s">
        <v>124</v>
      </c>
      <c r="J3" s="184" t="s">
        <v>125</v>
      </c>
      <c r="K3" s="184" t="s">
        <v>126</v>
      </c>
      <c r="L3" s="184" t="s">
        <v>127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1:46" ht="18" customHeight="1" x14ac:dyDescent="0.2">
      <c r="A4" s="85">
        <v>1</v>
      </c>
      <c r="B4" s="86" t="str">
        <f t="shared" ref="B4:B51" si="0">CONCATENATE(I4,"-",J4,-K4)</f>
        <v>60m.-1-1</v>
      </c>
      <c r="C4" s="87"/>
      <c r="D4" s="88"/>
      <c r="E4" s="85"/>
      <c r="F4" s="89"/>
      <c r="G4" s="90"/>
      <c r="H4" s="90"/>
      <c r="I4" s="90" t="s">
        <v>113</v>
      </c>
      <c r="J4" s="85">
        <v>1</v>
      </c>
      <c r="K4" s="85">
        <v>1</v>
      </c>
      <c r="L4" s="91"/>
    </row>
    <row r="5" spans="1:46" ht="18" customHeight="1" x14ac:dyDescent="0.2">
      <c r="A5" s="85">
        <v>2</v>
      </c>
      <c r="B5" s="86" t="str">
        <f t="shared" si="0"/>
        <v>60m.-1-2</v>
      </c>
      <c r="C5" s="87"/>
      <c r="D5" s="88"/>
      <c r="E5" s="85"/>
      <c r="F5" s="89"/>
      <c r="G5" s="92"/>
      <c r="H5" s="90"/>
      <c r="I5" s="90" t="s">
        <v>113</v>
      </c>
      <c r="J5" s="85">
        <v>1</v>
      </c>
      <c r="K5" s="85">
        <v>2</v>
      </c>
      <c r="L5" s="91"/>
    </row>
    <row r="6" spans="1:46" ht="18" customHeight="1" x14ac:dyDescent="0.2">
      <c r="A6" s="85">
        <v>3</v>
      </c>
      <c r="B6" s="86" t="str">
        <f t="shared" si="0"/>
        <v>60m.-1-3</v>
      </c>
      <c r="C6" s="87"/>
      <c r="D6" s="88"/>
      <c r="E6" s="85"/>
      <c r="F6" s="89"/>
      <c r="G6" s="92"/>
      <c r="H6" s="90"/>
      <c r="I6" s="90" t="s">
        <v>113</v>
      </c>
      <c r="J6" s="85">
        <v>1</v>
      </c>
      <c r="K6" s="85">
        <v>3</v>
      </c>
      <c r="L6" s="91"/>
    </row>
    <row r="7" spans="1:46" ht="18" customHeight="1" x14ac:dyDescent="0.2">
      <c r="A7" s="85">
        <v>4</v>
      </c>
      <c r="B7" s="86" t="str">
        <f t="shared" si="0"/>
        <v>60m.-1-4</v>
      </c>
      <c r="C7" s="87"/>
      <c r="D7" s="88"/>
      <c r="E7" s="85"/>
      <c r="F7" s="89"/>
      <c r="G7" s="92"/>
      <c r="H7" s="90"/>
      <c r="I7" s="90" t="s">
        <v>113</v>
      </c>
      <c r="J7" s="85">
        <v>1</v>
      </c>
      <c r="K7" s="85">
        <v>4</v>
      </c>
      <c r="L7" s="91"/>
    </row>
    <row r="8" spans="1:46" ht="18" customHeight="1" x14ac:dyDescent="0.2">
      <c r="A8" s="85">
        <v>5</v>
      </c>
      <c r="B8" s="86" t="str">
        <f t="shared" si="0"/>
        <v>60m.-1-5</v>
      </c>
      <c r="C8" s="87"/>
      <c r="D8" s="88"/>
      <c r="E8" s="85"/>
      <c r="F8" s="89"/>
      <c r="G8" s="92"/>
      <c r="H8" s="90"/>
      <c r="I8" s="90" t="s">
        <v>113</v>
      </c>
      <c r="J8" s="85">
        <v>1</v>
      </c>
      <c r="K8" s="85">
        <v>5</v>
      </c>
      <c r="L8" s="91"/>
    </row>
    <row r="9" spans="1:46" ht="18" customHeight="1" x14ac:dyDescent="0.2">
      <c r="A9" s="85">
        <v>6</v>
      </c>
      <c r="B9" s="86" t="str">
        <f t="shared" si="0"/>
        <v>60m.-1-6</v>
      </c>
      <c r="C9" s="93"/>
      <c r="D9" s="94"/>
      <c r="E9" s="85"/>
      <c r="F9" s="95"/>
      <c r="G9" s="92"/>
      <c r="H9" s="96"/>
      <c r="I9" s="96" t="s">
        <v>113</v>
      </c>
      <c r="J9" s="97">
        <v>1</v>
      </c>
      <c r="K9" s="97">
        <v>6</v>
      </c>
      <c r="L9" s="98"/>
    </row>
    <row r="10" spans="1:46" ht="18" customHeight="1" x14ac:dyDescent="0.2">
      <c r="A10" s="85">
        <v>7</v>
      </c>
      <c r="B10" s="86" t="str">
        <f t="shared" si="0"/>
        <v>60m.-1-7</v>
      </c>
      <c r="C10" s="93"/>
      <c r="D10" s="94"/>
      <c r="E10" s="99"/>
      <c r="F10" s="95"/>
      <c r="G10" s="92"/>
      <c r="H10" s="96"/>
      <c r="I10" s="96" t="s">
        <v>113</v>
      </c>
      <c r="J10" s="97">
        <v>1</v>
      </c>
      <c r="K10" s="97">
        <v>7</v>
      </c>
      <c r="L10" s="98"/>
    </row>
    <row r="11" spans="1:46" ht="18" customHeight="1" x14ac:dyDescent="0.2">
      <c r="A11" s="85">
        <v>8</v>
      </c>
      <c r="B11" s="86" t="str">
        <f t="shared" si="0"/>
        <v>60m.-1-8</v>
      </c>
      <c r="C11" s="93"/>
      <c r="D11" s="94"/>
      <c r="E11" s="97"/>
      <c r="F11" s="95"/>
      <c r="G11" s="92"/>
      <c r="H11" s="96"/>
      <c r="I11" s="96" t="s">
        <v>113</v>
      </c>
      <c r="J11" s="97">
        <v>1</v>
      </c>
      <c r="K11" s="97">
        <v>8</v>
      </c>
      <c r="L11" s="98"/>
    </row>
    <row r="12" spans="1:46" ht="18" customHeight="1" x14ac:dyDescent="0.2">
      <c r="A12" s="100">
        <v>9</v>
      </c>
      <c r="B12" s="101" t="str">
        <f t="shared" si="0"/>
        <v>60m.-2-1</v>
      </c>
      <c r="C12" s="103"/>
      <c r="D12" s="104"/>
      <c r="E12" s="100"/>
      <c r="F12" s="105"/>
      <c r="G12" s="102"/>
      <c r="H12" s="106"/>
      <c r="I12" s="106" t="s">
        <v>113</v>
      </c>
      <c r="J12" s="100">
        <v>2</v>
      </c>
      <c r="K12" s="100">
        <v>1</v>
      </c>
      <c r="L12" s="107"/>
    </row>
    <row r="13" spans="1:46" ht="18" customHeight="1" x14ac:dyDescent="0.2">
      <c r="A13" s="100">
        <v>10</v>
      </c>
      <c r="B13" s="101" t="str">
        <f t="shared" si="0"/>
        <v>60m.-2-2</v>
      </c>
      <c r="C13" s="103"/>
      <c r="D13" s="104"/>
      <c r="E13" s="100"/>
      <c r="F13" s="105"/>
      <c r="G13" s="102"/>
      <c r="H13" s="106"/>
      <c r="I13" s="106" t="s">
        <v>113</v>
      </c>
      <c r="J13" s="100">
        <v>2</v>
      </c>
      <c r="K13" s="100">
        <v>2</v>
      </c>
      <c r="L13" s="107"/>
    </row>
    <row r="14" spans="1:46" ht="18" customHeight="1" x14ac:dyDescent="0.2">
      <c r="A14" s="100">
        <v>11</v>
      </c>
      <c r="B14" s="101" t="str">
        <f t="shared" si="0"/>
        <v>60m.-2-3</v>
      </c>
      <c r="C14" s="103"/>
      <c r="D14" s="104"/>
      <c r="E14" s="100"/>
      <c r="F14" s="105"/>
      <c r="G14" s="102"/>
      <c r="H14" s="106"/>
      <c r="I14" s="106" t="s">
        <v>113</v>
      </c>
      <c r="J14" s="100">
        <v>2</v>
      </c>
      <c r="K14" s="100">
        <v>3</v>
      </c>
      <c r="L14" s="107"/>
    </row>
    <row r="15" spans="1:46" ht="18" customHeight="1" x14ac:dyDescent="0.2">
      <c r="A15" s="100">
        <v>12</v>
      </c>
      <c r="B15" s="101" t="str">
        <f t="shared" si="0"/>
        <v>60m.-2-4</v>
      </c>
      <c r="C15" s="103"/>
      <c r="D15" s="104"/>
      <c r="E15" s="100"/>
      <c r="F15" s="105"/>
      <c r="G15" s="102"/>
      <c r="H15" s="106"/>
      <c r="I15" s="106" t="s">
        <v>113</v>
      </c>
      <c r="J15" s="100">
        <v>2</v>
      </c>
      <c r="K15" s="100">
        <v>4</v>
      </c>
      <c r="L15" s="107"/>
    </row>
    <row r="16" spans="1:46" ht="18" customHeight="1" x14ac:dyDescent="0.2">
      <c r="A16" s="100">
        <v>13</v>
      </c>
      <c r="B16" s="101" t="str">
        <f t="shared" si="0"/>
        <v>60m.-2-5</v>
      </c>
      <c r="C16" s="103"/>
      <c r="D16" s="104"/>
      <c r="E16" s="100"/>
      <c r="F16" s="105"/>
      <c r="G16" s="102"/>
      <c r="H16" s="106"/>
      <c r="I16" s="106" t="s">
        <v>113</v>
      </c>
      <c r="J16" s="100">
        <v>2</v>
      </c>
      <c r="K16" s="100">
        <v>5</v>
      </c>
      <c r="L16" s="107"/>
    </row>
    <row r="17" spans="1:12" ht="18" customHeight="1" x14ac:dyDescent="0.2">
      <c r="A17" s="100">
        <v>14</v>
      </c>
      <c r="B17" s="101" t="str">
        <f t="shared" si="0"/>
        <v>60m.-2-6</v>
      </c>
      <c r="C17" s="103"/>
      <c r="D17" s="104"/>
      <c r="E17" s="100"/>
      <c r="F17" s="105"/>
      <c r="G17" s="102"/>
      <c r="H17" s="106"/>
      <c r="I17" s="106" t="s">
        <v>113</v>
      </c>
      <c r="J17" s="100">
        <v>2</v>
      </c>
      <c r="K17" s="100">
        <v>6</v>
      </c>
      <c r="L17" s="107"/>
    </row>
    <row r="18" spans="1:12" ht="18" customHeight="1" x14ac:dyDescent="0.2">
      <c r="A18" s="100">
        <v>15</v>
      </c>
      <c r="B18" s="101" t="str">
        <f t="shared" si="0"/>
        <v>60m.-2-7</v>
      </c>
      <c r="C18" s="103"/>
      <c r="D18" s="104"/>
      <c r="E18" s="100"/>
      <c r="F18" s="105"/>
      <c r="G18" s="106"/>
      <c r="H18" s="106"/>
      <c r="I18" s="106" t="s">
        <v>113</v>
      </c>
      <c r="J18" s="100">
        <v>2</v>
      </c>
      <c r="K18" s="100">
        <v>7</v>
      </c>
      <c r="L18" s="107"/>
    </row>
    <row r="19" spans="1:12" ht="18" customHeight="1" x14ac:dyDescent="0.2">
      <c r="A19" s="100">
        <v>16</v>
      </c>
      <c r="B19" s="101" t="str">
        <f t="shared" si="0"/>
        <v>60m.-2-8</v>
      </c>
      <c r="C19" s="103"/>
      <c r="D19" s="104"/>
      <c r="E19" s="100"/>
      <c r="F19" s="105"/>
      <c r="G19" s="106"/>
      <c r="H19" s="106"/>
      <c r="I19" s="106" t="s">
        <v>113</v>
      </c>
      <c r="J19" s="100">
        <v>2</v>
      </c>
      <c r="K19" s="100">
        <v>8</v>
      </c>
      <c r="L19" s="107"/>
    </row>
    <row r="20" spans="1:12" ht="18" customHeight="1" x14ac:dyDescent="0.2">
      <c r="A20" s="72">
        <v>17</v>
      </c>
      <c r="B20" s="86" t="str">
        <f t="shared" si="0"/>
        <v>60m.Hurdles-1-1</v>
      </c>
      <c r="C20" s="87"/>
      <c r="D20" s="88"/>
      <c r="E20" s="85"/>
      <c r="F20" s="89"/>
      <c r="G20" s="92"/>
      <c r="H20" s="108"/>
      <c r="I20" s="90" t="s">
        <v>114</v>
      </c>
      <c r="J20" s="85">
        <v>1</v>
      </c>
      <c r="K20" s="85">
        <v>1</v>
      </c>
      <c r="L20" s="91"/>
    </row>
    <row r="21" spans="1:12" ht="18" customHeight="1" x14ac:dyDescent="0.2">
      <c r="A21" s="72">
        <v>18</v>
      </c>
      <c r="B21" s="86" t="str">
        <f t="shared" si="0"/>
        <v>60m.Hurdles-1-2</v>
      </c>
      <c r="C21" s="87"/>
      <c r="D21" s="88"/>
      <c r="E21" s="85"/>
      <c r="F21" s="89"/>
      <c r="G21" s="92"/>
      <c r="H21" s="90"/>
      <c r="I21" s="90" t="s">
        <v>114</v>
      </c>
      <c r="J21" s="85">
        <v>1</v>
      </c>
      <c r="K21" s="85">
        <v>2</v>
      </c>
      <c r="L21" s="91"/>
    </row>
    <row r="22" spans="1:12" ht="18" customHeight="1" x14ac:dyDescent="0.2">
      <c r="A22" s="72">
        <v>19</v>
      </c>
      <c r="B22" s="86" t="str">
        <f t="shared" si="0"/>
        <v>60m.Hurdles-1-3</v>
      </c>
      <c r="C22" s="87"/>
      <c r="D22" s="88"/>
      <c r="E22" s="85"/>
      <c r="F22" s="89"/>
      <c r="G22" s="92"/>
      <c r="H22" s="90"/>
      <c r="I22" s="90" t="s">
        <v>114</v>
      </c>
      <c r="J22" s="85">
        <v>1</v>
      </c>
      <c r="K22" s="85">
        <v>3</v>
      </c>
      <c r="L22" s="91"/>
    </row>
    <row r="23" spans="1:12" ht="18" customHeight="1" x14ac:dyDescent="0.2">
      <c r="A23" s="72">
        <v>20</v>
      </c>
      <c r="B23" s="86" t="str">
        <f t="shared" si="0"/>
        <v>60m.Hurdles-1-4</v>
      </c>
      <c r="C23" s="87"/>
      <c r="D23" s="88"/>
      <c r="E23" s="85"/>
      <c r="F23" s="89"/>
      <c r="G23" s="92"/>
      <c r="H23" s="108"/>
      <c r="I23" s="90" t="s">
        <v>114</v>
      </c>
      <c r="J23" s="85">
        <v>1</v>
      </c>
      <c r="K23" s="85">
        <v>4</v>
      </c>
      <c r="L23" s="91"/>
    </row>
    <row r="24" spans="1:12" ht="18" customHeight="1" x14ac:dyDescent="0.2">
      <c r="A24" s="72">
        <v>21</v>
      </c>
      <c r="B24" s="86" t="str">
        <f t="shared" si="0"/>
        <v>60m.Hurdles-1-5</v>
      </c>
      <c r="C24" s="87"/>
      <c r="D24" s="88"/>
      <c r="E24" s="85"/>
      <c r="F24" s="89"/>
      <c r="G24" s="92"/>
      <c r="H24" s="108"/>
      <c r="I24" s="90" t="s">
        <v>114</v>
      </c>
      <c r="J24" s="85">
        <v>1</v>
      </c>
      <c r="K24" s="85">
        <v>5</v>
      </c>
      <c r="L24" s="91"/>
    </row>
    <row r="25" spans="1:12" ht="18" customHeight="1" x14ac:dyDescent="0.2">
      <c r="A25" s="72">
        <v>22</v>
      </c>
      <c r="B25" s="86" t="str">
        <f t="shared" si="0"/>
        <v>60m.Hurdles-1-6</v>
      </c>
      <c r="C25" s="87"/>
      <c r="D25" s="88"/>
      <c r="E25" s="85"/>
      <c r="F25" s="89"/>
      <c r="G25" s="92"/>
      <c r="H25" s="108"/>
      <c r="I25" s="90" t="s">
        <v>114</v>
      </c>
      <c r="J25" s="85">
        <v>1</v>
      </c>
      <c r="K25" s="85">
        <v>6</v>
      </c>
      <c r="L25" s="91"/>
    </row>
    <row r="26" spans="1:12" ht="18" customHeight="1" x14ac:dyDescent="0.2">
      <c r="A26" s="72">
        <v>23</v>
      </c>
      <c r="B26" s="86" t="str">
        <f t="shared" si="0"/>
        <v>60m.Hurdles-1-7</v>
      </c>
      <c r="C26" s="87"/>
      <c r="D26" s="88"/>
      <c r="E26" s="85"/>
      <c r="F26" s="89"/>
      <c r="G26" s="92"/>
      <c r="H26" s="108"/>
      <c r="I26" s="90" t="s">
        <v>114</v>
      </c>
      <c r="J26" s="85">
        <v>1</v>
      </c>
      <c r="K26" s="109">
        <v>7</v>
      </c>
      <c r="L26" s="91"/>
    </row>
    <row r="27" spans="1:12" ht="18" customHeight="1" x14ac:dyDescent="0.2">
      <c r="A27" s="72">
        <v>24</v>
      </c>
      <c r="B27" s="86" t="str">
        <f t="shared" si="0"/>
        <v>60m.Hurdles-1-8</v>
      </c>
      <c r="C27" s="87"/>
      <c r="D27" s="88"/>
      <c r="E27" s="85"/>
      <c r="F27" s="89"/>
      <c r="G27" s="108"/>
      <c r="H27" s="108"/>
      <c r="I27" s="90" t="s">
        <v>114</v>
      </c>
      <c r="J27" s="85">
        <v>1</v>
      </c>
      <c r="K27" s="85">
        <v>8</v>
      </c>
      <c r="L27" s="91"/>
    </row>
    <row r="28" spans="1:12" ht="18" customHeight="1" x14ac:dyDescent="0.2">
      <c r="A28" s="72">
        <v>25</v>
      </c>
      <c r="B28" s="101" t="str">
        <f t="shared" si="0"/>
        <v>60m.Hurdles-2-1</v>
      </c>
      <c r="C28" s="103"/>
      <c r="D28" s="104"/>
      <c r="E28" s="100"/>
      <c r="F28" s="105"/>
      <c r="G28" s="110"/>
      <c r="H28" s="110"/>
      <c r="I28" s="106" t="s">
        <v>114</v>
      </c>
      <c r="J28" s="100">
        <v>2</v>
      </c>
      <c r="K28" s="100">
        <v>1</v>
      </c>
      <c r="L28" s="107"/>
    </row>
    <row r="29" spans="1:12" ht="18" customHeight="1" x14ac:dyDescent="0.2">
      <c r="A29" s="72">
        <v>26</v>
      </c>
      <c r="B29" s="101" t="str">
        <f t="shared" si="0"/>
        <v>60m.Hurdles-2-2</v>
      </c>
      <c r="C29" s="103"/>
      <c r="D29" s="104"/>
      <c r="E29" s="100"/>
      <c r="F29" s="105"/>
      <c r="G29" s="110"/>
      <c r="H29" s="110"/>
      <c r="I29" s="106" t="s">
        <v>114</v>
      </c>
      <c r="J29" s="100">
        <v>2</v>
      </c>
      <c r="K29" s="100">
        <v>2</v>
      </c>
      <c r="L29" s="107"/>
    </row>
    <row r="30" spans="1:12" ht="18" customHeight="1" x14ac:dyDescent="0.2">
      <c r="A30" s="72">
        <v>27</v>
      </c>
      <c r="B30" s="101" t="str">
        <f t="shared" si="0"/>
        <v>60m.Hurdles-2-3</v>
      </c>
      <c r="C30" s="103"/>
      <c r="D30" s="104"/>
      <c r="E30" s="100"/>
      <c r="F30" s="105"/>
      <c r="G30" s="110"/>
      <c r="H30" s="110"/>
      <c r="I30" s="106" t="s">
        <v>114</v>
      </c>
      <c r="J30" s="100">
        <v>2</v>
      </c>
      <c r="K30" s="100">
        <v>3</v>
      </c>
      <c r="L30" s="107"/>
    </row>
    <row r="31" spans="1:12" ht="18" customHeight="1" x14ac:dyDescent="0.2">
      <c r="A31" s="72">
        <v>28</v>
      </c>
      <c r="B31" s="101" t="str">
        <f t="shared" si="0"/>
        <v>60m.Hurdles-2-4</v>
      </c>
      <c r="C31" s="103"/>
      <c r="D31" s="104"/>
      <c r="E31" s="100"/>
      <c r="F31" s="105"/>
      <c r="G31" s="110"/>
      <c r="H31" s="110"/>
      <c r="I31" s="106" t="s">
        <v>114</v>
      </c>
      <c r="J31" s="100">
        <v>2</v>
      </c>
      <c r="K31" s="100">
        <v>4</v>
      </c>
      <c r="L31" s="107"/>
    </row>
    <row r="32" spans="1:12" ht="18" customHeight="1" x14ac:dyDescent="0.2">
      <c r="A32" s="72">
        <v>29</v>
      </c>
      <c r="B32" s="101" t="str">
        <f t="shared" si="0"/>
        <v>60m.Hurdles-2-5</v>
      </c>
      <c r="C32" s="103"/>
      <c r="D32" s="104"/>
      <c r="E32" s="100"/>
      <c r="F32" s="105"/>
      <c r="G32" s="110"/>
      <c r="H32" s="110"/>
      <c r="I32" s="106" t="s">
        <v>114</v>
      </c>
      <c r="J32" s="100">
        <v>2</v>
      </c>
      <c r="K32" s="100">
        <v>5</v>
      </c>
      <c r="L32" s="107"/>
    </row>
    <row r="33" spans="1:12" ht="18" customHeight="1" x14ac:dyDescent="0.2">
      <c r="A33" s="72">
        <v>30</v>
      </c>
      <c r="B33" s="101" t="str">
        <f t="shared" si="0"/>
        <v>60m.Hurdles-2-6</v>
      </c>
      <c r="C33" s="103"/>
      <c r="D33" s="104"/>
      <c r="E33" s="100"/>
      <c r="F33" s="105"/>
      <c r="G33" s="110"/>
      <c r="H33" s="110"/>
      <c r="I33" s="106" t="s">
        <v>114</v>
      </c>
      <c r="J33" s="100">
        <v>2</v>
      </c>
      <c r="K33" s="100">
        <v>6</v>
      </c>
      <c r="L33" s="107"/>
    </row>
    <row r="34" spans="1:12" ht="18" customHeight="1" x14ac:dyDescent="0.2">
      <c r="A34" s="72">
        <v>31</v>
      </c>
      <c r="B34" s="101" t="str">
        <f t="shared" si="0"/>
        <v>60m.Hurdles-2-7</v>
      </c>
      <c r="C34" s="103"/>
      <c r="D34" s="104"/>
      <c r="E34" s="100"/>
      <c r="F34" s="105"/>
      <c r="G34" s="110"/>
      <c r="H34" s="110"/>
      <c r="I34" s="106" t="s">
        <v>114</v>
      </c>
      <c r="J34" s="100">
        <v>2</v>
      </c>
      <c r="K34" s="100">
        <v>7</v>
      </c>
      <c r="L34" s="107"/>
    </row>
    <row r="35" spans="1:12" ht="18" customHeight="1" x14ac:dyDescent="0.2">
      <c r="A35" s="72">
        <v>32</v>
      </c>
      <c r="B35" s="101" t="str">
        <f t="shared" si="0"/>
        <v>60m.Hurdles-2-8</v>
      </c>
      <c r="C35" s="103"/>
      <c r="D35" s="104"/>
      <c r="E35" s="100"/>
      <c r="F35" s="105"/>
      <c r="G35" s="110"/>
      <c r="H35" s="110"/>
      <c r="I35" s="106" t="s">
        <v>114</v>
      </c>
      <c r="J35" s="100">
        <v>2</v>
      </c>
      <c r="K35" s="100">
        <v>8</v>
      </c>
      <c r="L35" s="107"/>
    </row>
    <row r="36" spans="1:12" ht="18" customHeight="1" x14ac:dyDescent="0.2">
      <c r="A36" s="72">
        <v>33</v>
      </c>
      <c r="B36" s="86" t="str">
        <f t="shared" si="0"/>
        <v>1500m.-1-1</v>
      </c>
      <c r="C36" s="87"/>
      <c r="D36" s="88"/>
      <c r="E36" s="85"/>
      <c r="F36" s="89"/>
      <c r="G36" s="108"/>
      <c r="H36" s="108"/>
      <c r="I36" s="90" t="s">
        <v>30</v>
      </c>
      <c r="J36" s="85">
        <v>1</v>
      </c>
      <c r="K36" s="85">
        <v>1</v>
      </c>
      <c r="L36" s="91"/>
    </row>
    <row r="37" spans="1:12" ht="18" customHeight="1" x14ac:dyDescent="0.2">
      <c r="A37" s="72">
        <v>34</v>
      </c>
      <c r="B37" s="86" t="str">
        <f t="shared" si="0"/>
        <v>1500m.-1-2</v>
      </c>
      <c r="C37" s="87"/>
      <c r="D37" s="88"/>
      <c r="E37" s="85"/>
      <c r="F37" s="89"/>
      <c r="G37" s="108"/>
      <c r="H37" s="108"/>
      <c r="I37" s="90" t="s">
        <v>30</v>
      </c>
      <c r="J37" s="85">
        <v>1</v>
      </c>
      <c r="K37" s="85">
        <v>2</v>
      </c>
      <c r="L37" s="91"/>
    </row>
    <row r="38" spans="1:12" ht="18" customHeight="1" x14ac:dyDescent="0.2">
      <c r="A38" s="72">
        <v>35</v>
      </c>
      <c r="B38" s="86" t="str">
        <f t="shared" si="0"/>
        <v>1500m.-1-3</v>
      </c>
      <c r="C38" s="87"/>
      <c r="D38" s="88"/>
      <c r="E38" s="85"/>
      <c r="F38" s="89"/>
      <c r="G38" s="108"/>
      <c r="H38" s="108"/>
      <c r="I38" s="90" t="s">
        <v>30</v>
      </c>
      <c r="J38" s="85">
        <v>1</v>
      </c>
      <c r="K38" s="85">
        <v>3</v>
      </c>
      <c r="L38" s="91"/>
    </row>
    <row r="39" spans="1:12" ht="18" customHeight="1" x14ac:dyDescent="0.2">
      <c r="A39" s="72">
        <v>36</v>
      </c>
      <c r="B39" s="86" t="str">
        <f t="shared" si="0"/>
        <v>1500m.-1-4</v>
      </c>
      <c r="C39" s="87"/>
      <c r="D39" s="88"/>
      <c r="E39" s="85"/>
      <c r="F39" s="89"/>
      <c r="G39" s="108"/>
      <c r="H39" s="108"/>
      <c r="I39" s="90" t="s">
        <v>30</v>
      </c>
      <c r="J39" s="85">
        <v>1</v>
      </c>
      <c r="K39" s="85">
        <v>4</v>
      </c>
      <c r="L39" s="91"/>
    </row>
    <row r="40" spans="1:12" ht="18" customHeight="1" x14ac:dyDescent="0.2">
      <c r="A40" s="72">
        <v>37</v>
      </c>
      <c r="B40" s="86" t="str">
        <f t="shared" si="0"/>
        <v>1500m.-1-5</v>
      </c>
      <c r="C40" s="87"/>
      <c r="D40" s="88"/>
      <c r="E40" s="85"/>
      <c r="F40" s="89"/>
      <c r="G40" s="108"/>
      <c r="H40" s="108"/>
      <c r="I40" s="90" t="s">
        <v>30</v>
      </c>
      <c r="J40" s="85">
        <v>1</v>
      </c>
      <c r="K40" s="85">
        <v>5</v>
      </c>
      <c r="L40" s="91"/>
    </row>
    <row r="41" spans="1:12" ht="18" customHeight="1" x14ac:dyDescent="0.2">
      <c r="A41" s="72">
        <v>38</v>
      </c>
      <c r="B41" s="86" t="str">
        <f t="shared" si="0"/>
        <v>1500m.-1-6</v>
      </c>
      <c r="C41" s="87"/>
      <c r="D41" s="88"/>
      <c r="E41" s="85"/>
      <c r="F41" s="89"/>
      <c r="G41" s="108"/>
      <c r="H41" s="108"/>
      <c r="I41" s="90" t="s">
        <v>30</v>
      </c>
      <c r="J41" s="85">
        <v>1</v>
      </c>
      <c r="K41" s="85">
        <v>6</v>
      </c>
      <c r="L41" s="91"/>
    </row>
    <row r="42" spans="1:12" ht="18" customHeight="1" x14ac:dyDescent="0.2">
      <c r="A42" s="72">
        <v>39</v>
      </c>
      <c r="B42" s="86" t="str">
        <f t="shared" si="0"/>
        <v>1500m.-1-7</v>
      </c>
      <c r="C42" s="87"/>
      <c r="D42" s="88"/>
      <c r="E42" s="85"/>
      <c r="F42" s="89"/>
      <c r="G42" s="108"/>
      <c r="H42" s="108"/>
      <c r="I42" s="90" t="s">
        <v>30</v>
      </c>
      <c r="J42" s="85">
        <v>1</v>
      </c>
      <c r="K42" s="85">
        <v>7</v>
      </c>
      <c r="L42" s="91"/>
    </row>
    <row r="43" spans="1:12" ht="18" customHeight="1" x14ac:dyDescent="0.2">
      <c r="A43" s="72">
        <v>40</v>
      </c>
      <c r="B43" s="86" t="str">
        <f t="shared" si="0"/>
        <v>1500m.-1-8</v>
      </c>
      <c r="C43" s="87"/>
      <c r="D43" s="88"/>
      <c r="E43" s="85"/>
      <c r="F43" s="89"/>
      <c r="G43" s="108"/>
      <c r="H43" s="108"/>
      <c r="I43" s="90" t="s">
        <v>30</v>
      </c>
      <c r="J43" s="85">
        <v>1</v>
      </c>
      <c r="K43" s="85">
        <v>8</v>
      </c>
      <c r="L43" s="91"/>
    </row>
    <row r="44" spans="1:12" ht="18" customHeight="1" x14ac:dyDescent="0.2">
      <c r="A44" s="72">
        <v>41</v>
      </c>
      <c r="B44" s="86" t="str">
        <f t="shared" si="0"/>
        <v>1500m.-2-1</v>
      </c>
      <c r="C44" s="87"/>
      <c r="D44" s="88"/>
      <c r="E44" s="85"/>
      <c r="F44" s="89"/>
      <c r="G44" s="108"/>
      <c r="H44" s="108"/>
      <c r="I44" s="90" t="s">
        <v>30</v>
      </c>
      <c r="J44" s="85">
        <v>2</v>
      </c>
      <c r="K44" s="85">
        <v>1</v>
      </c>
      <c r="L44" s="91"/>
    </row>
    <row r="45" spans="1:12" ht="18" customHeight="1" x14ac:dyDescent="0.2">
      <c r="A45" s="72">
        <v>42</v>
      </c>
      <c r="B45" s="86" t="str">
        <f t="shared" si="0"/>
        <v>1500m.-2-2</v>
      </c>
      <c r="C45" s="87"/>
      <c r="D45" s="88"/>
      <c r="E45" s="85"/>
      <c r="F45" s="89"/>
      <c r="G45" s="108"/>
      <c r="H45" s="108"/>
      <c r="I45" s="90" t="s">
        <v>30</v>
      </c>
      <c r="J45" s="85">
        <v>2</v>
      </c>
      <c r="K45" s="85">
        <v>2</v>
      </c>
      <c r="L45" s="91"/>
    </row>
    <row r="46" spans="1:12" ht="18" customHeight="1" x14ac:dyDescent="0.2">
      <c r="A46" s="72">
        <v>43</v>
      </c>
      <c r="B46" s="86" t="str">
        <f t="shared" si="0"/>
        <v>1500m.-2-3</v>
      </c>
      <c r="C46" s="87"/>
      <c r="D46" s="88"/>
      <c r="E46" s="85"/>
      <c r="F46" s="89"/>
      <c r="G46" s="108"/>
      <c r="H46" s="108"/>
      <c r="I46" s="90" t="s">
        <v>30</v>
      </c>
      <c r="J46" s="85">
        <v>2</v>
      </c>
      <c r="K46" s="85">
        <v>3</v>
      </c>
      <c r="L46" s="91"/>
    </row>
    <row r="47" spans="1:12" ht="18" customHeight="1" x14ac:dyDescent="0.2">
      <c r="A47" s="72">
        <v>44</v>
      </c>
      <c r="B47" s="86" t="str">
        <f t="shared" si="0"/>
        <v>1500m.-2-4</v>
      </c>
      <c r="C47" s="87"/>
      <c r="D47" s="88"/>
      <c r="E47" s="85"/>
      <c r="F47" s="89"/>
      <c r="G47" s="108"/>
      <c r="H47" s="108"/>
      <c r="I47" s="90" t="s">
        <v>30</v>
      </c>
      <c r="J47" s="85">
        <v>2</v>
      </c>
      <c r="K47" s="85">
        <v>4</v>
      </c>
      <c r="L47" s="91"/>
    </row>
    <row r="48" spans="1:12" ht="18" customHeight="1" x14ac:dyDescent="0.2">
      <c r="A48" s="72">
        <v>45</v>
      </c>
      <c r="B48" s="86" t="str">
        <f t="shared" si="0"/>
        <v>1500m.-2-5</v>
      </c>
      <c r="C48" s="87"/>
      <c r="D48" s="88"/>
      <c r="E48" s="85"/>
      <c r="F48" s="89"/>
      <c r="G48" s="108"/>
      <c r="H48" s="108"/>
      <c r="I48" s="90" t="s">
        <v>30</v>
      </c>
      <c r="J48" s="85">
        <v>2</v>
      </c>
      <c r="K48" s="85">
        <v>5</v>
      </c>
      <c r="L48" s="91"/>
    </row>
    <row r="49" spans="1:12" ht="18" customHeight="1" x14ac:dyDescent="0.2">
      <c r="A49" s="72">
        <v>46</v>
      </c>
      <c r="B49" s="86" t="str">
        <f t="shared" si="0"/>
        <v>1500m.-2-6</v>
      </c>
      <c r="C49" s="87"/>
      <c r="D49" s="88"/>
      <c r="E49" s="85"/>
      <c r="F49" s="89"/>
      <c r="G49" s="108"/>
      <c r="H49" s="108"/>
      <c r="I49" s="90" t="s">
        <v>30</v>
      </c>
      <c r="J49" s="85">
        <v>2</v>
      </c>
      <c r="K49" s="85">
        <v>6</v>
      </c>
      <c r="L49" s="91"/>
    </row>
    <row r="50" spans="1:12" ht="18" customHeight="1" x14ac:dyDescent="0.2">
      <c r="A50" s="72">
        <v>47</v>
      </c>
      <c r="B50" s="86" t="str">
        <f t="shared" si="0"/>
        <v>1500m.-2-7</v>
      </c>
      <c r="C50" s="87"/>
      <c r="D50" s="88"/>
      <c r="E50" s="85"/>
      <c r="F50" s="89"/>
      <c r="G50" s="108"/>
      <c r="H50" s="108"/>
      <c r="I50" s="90" t="s">
        <v>30</v>
      </c>
      <c r="J50" s="85">
        <v>2</v>
      </c>
      <c r="K50" s="85">
        <v>7</v>
      </c>
      <c r="L50" s="91"/>
    </row>
    <row r="51" spans="1:12" ht="18" customHeight="1" x14ac:dyDescent="0.2">
      <c r="A51" s="72">
        <v>48</v>
      </c>
      <c r="B51" s="86" t="str">
        <f t="shared" si="0"/>
        <v>1500m.-2-8</v>
      </c>
      <c r="C51" s="87"/>
      <c r="D51" s="88"/>
      <c r="E51" s="85"/>
      <c r="F51" s="89"/>
      <c r="G51" s="108"/>
      <c r="H51" s="108"/>
      <c r="I51" s="90" t="s">
        <v>30</v>
      </c>
      <c r="J51" s="85">
        <v>2</v>
      </c>
      <c r="K51" s="85">
        <v>8</v>
      </c>
      <c r="L51" s="91"/>
    </row>
    <row r="52" spans="1:12" ht="18" customHeight="1" x14ac:dyDescent="0.2">
      <c r="A52" s="72">
        <v>49</v>
      </c>
      <c r="B52" s="101" t="str">
        <f t="shared" ref="B52:B97" si="1">CONCATENATE(I52,"-",J52,-K52)</f>
        <v>3000m.-1-1</v>
      </c>
      <c r="C52" s="103"/>
      <c r="D52" s="104"/>
      <c r="E52" s="100"/>
      <c r="F52" s="105"/>
      <c r="G52" s="110"/>
      <c r="H52" s="110"/>
      <c r="I52" s="106" t="s">
        <v>33</v>
      </c>
      <c r="J52" s="100">
        <v>1</v>
      </c>
      <c r="K52" s="100">
        <v>1</v>
      </c>
      <c r="L52" s="107"/>
    </row>
    <row r="53" spans="1:12" ht="18" customHeight="1" x14ac:dyDescent="0.2">
      <c r="A53" s="72">
        <v>50</v>
      </c>
      <c r="B53" s="101" t="str">
        <f t="shared" si="1"/>
        <v>3000m.-1-2</v>
      </c>
      <c r="C53" s="103"/>
      <c r="D53" s="104"/>
      <c r="E53" s="100"/>
      <c r="F53" s="105"/>
      <c r="G53" s="110"/>
      <c r="H53" s="110"/>
      <c r="I53" s="106" t="s">
        <v>33</v>
      </c>
      <c r="J53" s="100">
        <v>1</v>
      </c>
      <c r="K53" s="100">
        <v>2</v>
      </c>
      <c r="L53" s="107"/>
    </row>
    <row r="54" spans="1:12" ht="18" customHeight="1" x14ac:dyDescent="0.2">
      <c r="A54" s="72">
        <v>51</v>
      </c>
      <c r="B54" s="101" t="str">
        <f t="shared" si="1"/>
        <v>3000m.-1-3</v>
      </c>
      <c r="C54" s="103"/>
      <c r="D54" s="104"/>
      <c r="E54" s="100"/>
      <c r="F54" s="105"/>
      <c r="G54" s="110"/>
      <c r="H54" s="110"/>
      <c r="I54" s="106" t="s">
        <v>33</v>
      </c>
      <c r="J54" s="100">
        <v>1</v>
      </c>
      <c r="K54" s="100">
        <v>3</v>
      </c>
      <c r="L54" s="107"/>
    </row>
    <row r="55" spans="1:12" ht="18" customHeight="1" x14ac:dyDescent="0.2">
      <c r="A55" s="72">
        <v>52</v>
      </c>
      <c r="B55" s="101" t="str">
        <f t="shared" si="1"/>
        <v>3000m.-1-4</v>
      </c>
      <c r="C55" s="103"/>
      <c r="D55" s="104"/>
      <c r="E55" s="100"/>
      <c r="F55" s="105"/>
      <c r="G55" s="110"/>
      <c r="H55" s="110"/>
      <c r="I55" s="106" t="s">
        <v>33</v>
      </c>
      <c r="J55" s="100">
        <v>1</v>
      </c>
      <c r="K55" s="100">
        <v>4</v>
      </c>
      <c r="L55" s="107"/>
    </row>
    <row r="56" spans="1:12" ht="18" customHeight="1" x14ac:dyDescent="0.2">
      <c r="A56" s="72">
        <v>53</v>
      </c>
      <c r="B56" s="101" t="str">
        <f t="shared" si="1"/>
        <v>3000m.-1-5</v>
      </c>
      <c r="C56" s="103"/>
      <c r="D56" s="104"/>
      <c r="E56" s="100"/>
      <c r="F56" s="105"/>
      <c r="G56" s="110"/>
      <c r="H56" s="110"/>
      <c r="I56" s="106" t="s">
        <v>33</v>
      </c>
      <c r="J56" s="100">
        <v>1</v>
      </c>
      <c r="K56" s="100">
        <v>5</v>
      </c>
      <c r="L56" s="107"/>
    </row>
    <row r="57" spans="1:12" ht="18" customHeight="1" x14ac:dyDescent="0.2">
      <c r="A57" s="72">
        <v>54</v>
      </c>
      <c r="B57" s="101" t="str">
        <f t="shared" si="1"/>
        <v>3000m.-1-6</v>
      </c>
      <c r="C57" s="103"/>
      <c r="D57" s="104"/>
      <c r="E57" s="100"/>
      <c r="F57" s="105"/>
      <c r="G57" s="110"/>
      <c r="H57" s="110"/>
      <c r="I57" s="106" t="s">
        <v>33</v>
      </c>
      <c r="J57" s="100">
        <v>1</v>
      </c>
      <c r="K57" s="100">
        <v>6</v>
      </c>
      <c r="L57" s="107"/>
    </row>
    <row r="58" spans="1:12" ht="18" customHeight="1" x14ac:dyDescent="0.2">
      <c r="A58" s="72">
        <v>55</v>
      </c>
      <c r="B58" s="101" t="str">
        <f t="shared" si="1"/>
        <v>3000m.-1-7</v>
      </c>
      <c r="C58" s="103"/>
      <c r="D58" s="104"/>
      <c r="E58" s="100"/>
      <c r="F58" s="105"/>
      <c r="G58" s="110"/>
      <c r="H58" s="110"/>
      <c r="I58" s="106" t="s">
        <v>33</v>
      </c>
      <c r="J58" s="100">
        <v>1</v>
      </c>
      <c r="K58" s="100">
        <v>7</v>
      </c>
      <c r="L58" s="107"/>
    </row>
    <row r="59" spans="1:12" ht="18" customHeight="1" x14ac:dyDescent="0.2">
      <c r="A59" s="72">
        <v>56</v>
      </c>
      <c r="B59" s="101" t="str">
        <f t="shared" si="1"/>
        <v>3000m.-1-8</v>
      </c>
      <c r="C59" s="103"/>
      <c r="D59" s="104"/>
      <c r="E59" s="100"/>
      <c r="F59" s="105"/>
      <c r="G59" s="110"/>
      <c r="H59" s="110"/>
      <c r="I59" s="106" t="s">
        <v>33</v>
      </c>
      <c r="J59" s="100">
        <v>1</v>
      </c>
      <c r="K59" s="100">
        <v>8</v>
      </c>
      <c r="L59" s="107"/>
    </row>
    <row r="60" spans="1:12" ht="18" customHeight="1" x14ac:dyDescent="0.2">
      <c r="A60" s="72">
        <v>57</v>
      </c>
      <c r="B60" s="101" t="str">
        <f t="shared" si="1"/>
        <v>3000m.-2-1</v>
      </c>
      <c r="C60" s="103"/>
      <c r="D60" s="104"/>
      <c r="E60" s="100"/>
      <c r="F60" s="105"/>
      <c r="G60" s="110"/>
      <c r="H60" s="110"/>
      <c r="I60" s="106" t="s">
        <v>33</v>
      </c>
      <c r="J60" s="100">
        <v>2</v>
      </c>
      <c r="K60" s="100">
        <v>1</v>
      </c>
      <c r="L60" s="107"/>
    </row>
    <row r="61" spans="1:12" ht="18" customHeight="1" x14ac:dyDescent="0.2">
      <c r="A61" s="72">
        <v>58</v>
      </c>
      <c r="B61" s="101" t="str">
        <f t="shared" si="1"/>
        <v>3000m.-2-2</v>
      </c>
      <c r="C61" s="103"/>
      <c r="D61" s="104"/>
      <c r="E61" s="100"/>
      <c r="F61" s="105"/>
      <c r="G61" s="110"/>
      <c r="H61" s="110"/>
      <c r="I61" s="106" t="s">
        <v>33</v>
      </c>
      <c r="J61" s="100">
        <v>2</v>
      </c>
      <c r="K61" s="100">
        <v>2</v>
      </c>
      <c r="L61" s="107"/>
    </row>
    <row r="62" spans="1:12" ht="18" customHeight="1" x14ac:dyDescent="0.2">
      <c r="A62" s="72">
        <v>59</v>
      </c>
      <c r="B62" s="101" t="str">
        <f t="shared" si="1"/>
        <v>3000m.-2-3</v>
      </c>
      <c r="C62" s="103"/>
      <c r="D62" s="104"/>
      <c r="E62" s="100"/>
      <c r="F62" s="105"/>
      <c r="G62" s="110"/>
      <c r="H62" s="110"/>
      <c r="I62" s="106" t="s">
        <v>33</v>
      </c>
      <c r="J62" s="100">
        <v>2</v>
      </c>
      <c r="K62" s="100">
        <v>3</v>
      </c>
      <c r="L62" s="107"/>
    </row>
    <row r="63" spans="1:12" ht="18" customHeight="1" x14ac:dyDescent="0.2">
      <c r="A63" s="72">
        <v>60</v>
      </c>
      <c r="B63" s="101" t="str">
        <f t="shared" si="1"/>
        <v>3000m.-2-4</v>
      </c>
      <c r="C63" s="103"/>
      <c r="D63" s="104"/>
      <c r="E63" s="100"/>
      <c r="F63" s="105"/>
      <c r="G63" s="110"/>
      <c r="H63" s="110"/>
      <c r="I63" s="106" t="s">
        <v>33</v>
      </c>
      <c r="J63" s="100">
        <v>2</v>
      </c>
      <c r="K63" s="100">
        <v>4</v>
      </c>
      <c r="L63" s="107"/>
    </row>
    <row r="64" spans="1:12" ht="18" customHeight="1" x14ac:dyDescent="0.2">
      <c r="A64" s="72">
        <v>61</v>
      </c>
      <c r="B64" s="101" t="str">
        <f t="shared" si="1"/>
        <v>3000m.-2-5</v>
      </c>
      <c r="C64" s="103"/>
      <c r="D64" s="104"/>
      <c r="E64" s="100"/>
      <c r="F64" s="105"/>
      <c r="G64" s="110"/>
      <c r="H64" s="110"/>
      <c r="I64" s="106" t="s">
        <v>33</v>
      </c>
      <c r="J64" s="100">
        <v>2</v>
      </c>
      <c r="K64" s="100">
        <v>5</v>
      </c>
      <c r="L64" s="107"/>
    </row>
    <row r="65" spans="1:12" ht="18" customHeight="1" x14ac:dyDescent="0.2">
      <c r="A65" s="72">
        <v>62</v>
      </c>
      <c r="B65" s="101" t="str">
        <f t="shared" si="1"/>
        <v>3000m.-2-6</v>
      </c>
      <c r="C65" s="103"/>
      <c r="D65" s="104"/>
      <c r="E65" s="100"/>
      <c r="F65" s="105"/>
      <c r="G65" s="110"/>
      <c r="H65" s="110"/>
      <c r="I65" s="106" t="s">
        <v>33</v>
      </c>
      <c r="J65" s="100">
        <v>2</v>
      </c>
      <c r="K65" s="100">
        <v>6</v>
      </c>
      <c r="L65" s="107"/>
    </row>
    <row r="66" spans="1:12" ht="18" customHeight="1" x14ac:dyDescent="0.2">
      <c r="A66" s="72">
        <v>63</v>
      </c>
      <c r="B66" s="101" t="str">
        <f t="shared" si="1"/>
        <v>3000m.-2-7</v>
      </c>
      <c r="C66" s="103"/>
      <c r="D66" s="104"/>
      <c r="E66" s="100"/>
      <c r="F66" s="105"/>
      <c r="G66" s="110"/>
      <c r="H66" s="110"/>
      <c r="I66" s="106" t="s">
        <v>33</v>
      </c>
      <c r="J66" s="100">
        <v>2</v>
      </c>
      <c r="K66" s="100">
        <v>7</v>
      </c>
      <c r="L66" s="107"/>
    </row>
    <row r="67" spans="1:12" ht="18" customHeight="1" x14ac:dyDescent="0.2">
      <c r="A67" s="72">
        <v>64</v>
      </c>
      <c r="B67" s="101" t="str">
        <f t="shared" si="1"/>
        <v>3000m.-1-8</v>
      </c>
      <c r="C67" s="103"/>
      <c r="D67" s="104"/>
      <c r="E67" s="100"/>
      <c r="F67" s="105"/>
      <c r="G67" s="110"/>
      <c r="H67" s="110"/>
      <c r="I67" s="106" t="s">
        <v>33</v>
      </c>
      <c r="J67" s="100">
        <v>1</v>
      </c>
      <c r="K67" s="100">
        <v>8</v>
      </c>
      <c r="L67" s="107"/>
    </row>
    <row r="68" spans="1:12" ht="18" customHeight="1" x14ac:dyDescent="0.2">
      <c r="A68" s="72">
        <v>65</v>
      </c>
      <c r="B68" s="86" t="str">
        <f t="shared" si="1"/>
        <v>400m.-1-1</v>
      </c>
      <c r="C68" s="87"/>
      <c r="D68" s="88"/>
      <c r="E68" s="85"/>
      <c r="F68" s="89"/>
      <c r="G68" s="90"/>
      <c r="H68" s="90"/>
      <c r="I68" s="90" t="s">
        <v>16</v>
      </c>
      <c r="J68" s="85">
        <v>1</v>
      </c>
      <c r="K68" s="85">
        <v>1</v>
      </c>
      <c r="L68" s="91"/>
    </row>
    <row r="69" spans="1:12" ht="18" customHeight="1" x14ac:dyDescent="0.2">
      <c r="A69" s="72">
        <v>66</v>
      </c>
      <c r="B69" s="86" t="str">
        <f t="shared" si="1"/>
        <v>400m.-1-2</v>
      </c>
      <c r="C69" s="87"/>
      <c r="D69" s="88"/>
      <c r="E69" s="85"/>
      <c r="F69" s="89"/>
      <c r="G69" s="90"/>
      <c r="H69" s="90"/>
      <c r="I69" s="90" t="s">
        <v>16</v>
      </c>
      <c r="J69" s="85">
        <v>1</v>
      </c>
      <c r="K69" s="85">
        <v>2</v>
      </c>
      <c r="L69" s="91"/>
    </row>
    <row r="70" spans="1:12" ht="18" customHeight="1" x14ac:dyDescent="0.2">
      <c r="A70" s="72">
        <v>67</v>
      </c>
      <c r="B70" s="86" t="str">
        <f t="shared" si="1"/>
        <v>400m.-1-3</v>
      </c>
      <c r="C70" s="87"/>
      <c r="D70" s="88"/>
      <c r="E70" s="85"/>
      <c r="F70" s="89"/>
      <c r="G70" s="90"/>
      <c r="H70" s="90"/>
      <c r="I70" s="90" t="s">
        <v>16</v>
      </c>
      <c r="J70" s="85">
        <v>1</v>
      </c>
      <c r="K70" s="85">
        <v>3</v>
      </c>
      <c r="L70" s="91"/>
    </row>
    <row r="71" spans="1:12" ht="18" customHeight="1" x14ac:dyDescent="0.2">
      <c r="A71" s="72">
        <v>68</v>
      </c>
      <c r="B71" s="86" t="str">
        <f t="shared" si="1"/>
        <v>400m.-1-4</v>
      </c>
      <c r="C71" s="87"/>
      <c r="D71" s="88"/>
      <c r="E71" s="85"/>
      <c r="F71" s="89"/>
      <c r="G71" s="90"/>
      <c r="H71" s="90"/>
      <c r="I71" s="90" t="s">
        <v>16</v>
      </c>
      <c r="J71" s="85">
        <v>1</v>
      </c>
      <c r="K71" s="85">
        <v>4</v>
      </c>
      <c r="L71" s="91"/>
    </row>
    <row r="72" spans="1:12" ht="18" customHeight="1" x14ac:dyDescent="0.2">
      <c r="A72" s="72">
        <v>69</v>
      </c>
      <c r="B72" s="86" t="str">
        <f t="shared" si="1"/>
        <v>400m.-1-5</v>
      </c>
      <c r="C72" s="87"/>
      <c r="D72" s="88"/>
      <c r="E72" s="85"/>
      <c r="F72" s="89"/>
      <c r="G72" s="90"/>
      <c r="H72" s="90"/>
      <c r="I72" s="90" t="s">
        <v>16</v>
      </c>
      <c r="J72" s="85">
        <v>1</v>
      </c>
      <c r="K72" s="85">
        <v>5</v>
      </c>
      <c r="L72" s="91"/>
    </row>
    <row r="73" spans="1:12" ht="18" customHeight="1" x14ac:dyDescent="0.2">
      <c r="A73" s="72">
        <v>70</v>
      </c>
      <c r="B73" s="86" t="str">
        <f t="shared" si="1"/>
        <v>400m.-1-6</v>
      </c>
      <c r="C73" s="87"/>
      <c r="D73" s="88"/>
      <c r="E73" s="85"/>
      <c r="F73" s="89"/>
      <c r="G73" s="90"/>
      <c r="H73" s="90"/>
      <c r="I73" s="90" t="s">
        <v>16</v>
      </c>
      <c r="J73" s="85">
        <v>1</v>
      </c>
      <c r="K73" s="85">
        <v>6</v>
      </c>
      <c r="L73" s="91"/>
    </row>
    <row r="74" spans="1:12" ht="18" customHeight="1" x14ac:dyDescent="0.2">
      <c r="A74" s="72">
        <v>71</v>
      </c>
      <c r="B74" s="101" t="str">
        <f t="shared" si="1"/>
        <v>400m.-2-1</v>
      </c>
      <c r="C74" s="103"/>
      <c r="D74" s="104"/>
      <c r="E74" s="100"/>
      <c r="F74" s="105"/>
      <c r="G74" s="106"/>
      <c r="H74" s="106"/>
      <c r="I74" s="106" t="s">
        <v>16</v>
      </c>
      <c r="J74" s="100">
        <v>2</v>
      </c>
      <c r="K74" s="100">
        <v>1</v>
      </c>
      <c r="L74" s="107"/>
    </row>
    <row r="75" spans="1:12" ht="18" customHeight="1" x14ac:dyDescent="0.2">
      <c r="A75" s="72">
        <v>72</v>
      </c>
      <c r="B75" s="101" t="str">
        <f t="shared" si="1"/>
        <v>400m.-2-2</v>
      </c>
      <c r="C75" s="103"/>
      <c r="D75" s="104"/>
      <c r="E75" s="100"/>
      <c r="F75" s="105"/>
      <c r="G75" s="106"/>
      <c r="H75" s="106"/>
      <c r="I75" s="106" t="s">
        <v>16</v>
      </c>
      <c r="J75" s="100">
        <v>2</v>
      </c>
      <c r="K75" s="100">
        <v>2</v>
      </c>
      <c r="L75" s="107"/>
    </row>
    <row r="76" spans="1:12" ht="18" customHeight="1" x14ac:dyDescent="0.2">
      <c r="A76" s="72">
        <v>73</v>
      </c>
      <c r="B76" s="101" t="str">
        <f t="shared" si="1"/>
        <v>400m.-2-3</v>
      </c>
      <c r="C76" s="103"/>
      <c r="D76" s="104"/>
      <c r="E76" s="100"/>
      <c r="F76" s="105"/>
      <c r="G76" s="106"/>
      <c r="H76" s="106"/>
      <c r="I76" s="106" t="s">
        <v>16</v>
      </c>
      <c r="J76" s="100">
        <v>2</v>
      </c>
      <c r="K76" s="100">
        <v>3</v>
      </c>
      <c r="L76" s="107"/>
    </row>
    <row r="77" spans="1:12" ht="18" customHeight="1" x14ac:dyDescent="0.2">
      <c r="A77" s="72">
        <v>74</v>
      </c>
      <c r="B77" s="101" t="str">
        <f t="shared" si="1"/>
        <v>400m.-2-4</v>
      </c>
      <c r="C77" s="103"/>
      <c r="D77" s="104"/>
      <c r="E77" s="100"/>
      <c r="F77" s="105"/>
      <c r="G77" s="106"/>
      <c r="H77" s="106"/>
      <c r="I77" s="106" t="s">
        <v>16</v>
      </c>
      <c r="J77" s="100">
        <v>2</v>
      </c>
      <c r="K77" s="100">
        <v>4</v>
      </c>
      <c r="L77" s="107"/>
    </row>
    <row r="78" spans="1:12" ht="18" customHeight="1" x14ac:dyDescent="0.2">
      <c r="A78" s="72">
        <v>75</v>
      </c>
      <c r="B78" s="101" t="str">
        <f t="shared" si="1"/>
        <v>400m.-2-5</v>
      </c>
      <c r="C78" s="103"/>
      <c r="D78" s="104"/>
      <c r="E78" s="100"/>
      <c r="F78" s="105"/>
      <c r="G78" s="106"/>
      <c r="H78" s="106"/>
      <c r="I78" s="106" t="s">
        <v>16</v>
      </c>
      <c r="J78" s="100">
        <v>2</v>
      </c>
      <c r="K78" s="100">
        <v>5</v>
      </c>
      <c r="L78" s="107"/>
    </row>
    <row r="79" spans="1:12" ht="18" customHeight="1" x14ac:dyDescent="0.2">
      <c r="A79" s="72">
        <v>76</v>
      </c>
      <c r="B79" s="101" t="str">
        <f t="shared" si="1"/>
        <v>400m.-2-6</v>
      </c>
      <c r="C79" s="103"/>
      <c r="D79" s="104"/>
      <c r="E79" s="100"/>
      <c r="F79" s="105"/>
      <c r="G79" s="106"/>
      <c r="H79" s="106"/>
      <c r="I79" s="106" t="s">
        <v>16</v>
      </c>
      <c r="J79" s="100">
        <v>2</v>
      </c>
      <c r="K79" s="100">
        <v>6</v>
      </c>
      <c r="L79" s="107"/>
    </row>
    <row r="80" spans="1:12" ht="18" customHeight="1" x14ac:dyDescent="0.2">
      <c r="A80" s="72">
        <v>81</v>
      </c>
      <c r="B80" s="86" t="str">
        <f t="shared" si="1"/>
        <v>800m.-1-1</v>
      </c>
      <c r="C80" s="87"/>
      <c r="D80" s="88"/>
      <c r="E80" s="85"/>
      <c r="F80" s="89"/>
      <c r="G80" s="108"/>
      <c r="H80" s="108"/>
      <c r="I80" s="90" t="s">
        <v>32</v>
      </c>
      <c r="J80" s="85">
        <v>1</v>
      </c>
      <c r="K80" s="85">
        <v>1</v>
      </c>
      <c r="L80" s="91"/>
    </row>
    <row r="81" spans="1:12" ht="18" customHeight="1" x14ac:dyDescent="0.2">
      <c r="A81" s="72">
        <v>82</v>
      </c>
      <c r="B81" s="86" t="str">
        <f t="shared" si="1"/>
        <v>800m.-1-2</v>
      </c>
      <c r="C81" s="87"/>
      <c r="D81" s="88"/>
      <c r="E81" s="85"/>
      <c r="F81" s="89"/>
      <c r="G81" s="108"/>
      <c r="H81" s="108"/>
      <c r="I81" s="90" t="s">
        <v>32</v>
      </c>
      <c r="J81" s="85">
        <v>1</v>
      </c>
      <c r="K81" s="85">
        <v>2</v>
      </c>
      <c r="L81" s="91"/>
    </row>
    <row r="82" spans="1:12" ht="18" customHeight="1" x14ac:dyDescent="0.2">
      <c r="A82" s="72">
        <v>83</v>
      </c>
      <c r="B82" s="86" t="str">
        <f t="shared" si="1"/>
        <v>800m.-1-3</v>
      </c>
      <c r="C82" s="87"/>
      <c r="D82" s="88"/>
      <c r="E82" s="85"/>
      <c r="F82" s="89"/>
      <c r="G82" s="108"/>
      <c r="H82" s="108"/>
      <c r="I82" s="90" t="s">
        <v>32</v>
      </c>
      <c r="J82" s="85">
        <v>1</v>
      </c>
      <c r="K82" s="85">
        <v>3</v>
      </c>
      <c r="L82" s="91"/>
    </row>
    <row r="83" spans="1:12" ht="18" customHeight="1" x14ac:dyDescent="0.2">
      <c r="A83" s="72">
        <v>84</v>
      </c>
      <c r="B83" s="86" t="str">
        <f t="shared" si="1"/>
        <v>800m.-1-4</v>
      </c>
      <c r="C83" s="87"/>
      <c r="D83" s="88"/>
      <c r="E83" s="85"/>
      <c r="F83" s="89"/>
      <c r="G83" s="108"/>
      <c r="H83" s="108"/>
      <c r="I83" s="90" t="s">
        <v>32</v>
      </c>
      <c r="J83" s="85">
        <v>1</v>
      </c>
      <c r="K83" s="85">
        <v>4</v>
      </c>
      <c r="L83" s="91"/>
    </row>
    <row r="84" spans="1:12" ht="18" customHeight="1" x14ac:dyDescent="0.2">
      <c r="A84" s="72">
        <v>85</v>
      </c>
      <c r="B84" s="86" t="str">
        <f t="shared" si="1"/>
        <v>800m.-1-5</v>
      </c>
      <c r="C84" s="87"/>
      <c r="D84" s="88"/>
      <c r="E84" s="85"/>
      <c r="F84" s="89"/>
      <c r="G84" s="108"/>
      <c r="H84" s="108"/>
      <c r="I84" s="90" t="s">
        <v>32</v>
      </c>
      <c r="J84" s="85">
        <v>1</v>
      </c>
      <c r="K84" s="85">
        <v>5</v>
      </c>
      <c r="L84" s="91"/>
    </row>
    <row r="85" spans="1:12" ht="18" customHeight="1" x14ac:dyDescent="0.2">
      <c r="A85" s="72">
        <v>86</v>
      </c>
      <c r="B85" s="86" t="str">
        <f t="shared" si="1"/>
        <v>800m.-1-6</v>
      </c>
      <c r="C85" s="87"/>
      <c r="D85" s="88"/>
      <c r="E85" s="85"/>
      <c r="F85" s="89"/>
      <c r="G85" s="108"/>
      <c r="H85" s="108"/>
      <c r="I85" s="90" t="s">
        <v>32</v>
      </c>
      <c r="J85" s="85">
        <v>1</v>
      </c>
      <c r="K85" s="85">
        <v>6</v>
      </c>
      <c r="L85" s="91"/>
    </row>
    <row r="86" spans="1:12" ht="18" customHeight="1" x14ac:dyDescent="0.2">
      <c r="A86" s="72">
        <v>87</v>
      </c>
      <c r="B86" s="86" t="str">
        <f t="shared" si="1"/>
        <v>800m.-1-7</v>
      </c>
      <c r="C86" s="87"/>
      <c r="D86" s="88"/>
      <c r="E86" s="85"/>
      <c r="F86" s="89"/>
      <c r="G86" s="108"/>
      <c r="H86" s="108"/>
      <c r="I86" s="90" t="s">
        <v>32</v>
      </c>
      <c r="J86" s="85">
        <v>1</v>
      </c>
      <c r="K86" s="85">
        <v>7</v>
      </c>
      <c r="L86" s="91"/>
    </row>
    <row r="87" spans="1:12" ht="18" customHeight="1" x14ac:dyDescent="0.2">
      <c r="A87" s="72">
        <v>88</v>
      </c>
      <c r="B87" s="86" t="str">
        <f t="shared" si="1"/>
        <v>800m.-1-8</v>
      </c>
      <c r="C87" s="87"/>
      <c r="D87" s="88"/>
      <c r="E87" s="85"/>
      <c r="F87" s="89"/>
      <c r="G87" s="108"/>
      <c r="H87" s="108"/>
      <c r="I87" s="90" t="s">
        <v>32</v>
      </c>
      <c r="J87" s="85">
        <v>1</v>
      </c>
      <c r="K87" s="85">
        <v>8</v>
      </c>
      <c r="L87" s="91"/>
    </row>
    <row r="88" spans="1:12" ht="18" customHeight="1" x14ac:dyDescent="0.2">
      <c r="A88" s="72"/>
      <c r="B88" s="86" t="str">
        <f t="shared" si="1"/>
        <v>800m.-1-9</v>
      </c>
      <c r="C88" s="87"/>
      <c r="D88" s="88"/>
      <c r="E88" s="85"/>
      <c r="F88" s="89"/>
      <c r="G88" s="108"/>
      <c r="H88" s="108"/>
      <c r="I88" s="90" t="s">
        <v>32</v>
      </c>
      <c r="J88" s="85">
        <v>1</v>
      </c>
      <c r="K88" s="85">
        <v>9</v>
      </c>
      <c r="L88" s="91"/>
    </row>
    <row r="89" spans="1:12" ht="18" customHeight="1" x14ac:dyDescent="0.2">
      <c r="A89" s="72">
        <v>89</v>
      </c>
      <c r="B89" s="101" t="str">
        <f t="shared" si="1"/>
        <v>800m.-2-1</v>
      </c>
      <c r="C89" s="103"/>
      <c r="D89" s="104"/>
      <c r="E89" s="100"/>
      <c r="F89" s="105"/>
      <c r="G89" s="110"/>
      <c r="H89" s="110"/>
      <c r="I89" s="106" t="s">
        <v>32</v>
      </c>
      <c r="J89" s="100">
        <v>2</v>
      </c>
      <c r="K89" s="100">
        <v>1</v>
      </c>
      <c r="L89" s="107"/>
    </row>
    <row r="90" spans="1:12" ht="18" customHeight="1" x14ac:dyDescent="0.2">
      <c r="A90" s="72">
        <v>90</v>
      </c>
      <c r="B90" s="101" t="str">
        <f t="shared" si="1"/>
        <v>800m.-2-2</v>
      </c>
      <c r="C90" s="103"/>
      <c r="D90" s="104"/>
      <c r="E90" s="100"/>
      <c r="F90" s="105"/>
      <c r="G90" s="110"/>
      <c r="H90" s="110"/>
      <c r="I90" s="106" t="s">
        <v>32</v>
      </c>
      <c r="J90" s="100">
        <v>2</v>
      </c>
      <c r="K90" s="100">
        <v>2</v>
      </c>
      <c r="L90" s="107"/>
    </row>
    <row r="91" spans="1:12" ht="18" customHeight="1" x14ac:dyDescent="0.2">
      <c r="A91" s="72">
        <v>91</v>
      </c>
      <c r="B91" s="101" t="str">
        <f t="shared" si="1"/>
        <v>800m.-2-3</v>
      </c>
      <c r="C91" s="103"/>
      <c r="D91" s="104"/>
      <c r="E91" s="100"/>
      <c r="F91" s="105"/>
      <c r="G91" s="110"/>
      <c r="H91" s="110"/>
      <c r="I91" s="106" t="s">
        <v>32</v>
      </c>
      <c r="J91" s="100">
        <v>2</v>
      </c>
      <c r="K91" s="100">
        <v>3</v>
      </c>
      <c r="L91" s="107"/>
    </row>
    <row r="92" spans="1:12" ht="18" customHeight="1" x14ac:dyDescent="0.2">
      <c r="A92" s="72">
        <v>92</v>
      </c>
      <c r="B92" s="101" t="str">
        <f t="shared" si="1"/>
        <v>800m.-2-4</v>
      </c>
      <c r="C92" s="103"/>
      <c r="D92" s="104"/>
      <c r="E92" s="100"/>
      <c r="F92" s="105"/>
      <c r="G92" s="110"/>
      <c r="H92" s="110"/>
      <c r="I92" s="106" t="s">
        <v>32</v>
      </c>
      <c r="J92" s="100">
        <v>2</v>
      </c>
      <c r="K92" s="100">
        <v>4</v>
      </c>
      <c r="L92" s="107"/>
    </row>
    <row r="93" spans="1:12" ht="18" customHeight="1" x14ac:dyDescent="0.2">
      <c r="A93" s="72">
        <v>93</v>
      </c>
      <c r="B93" s="101" t="str">
        <f t="shared" si="1"/>
        <v>800m.-2-5</v>
      </c>
      <c r="C93" s="103"/>
      <c r="D93" s="104"/>
      <c r="E93" s="100"/>
      <c r="F93" s="105"/>
      <c r="G93" s="110"/>
      <c r="H93" s="110"/>
      <c r="I93" s="106" t="s">
        <v>32</v>
      </c>
      <c r="J93" s="100">
        <v>2</v>
      </c>
      <c r="K93" s="100">
        <v>5</v>
      </c>
      <c r="L93" s="107"/>
    </row>
    <row r="94" spans="1:12" ht="18" customHeight="1" x14ac:dyDescent="0.2">
      <c r="A94" s="72">
        <v>94</v>
      </c>
      <c r="B94" s="101" t="str">
        <f t="shared" si="1"/>
        <v>800m.-2-6</v>
      </c>
      <c r="C94" s="103"/>
      <c r="D94" s="104"/>
      <c r="E94" s="100"/>
      <c r="F94" s="105"/>
      <c r="G94" s="110"/>
      <c r="H94" s="110"/>
      <c r="I94" s="106" t="s">
        <v>32</v>
      </c>
      <c r="J94" s="100">
        <v>2</v>
      </c>
      <c r="K94" s="100">
        <v>6</v>
      </c>
      <c r="L94" s="107"/>
    </row>
    <row r="95" spans="1:12" ht="18" customHeight="1" x14ac:dyDescent="0.2">
      <c r="A95" s="72">
        <v>95</v>
      </c>
      <c r="B95" s="101" t="str">
        <f t="shared" si="1"/>
        <v>800m.-2-7</v>
      </c>
      <c r="C95" s="103"/>
      <c r="D95" s="104"/>
      <c r="E95" s="100"/>
      <c r="F95" s="105"/>
      <c r="G95" s="110"/>
      <c r="H95" s="110"/>
      <c r="I95" s="106" t="s">
        <v>32</v>
      </c>
      <c r="J95" s="100">
        <v>2</v>
      </c>
      <c r="K95" s="100">
        <v>7</v>
      </c>
      <c r="L95" s="107"/>
    </row>
    <row r="96" spans="1:12" ht="18" customHeight="1" x14ac:dyDescent="0.2">
      <c r="A96" s="72">
        <v>96</v>
      </c>
      <c r="B96" s="101" t="str">
        <f t="shared" si="1"/>
        <v>800m.-2-8</v>
      </c>
      <c r="C96" s="103"/>
      <c r="D96" s="104"/>
      <c r="E96" s="100"/>
      <c r="F96" s="105"/>
      <c r="G96" s="110"/>
      <c r="H96" s="110"/>
      <c r="I96" s="106" t="s">
        <v>32</v>
      </c>
      <c r="J96" s="100">
        <v>2</v>
      </c>
      <c r="K96" s="100">
        <v>8</v>
      </c>
      <c r="L96" s="107"/>
    </row>
    <row r="97" spans="1:12" ht="18" customHeight="1" x14ac:dyDescent="0.2">
      <c r="A97" s="72"/>
      <c r="B97" s="101" t="str">
        <f t="shared" si="1"/>
        <v>800m.-2-9</v>
      </c>
      <c r="C97" s="103"/>
      <c r="D97" s="104"/>
      <c r="E97" s="100"/>
      <c r="F97" s="105"/>
      <c r="G97" s="110"/>
      <c r="H97" s="110"/>
      <c r="I97" s="106" t="s">
        <v>32</v>
      </c>
      <c r="J97" s="100">
        <v>2</v>
      </c>
      <c r="K97" s="100">
        <v>9</v>
      </c>
      <c r="L97" s="107"/>
    </row>
    <row r="98" spans="1:12" ht="18" customHeight="1" x14ac:dyDescent="0.2">
      <c r="A98" s="72">
        <v>97</v>
      </c>
      <c r="B98" s="79" t="str">
        <f t="shared" ref="B98:B103" si="2">CONCATENATE(I98,"-",L98)</f>
        <v>High Jump-1</v>
      </c>
      <c r="C98" s="80"/>
      <c r="D98" s="81"/>
      <c r="E98" s="78"/>
      <c r="F98" s="82"/>
      <c r="G98" s="111"/>
      <c r="H98" s="111"/>
      <c r="I98" s="83" t="s">
        <v>23</v>
      </c>
      <c r="J98" s="78"/>
      <c r="K98" s="78"/>
      <c r="L98" s="84">
        <v>1</v>
      </c>
    </row>
    <row r="99" spans="1:12" ht="18" customHeight="1" x14ac:dyDescent="0.2">
      <c r="A99" s="72">
        <v>98</v>
      </c>
      <c r="B99" s="79" t="str">
        <f t="shared" si="2"/>
        <v>High Jump-2</v>
      </c>
      <c r="C99" s="80"/>
      <c r="D99" s="81"/>
      <c r="E99" s="78"/>
      <c r="F99" s="82"/>
      <c r="G99" s="83"/>
      <c r="H99" s="83"/>
      <c r="I99" s="83" t="s">
        <v>23</v>
      </c>
      <c r="J99" s="78"/>
      <c r="K99" s="78"/>
      <c r="L99" s="84">
        <v>2</v>
      </c>
    </row>
    <row r="100" spans="1:12" ht="18" customHeight="1" x14ac:dyDescent="0.2">
      <c r="A100" s="72">
        <v>99</v>
      </c>
      <c r="B100" s="79" t="str">
        <f t="shared" si="2"/>
        <v>High Jump-3</v>
      </c>
      <c r="C100" s="80"/>
      <c r="D100" s="81"/>
      <c r="E100" s="78"/>
      <c r="F100" s="82"/>
      <c r="G100" s="83"/>
      <c r="H100" s="83"/>
      <c r="I100" s="83" t="s">
        <v>23</v>
      </c>
      <c r="J100" s="78"/>
      <c r="K100" s="78"/>
      <c r="L100" s="84">
        <v>3</v>
      </c>
    </row>
    <row r="101" spans="1:12" ht="18" customHeight="1" x14ac:dyDescent="0.2">
      <c r="A101" s="72">
        <v>100</v>
      </c>
      <c r="B101" s="79" t="str">
        <f t="shared" si="2"/>
        <v>High Jump-4</v>
      </c>
      <c r="C101" s="80"/>
      <c r="D101" s="81"/>
      <c r="E101" s="78"/>
      <c r="F101" s="82"/>
      <c r="G101" s="83"/>
      <c r="H101" s="83"/>
      <c r="I101" s="83" t="s">
        <v>23</v>
      </c>
      <c r="J101" s="78"/>
      <c r="K101" s="78"/>
      <c r="L101" s="84">
        <v>4</v>
      </c>
    </row>
    <row r="102" spans="1:12" ht="18" customHeight="1" x14ac:dyDescent="0.2">
      <c r="A102" s="72">
        <v>101</v>
      </c>
      <c r="B102" s="79" t="str">
        <f t="shared" si="2"/>
        <v>High Jump-5</v>
      </c>
      <c r="C102" s="80"/>
      <c r="D102" s="81"/>
      <c r="E102" s="78"/>
      <c r="F102" s="82"/>
      <c r="G102" s="83"/>
      <c r="H102" s="83"/>
      <c r="I102" s="83" t="s">
        <v>23</v>
      </c>
      <c r="J102" s="78"/>
      <c r="K102" s="78"/>
      <c r="L102" s="84">
        <v>5</v>
      </c>
    </row>
    <row r="103" spans="1:12" ht="18" customHeight="1" x14ac:dyDescent="0.2">
      <c r="A103" s="72">
        <v>102</v>
      </c>
      <c r="B103" s="79" t="str">
        <f t="shared" si="2"/>
        <v>High Jump-6</v>
      </c>
      <c r="C103" s="80"/>
      <c r="D103" s="81"/>
      <c r="E103" s="78"/>
      <c r="F103" s="82"/>
      <c r="G103" s="83"/>
      <c r="H103" s="83"/>
      <c r="I103" s="83" t="s">
        <v>23</v>
      </c>
      <c r="J103" s="78"/>
      <c r="K103" s="78"/>
      <c r="L103" s="84">
        <v>6</v>
      </c>
    </row>
    <row r="104" spans="1:12" ht="18" customHeight="1" x14ac:dyDescent="0.2">
      <c r="A104" s="72">
        <v>103</v>
      </c>
      <c r="B104" s="79" t="str">
        <f t="shared" ref="B104:B115" si="3">CONCATENATE(I104,"-",L104)</f>
        <v>High Jump-7</v>
      </c>
      <c r="C104" s="80"/>
      <c r="D104" s="81"/>
      <c r="E104" s="78"/>
      <c r="F104" s="82"/>
      <c r="G104" s="83"/>
      <c r="H104" s="83"/>
      <c r="I104" s="83" t="s">
        <v>23</v>
      </c>
      <c r="J104" s="78"/>
      <c r="K104" s="78"/>
      <c r="L104" s="84">
        <v>7</v>
      </c>
    </row>
    <row r="105" spans="1:12" ht="18" customHeight="1" x14ac:dyDescent="0.2">
      <c r="A105" s="72">
        <v>104</v>
      </c>
      <c r="B105" s="79" t="str">
        <f t="shared" si="3"/>
        <v>High Jump-8</v>
      </c>
      <c r="C105" s="80"/>
      <c r="D105" s="81"/>
      <c r="E105" s="78"/>
      <c r="F105" s="82"/>
      <c r="G105" s="83"/>
      <c r="H105" s="83"/>
      <c r="I105" s="83" t="s">
        <v>23</v>
      </c>
      <c r="J105" s="78"/>
      <c r="K105" s="78"/>
      <c r="L105" s="84">
        <v>8</v>
      </c>
    </row>
    <row r="106" spans="1:12" ht="18" customHeight="1" x14ac:dyDescent="0.2">
      <c r="A106" s="72">
        <v>105</v>
      </c>
      <c r="B106" s="79" t="str">
        <f t="shared" si="3"/>
        <v>High Jump-9</v>
      </c>
      <c r="C106" s="80"/>
      <c r="D106" s="81"/>
      <c r="E106" s="78"/>
      <c r="F106" s="82"/>
      <c r="G106" s="83"/>
      <c r="H106" s="83"/>
      <c r="I106" s="83" t="s">
        <v>23</v>
      </c>
      <c r="J106" s="78"/>
      <c r="K106" s="78"/>
      <c r="L106" s="84">
        <v>9</v>
      </c>
    </row>
    <row r="107" spans="1:12" ht="18" customHeight="1" x14ac:dyDescent="0.2">
      <c r="A107" s="72">
        <v>106</v>
      </c>
      <c r="B107" s="79" t="str">
        <f t="shared" si="3"/>
        <v>High Jump-10</v>
      </c>
      <c r="C107" s="80"/>
      <c r="D107" s="81"/>
      <c r="E107" s="78"/>
      <c r="F107" s="82"/>
      <c r="G107" s="83"/>
      <c r="H107" s="83"/>
      <c r="I107" s="83" t="s">
        <v>23</v>
      </c>
      <c r="J107" s="78"/>
      <c r="K107" s="78"/>
      <c r="L107" s="84">
        <v>10</v>
      </c>
    </row>
    <row r="108" spans="1:12" ht="18" customHeight="1" x14ac:dyDescent="0.2">
      <c r="A108" s="72">
        <v>107</v>
      </c>
      <c r="B108" s="79" t="str">
        <f t="shared" si="3"/>
        <v>High Jump-11</v>
      </c>
      <c r="C108" s="80"/>
      <c r="D108" s="81"/>
      <c r="E108" s="78"/>
      <c r="F108" s="82"/>
      <c r="G108" s="83"/>
      <c r="H108" s="83"/>
      <c r="I108" s="83" t="s">
        <v>23</v>
      </c>
      <c r="J108" s="78"/>
      <c r="K108" s="78"/>
      <c r="L108" s="84">
        <v>11</v>
      </c>
    </row>
    <row r="109" spans="1:12" ht="18" customHeight="1" x14ac:dyDescent="0.2">
      <c r="A109" s="72">
        <v>108</v>
      </c>
      <c r="B109" s="79" t="str">
        <f t="shared" si="3"/>
        <v>High Jump-12</v>
      </c>
      <c r="C109" s="80"/>
      <c r="D109" s="81"/>
      <c r="E109" s="78"/>
      <c r="F109" s="82"/>
      <c r="G109" s="83"/>
      <c r="H109" s="83"/>
      <c r="I109" s="83" t="s">
        <v>23</v>
      </c>
      <c r="J109" s="78"/>
      <c r="K109" s="78"/>
      <c r="L109" s="84">
        <v>12</v>
      </c>
    </row>
    <row r="110" spans="1:12" ht="18" customHeight="1" x14ac:dyDescent="0.2">
      <c r="A110" s="72">
        <v>109</v>
      </c>
      <c r="B110" s="79" t="str">
        <f t="shared" si="3"/>
        <v>High Jump-13</v>
      </c>
      <c r="C110" s="80"/>
      <c r="D110" s="81"/>
      <c r="E110" s="78"/>
      <c r="F110" s="82"/>
      <c r="G110" s="83"/>
      <c r="H110" s="83"/>
      <c r="I110" s="83" t="s">
        <v>23</v>
      </c>
      <c r="J110" s="78"/>
      <c r="K110" s="78"/>
      <c r="L110" s="84">
        <v>13</v>
      </c>
    </row>
    <row r="111" spans="1:12" ht="18" customHeight="1" x14ac:dyDescent="0.2">
      <c r="A111" s="72">
        <v>110</v>
      </c>
      <c r="B111" s="79" t="str">
        <f t="shared" si="3"/>
        <v>High Jump-14</v>
      </c>
      <c r="C111" s="80"/>
      <c r="D111" s="81"/>
      <c r="E111" s="78"/>
      <c r="F111" s="82"/>
      <c r="G111" s="83"/>
      <c r="H111" s="83"/>
      <c r="I111" s="83" t="s">
        <v>23</v>
      </c>
      <c r="J111" s="78"/>
      <c r="K111" s="78"/>
      <c r="L111" s="84">
        <v>14</v>
      </c>
    </row>
    <row r="112" spans="1:12" ht="18" customHeight="1" x14ac:dyDescent="0.2">
      <c r="A112" s="72">
        <v>111</v>
      </c>
      <c r="B112" s="79" t="str">
        <f t="shared" si="3"/>
        <v>High Jump-15</v>
      </c>
      <c r="C112" s="80"/>
      <c r="D112" s="81"/>
      <c r="E112" s="78"/>
      <c r="F112" s="82"/>
      <c r="G112" s="83"/>
      <c r="H112" s="83"/>
      <c r="I112" s="83" t="s">
        <v>23</v>
      </c>
      <c r="J112" s="78"/>
      <c r="K112" s="78"/>
      <c r="L112" s="84">
        <v>15</v>
      </c>
    </row>
    <row r="113" spans="1:12" ht="18" customHeight="1" x14ac:dyDescent="0.2">
      <c r="A113" s="72">
        <v>112</v>
      </c>
      <c r="B113" s="79" t="str">
        <f t="shared" si="3"/>
        <v>High Jump-16</v>
      </c>
      <c r="C113" s="80"/>
      <c r="D113" s="81"/>
      <c r="E113" s="78"/>
      <c r="F113" s="82"/>
      <c r="G113" s="83"/>
      <c r="H113" s="83"/>
      <c r="I113" s="83" t="s">
        <v>23</v>
      </c>
      <c r="J113" s="78"/>
      <c r="K113" s="78"/>
      <c r="L113" s="84">
        <v>16</v>
      </c>
    </row>
    <row r="114" spans="1:12" ht="18" customHeight="1" x14ac:dyDescent="0.2">
      <c r="A114" s="72">
        <v>113</v>
      </c>
      <c r="B114" s="79" t="str">
        <f t="shared" si="3"/>
        <v>High Jump-17</v>
      </c>
      <c r="C114" s="80"/>
      <c r="D114" s="81"/>
      <c r="E114" s="78"/>
      <c r="F114" s="82"/>
      <c r="G114" s="83"/>
      <c r="H114" s="83"/>
      <c r="I114" s="83" t="s">
        <v>23</v>
      </c>
      <c r="J114" s="78"/>
      <c r="K114" s="78"/>
      <c r="L114" s="84">
        <v>17</v>
      </c>
    </row>
    <row r="115" spans="1:12" ht="18" customHeight="1" x14ac:dyDescent="0.2">
      <c r="A115" s="72">
        <v>114</v>
      </c>
      <c r="B115" s="79" t="str">
        <f t="shared" si="3"/>
        <v>High Jump-18</v>
      </c>
      <c r="C115" s="80"/>
      <c r="D115" s="81"/>
      <c r="E115" s="78"/>
      <c r="F115" s="82"/>
      <c r="G115" s="83"/>
      <c r="H115" s="83"/>
      <c r="I115" s="83" t="s">
        <v>23</v>
      </c>
      <c r="J115" s="78"/>
      <c r="K115" s="78"/>
      <c r="L115" s="84">
        <v>18</v>
      </c>
    </row>
    <row r="116" spans="1:12" ht="18" customHeight="1" x14ac:dyDescent="0.2">
      <c r="A116" s="72">
        <v>115</v>
      </c>
      <c r="B116" s="79" t="str">
        <f>CONCATENATE(I116,"-",L116)</f>
        <v>High Jump-19</v>
      </c>
      <c r="C116" s="80"/>
      <c r="D116" s="81"/>
      <c r="E116" s="78"/>
      <c r="F116" s="82"/>
      <c r="G116" s="83"/>
      <c r="H116" s="83"/>
      <c r="I116" s="83" t="s">
        <v>23</v>
      </c>
      <c r="J116" s="78"/>
      <c r="K116" s="78"/>
      <c r="L116" s="84">
        <v>19</v>
      </c>
    </row>
    <row r="117" spans="1:12" ht="18" customHeight="1" x14ac:dyDescent="0.2">
      <c r="A117" s="72">
        <v>116</v>
      </c>
      <c r="B117" s="101" t="str">
        <f t="shared" ref="B117:B134" si="4">CONCATENATE(I117,"-",L117)</f>
        <v>Long Jump-1</v>
      </c>
      <c r="C117" s="103"/>
      <c r="D117" s="104"/>
      <c r="E117" s="100"/>
      <c r="F117" s="105"/>
      <c r="G117" s="106"/>
      <c r="H117" s="106"/>
      <c r="I117" s="106" t="s">
        <v>74</v>
      </c>
      <c r="J117" s="100"/>
      <c r="K117" s="100"/>
      <c r="L117" s="107">
        <v>1</v>
      </c>
    </row>
    <row r="118" spans="1:12" ht="18" customHeight="1" x14ac:dyDescent="0.2">
      <c r="A118" s="72">
        <v>117</v>
      </c>
      <c r="B118" s="101" t="str">
        <f t="shared" si="4"/>
        <v>Long Jump-2</v>
      </c>
      <c r="C118" s="103"/>
      <c r="D118" s="104"/>
      <c r="E118" s="100"/>
      <c r="F118" s="105"/>
      <c r="G118" s="106"/>
      <c r="H118" s="106"/>
      <c r="I118" s="106" t="s">
        <v>74</v>
      </c>
      <c r="J118" s="100"/>
      <c r="K118" s="100"/>
      <c r="L118" s="107">
        <v>2</v>
      </c>
    </row>
    <row r="119" spans="1:12" ht="18" customHeight="1" x14ac:dyDescent="0.2">
      <c r="A119" s="72">
        <v>118</v>
      </c>
      <c r="B119" s="101" t="str">
        <f t="shared" si="4"/>
        <v>Long Jump-3</v>
      </c>
      <c r="C119" s="103"/>
      <c r="D119" s="104"/>
      <c r="E119" s="100"/>
      <c r="F119" s="105"/>
      <c r="G119" s="106"/>
      <c r="H119" s="106"/>
      <c r="I119" s="106" t="s">
        <v>74</v>
      </c>
      <c r="J119" s="100"/>
      <c r="K119" s="100"/>
      <c r="L119" s="107">
        <v>3</v>
      </c>
    </row>
    <row r="120" spans="1:12" ht="18" customHeight="1" x14ac:dyDescent="0.2">
      <c r="A120" s="72">
        <v>119</v>
      </c>
      <c r="B120" s="101" t="str">
        <f t="shared" si="4"/>
        <v>Long Jump-4</v>
      </c>
      <c r="C120" s="103"/>
      <c r="D120" s="104"/>
      <c r="E120" s="100"/>
      <c r="F120" s="105"/>
      <c r="G120" s="106"/>
      <c r="H120" s="106"/>
      <c r="I120" s="106" t="s">
        <v>74</v>
      </c>
      <c r="J120" s="100"/>
      <c r="K120" s="100"/>
      <c r="L120" s="107">
        <v>4</v>
      </c>
    </row>
    <row r="121" spans="1:12" ht="18" customHeight="1" x14ac:dyDescent="0.2">
      <c r="A121" s="72">
        <v>120</v>
      </c>
      <c r="B121" s="101" t="str">
        <f t="shared" si="4"/>
        <v>Long Jump-5</v>
      </c>
      <c r="C121" s="103"/>
      <c r="D121" s="104"/>
      <c r="E121" s="100"/>
      <c r="F121" s="105"/>
      <c r="G121" s="106"/>
      <c r="H121" s="106"/>
      <c r="I121" s="106" t="s">
        <v>74</v>
      </c>
      <c r="J121" s="100"/>
      <c r="K121" s="100"/>
      <c r="L121" s="107">
        <v>5</v>
      </c>
    </row>
    <row r="122" spans="1:12" ht="18" customHeight="1" x14ac:dyDescent="0.2">
      <c r="A122" s="72">
        <v>121</v>
      </c>
      <c r="B122" s="101" t="str">
        <f t="shared" si="4"/>
        <v>Long Jump-6</v>
      </c>
      <c r="C122" s="103"/>
      <c r="D122" s="104"/>
      <c r="E122" s="100"/>
      <c r="F122" s="105"/>
      <c r="G122" s="106"/>
      <c r="H122" s="106"/>
      <c r="I122" s="106" t="s">
        <v>74</v>
      </c>
      <c r="J122" s="100"/>
      <c r="K122" s="100"/>
      <c r="L122" s="107">
        <v>6</v>
      </c>
    </row>
    <row r="123" spans="1:12" ht="18" customHeight="1" x14ac:dyDescent="0.2">
      <c r="A123" s="72">
        <v>122</v>
      </c>
      <c r="B123" s="101" t="str">
        <f t="shared" si="4"/>
        <v>Long Jump-7</v>
      </c>
      <c r="C123" s="103"/>
      <c r="D123" s="104"/>
      <c r="E123" s="100"/>
      <c r="F123" s="105"/>
      <c r="G123" s="106"/>
      <c r="H123" s="106"/>
      <c r="I123" s="106" t="s">
        <v>74</v>
      </c>
      <c r="J123" s="100"/>
      <c r="K123" s="100"/>
      <c r="L123" s="107">
        <v>7</v>
      </c>
    </row>
    <row r="124" spans="1:12" ht="18" customHeight="1" x14ac:dyDescent="0.2">
      <c r="A124" s="72">
        <v>123</v>
      </c>
      <c r="B124" s="101" t="str">
        <f t="shared" si="4"/>
        <v>Long Jump-8</v>
      </c>
      <c r="C124" s="103"/>
      <c r="D124" s="104"/>
      <c r="E124" s="100"/>
      <c r="F124" s="105"/>
      <c r="G124" s="106"/>
      <c r="H124" s="106"/>
      <c r="I124" s="106" t="s">
        <v>74</v>
      </c>
      <c r="J124" s="100"/>
      <c r="K124" s="100"/>
      <c r="L124" s="107">
        <v>8</v>
      </c>
    </row>
    <row r="125" spans="1:12" ht="18" customHeight="1" x14ac:dyDescent="0.2">
      <c r="A125" s="72">
        <v>124</v>
      </c>
      <c r="B125" s="101" t="str">
        <f t="shared" si="4"/>
        <v>Long Jump-9</v>
      </c>
      <c r="C125" s="103"/>
      <c r="D125" s="104"/>
      <c r="E125" s="100"/>
      <c r="F125" s="105"/>
      <c r="G125" s="106"/>
      <c r="H125" s="106"/>
      <c r="I125" s="106" t="s">
        <v>74</v>
      </c>
      <c r="J125" s="100"/>
      <c r="K125" s="100"/>
      <c r="L125" s="107">
        <v>9</v>
      </c>
    </row>
    <row r="126" spans="1:12" ht="18" customHeight="1" x14ac:dyDescent="0.2">
      <c r="A126" s="72">
        <v>125</v>
      </c>
      <c r="B126" s="101" t="str">
        <f t="shared" si="4"/>
        <v>Long Jump-10</v>
      </c>
      <c r="C126" s="103"/>
      <c r="D126" s="104"/>
      <c r="E126" s="100"/>
      <c r="F126" s="105"/>
      <c r="G126" s="106"/>
      <c r="H126" s="106"/>
      <c r="I126" s="106" t="s">
        <v>74</v>
      </c>
      <c r="J126" s="100"/>
      <c r="K126" s="100"/>
      <c r="L126" s="107">
        <v>10</v>
      </c>
    </row>
    <row r="127" spans="1:12" ht="18" customHeight="1" x14ac:dyDescent="0.2">
      <c r="A127" s="72">
        <v>126</v>
      </c>
      <c r="B127" s="101" t="str">
        <f t="shared" si="4"/>
        <v>Long Jump-11</v>
      </c>
      <c r="C127" s="103"/>
      <c r="D127" s="104"/>
      <c r="E127" s="100"/>
      <c r="F127" s="105"/>
      <c r="G127" s="106"/>
      <c r="H127" s="106"/>
      <c r="I127" s="106" t="s">
        <v>74</v>
      </c>
      <c r="J127" s="100"/>
      <c r="K127" s="100"/>
      <c r="L127" s="107">
        <v>11</v>
      </c>
    </row>
    <row r="128" spans="1:12" ht="18" customHeight="1" x14ac:dyDescent="0.2">
      <c r="A128" s="72">
        <v>127</v>
      </c>
      <c r="B128" s="101" t="str">
        <f t="shared" si="4"/>
        <v>Long Jump-12</v>
      </c>
      <c r="C128" s="103"/>
      <c r="D128" s="104"/>
      <c r="E128" s="100"/>
      <c r="F128" s="105"/>
      <c r="G128" s="106"/>
      <c r="H128" s="106"/>
      <c r="I128" s="106" t="s">
        <v>74</v>
      </c>
      <c r="J128" s="100"/>
      <c r="K128" s="100"/>
      <c r="L128" s="107">
        <v>12</v>
      </c>
    </row>
    <row r="129" spans="1:12" ht="18" customHeight="1" x14ac:dyDescent="0.2">
      <c r="A129" s="72">
        <v>128</v>
      </c>
      <c r="B129" s="101" t="str">
        <f t="shared" si="4"/>
        <v>Long Jump-13</v>
      </c>
      <c r="C129" s="103"/>
      <c r="D129" s="104"/>
      <c r="E129" s="100"/>
      <c r="F129" s="105"/>
      <c r="G129" s="106"/>
      <c r="H129" s="106"/>
      <c r="I129" s="106" t="s">
        <v>74</v>
      </c>
      <c r="J129" s="100"/>
      <c r="K129" s="100"/>
      <c r="L129" s="107">
        <v>13</v>
      </c>
    </row>
    <row r="130" spans="1:12" ht="18" customHeight="1" x14ac:dyDescent="0.2">
      <c r="A130" s="72">
        <v>129</v>
      </c>
      <c r="B130" s="101" t="str">
        <f t="shared" si="4"/>
        <v>Long Jump-14</v>
      </c>
      <c r="C130" s="103"/>
      <c r="D130" s="104"/>
      <c r="E130" s="100"/>
      <c r="F130" s="105"/>
      <c r="G130" s="106"/>
      <c r="H130" s="106"/>
      <c r="I130" s="106" t="s">
        <v>74</v>
      </c>
      <c r="J130" s="100"/>
      <c r="K130" s="100"/>
      <c r="L130" s="107">
        <v>14</v>
      </c>
    </row>
    <row r="131" spans="1:12" ht="18" customHeight="1" x14ac:dyDescent="0.2">
      <c r="A131" s="72">
        <v>130</v>
      </c>
      <c r="B131" s="101" t="str">
        <f t="shared" si="4"/>
        <v>Long Jump-15</v>
      </c>
      <c r="C131" s="103"/>
      <c r="D131" s="104"/>
      <c r="E131" s="100"/>
      <c r="F131" s="105"/>
      <c r="G131" s="106"/>
      <c r="H131" s="106"/>
      <c r="I131" s="106" t="s">
        <v>74</v>
      </c>
      <c r="J131" s="100"/>
      <c r="K131" s="100"/>
      <c r="L131" s="107">
        <v>15</v>
      </c>
    </row>
    <row r="132" spans="1:12" ht="18" customHeight="1" x14ac:dyDescent="0.2">
      <c r="A132" s="72">
        <v>131</v>
      </c>
      <c r="B132" s="101" t="str">
        <f t="shared" si="4"/>
        <v>Long Jump-16</v>
      </c>
      <c r="C132" s="103"/>
      <c r="D132" s="104"/>
      <c r="E132" s="100"/>
      <c r="F132" s="105"/>
      <c r="G132" s="106"/>
      <c r="H132" s="106"/>
      <c r="I132" s="106" t="s">
        <v>74</v>
      </c>
      <c r="J132" s="100"/>
      <c r="K132" s="100"/>
      <c r="L132" s="107">
        <v>16</v>
      </c>
    </row>
    <row r="133" spans="1:12" ht="18" customHeight="1" x14ac:dyDescent="0.2">
      <c r="A133" s="72">
        <v>132</v>
      </c>
      <c r="B133" s="101" t="str">
        <f t="shared" si="4"/>
        <v>Long Jump-17</v>
      </c>
      <c r="C133" s="103"/>
      <c r="D133" s="104"/>
      <c r="E133" s="100"/>
      <c r="F133" s="105"/>
      <c r="G133" s="106"/>
      <c r="H133" s="106"/>
      <c r="I133" s="106" t="s">
        <v>74</v>
      </c>
      <c r="J133" s="100"/>
      <c r="K133" s="100"/>
      <c r="L133" s="107">
        <v>17</v>
      </c>
    </row>
    <row r="134" spans="1:12" ht="18" customHeight="1" x14ac:dyDescent="0.2">
      <c r="A134" s="72">
        <v>133</v>
      </c>
      <c r="B134" s="101" t="str">
        <f t="shared" si="4"/>
        <v>Long Jump-18</v>
      </c>
      <c r="C134" s="103"/>
      <c r="D134" s="104"/>
      <c r="E134" s="100"/>
      <c r="F134" s="105"/>
      <c r="G134" s="106"/>
      <c r="H134" s="106"/>
      <c r="I134" s="106" t="s">
        <v>74</v>
      </c>
      <c r="J134" s="100"/>
      <c r="K134" s="100"/>
      <c r="L134" s="107">
        <v>18</v>
      </c>
    </row>
    <row r="135" spans="1:12" ht="18" customHeight="1" x14ac:dyDescent="0.2">
      <c r="A135" s="72">
        <v>134</v>
      </c>
      <c r="B135" s="79" t="str">
        <f t="shared" ref="B135:B188" si="5">CONCATENATE(I135,"-",L135)</f>
        <v>Pole Vault-1</v>
      </c>
      <c r="C135" s="80"/>
      <c r="D135" s="81"/>
      <c r="E135" s="78"/>
      <c r="F135" s="82"/>
      <c r="G135" s="83"/>
      <c r="H135" s="83"/>
      <c r="I135" s="83" t="s">
        <v>102</v>
      </c>
      <c r="J135" s="78"/>
      <c r="K135" s="78"/>
      <c r="L135" s="84">
        <v>1</v>
      </c>
    </row>
    <row r="136" spans="1:12" ht="18" customHeight="1" x14ac:dyDescent="0.2">
      <c r="A136" s="72">
        <v>135</v>
      </c>
      <c r="B136" s="79" t="str">
        <f t="shared" si="5"/>
        <v>Pole Vault-2</v>
      </c>
      <c r="C136" s="80"/>
      <c r="D136" s="81"/>
      <c r="E136" s="78"/>
      <c r="F136" s="82"/>
      <c r="G136" s="83"/>
      <c r="H136" s="83"/>
      <c r="I136" s="83" t="s">
        <v>102</v>
      </c>
      <c r="J136" s="78"/>
      <c r="K136" s="78"/>
      <c r="L136" s="84">
        <v>2</v>
      </c>
    </row>
    <row r="137" spans="1:12" ht="18" customHeight="1" x14ac:dyDescent="0.2">
      <c r="A137" s="72">
        <v>136</v>
      </c>
      <c r="B137" s="79" t="str">
        <f t="shared" si="5"/>
        <v>Pole Vault-3</v>
      </c>
      <c r="C137" s="80"/>
      <c r="D137" s="81"/>
      <c r="E137" s="78"/>
      <c r="F137" s="82"/>
      <c r="G137" s="83"/>
      <c r="H137" s="83"/>
      <c r="I137" s="83" t="s">
        <v>102</v>
      </c>
      <c r="J137" s="78"/>
      <c r="K137" s="78"/>
      <c r="L137" s="84">
        <v>3</v>
      </c>
    </row>
    <row r="138" spans="1:12" ht="18" customHeight="1" x14ac:dyDescent="0.2">
      <c r="A138" s="72">
        <v>137</v>
      </c>
      <c r="B138" s="79" t="str">
        <f t="shared" si="5"/>
        <v>Pole Vault-4</v>
      </c>
      <c r="C138" s="80"/>
      <c r="D138" s="81"/>
      <c r="E138" s="78"/>
      <c r="F138" s="82"/>
      <c r="G138" s="83"/>
      <c r="H138" s="83"/>
      <c r="I138" s="83" t="s">
        <v>102</v>
      </c>
      <c r="J138" s="78"/>
      <c r="K138" s="78"/>
      <c r="L138" s="84">
        <v>4</v>
      </c>
    </row>
    <row r="139" spans="1:12" ht="18" customHeight="1" x14ac:dyDescent="0.2">
      <c r="A139" s="72">
        <v>138</v>
      </c>
      <c r="B139" s="79" t="str">
        <f t="shared" si="5"/>
        <v>Pole Vault-5</v>
      </c>
      <c r="C139" s="80"/>
      <c r="D139" s="81"/>
      <c r="E139" s="78"/>
      <c r="F139" s="82"/>
      <c r="G139" s="83"/>
      <c r="H139" s="83"/>
      <c r="I139" s="83" t="s">
        <v>102</v>
      </c>
      <c r="J139" s="78"/>
      <c r="K139" s="78"/>
      <c r="L139" s="84">
        <v>5</v>
      </c>
    </row>
    <row r="140" spans="1:12" ht="18" customHeight="1" x14ac:dyDescent="0.2">
      <c r="A140" s="72">
        <v>139</v>
      </c>
      <c r="B140" s="79" t="str">
        <f t="shared" si="5"/>
        <v>Pole Vault-6</v>
      </c>
      <c r="C140" s="80"/>
      <c r="D140" s="81"/>
      <c r="E140" s="78"/>
      <c r="F140" s="82"/>
      <c r="G140" s="83"/>
      <c r="H140" s="83"/>
      <c r="I140" s="83" t="s">
        <v>102</v>
      </c>
      <c r="J140" s="78"/>
      <c r="K140" s="78"/>
      <c r="L140" s="84">
        <v>6</v>
      </c>
    </row>
    <row r="141" spans="1:12" ht="18" customHeight="1" x14ac:dyDescent="0.2">
      <c r="A141" s="72">
        <v>140</v>
      </c>
      <c r="B141" s="79" t="str">
        <f t="shared" si="5"/>
        <v>Pole Vault-7</v>
      </c>
      <c r="C141" s="80"/>
      <c r="D141" s="81"/>
      <c r="E141" s="78"/>
      <c r="F141" s="82"/>
      <c r="G141" s="83"/>
      <c r="H141" s="83"/>
      <c r="I141" s="83" t="s">
        <v>102</v>
      </c>
      <c r="J141" s="78"/>
      <c r="K141" s="78"/>
      <c r="L141" s="84">
        <v>7</v>
      </c>
    </row>
    <row r="142" spans="1:12" ht="18" customHeight="1" x14ac:dyDescent="0.2">
      <c r="A142" s="72">
        <v>141</v>
      </c>
      <c r="B142" s="79" t="str">
        <f t="shared" si="5"/>
        <v>Pole Vault-8</v>
      </c>
      <c r="C142" s="80"/>
      <c r="D142" s="81"/>
      <c r="E142" s="78"/>
      <c r="F142" s="82"/>
      <c r="G142" s="83"/>
      <c r="H142" s="83"/>
      <c r="I142" s="83" t="s">
        <v>102</v>
      </c>
      <c r="J142" s="78"/>
      <c r="K142" s="78"/>
      <c r="L142" s="84">
        <v>8</v>
      </c>
    </row>
    <row r="143" spans="1:12" ht="18" customHeight="1" x14ac:dyDescent="0.2">
      <c r="A143" s="72">
        <v>142</v>
      </c>
      <c r="B143" s="79" t="str">
        <f t="shared" si="5"/>
        <v>Pole Vault-9</v>
      </c>
      <c r="C143" s="80"/>
      <c r="D143" s="81"/>
      <c r="E143" s="78"/>
      <c r="F143" s="82"/>
      <c r="G143" s="83"/>
      <c r="H143" s="83"/>
      <c r="I143" s="83" t="s">
        <v>102</v>
      </c>
      <c r="J143" s="78"/>
      <c r="K143" s="78"/>
      <c r="L143" s="84">
        <v>9</v>
      </c>
    </row>
    <row r="144" spans="1:12" ht="18" customHeight="1" x14ac:dyDescent="0.2">
      <c r="A144" s="72">
        <v>143</v>
      </c>
      <c r="B144" s="79" t="str">
        <f t="shared" si="5"/>
        <v>Pole Vault-10</v>
      </c>
      <c r="C144" s="80"/>
      <c r="D144" s="81"/>
      <c r="E144" s="78"/>
      <c r="F144" s="82"/>
      <c r="G144" s="83"/>
      <c r="H144" s="83"/>
      <c r="I144" s="83" t="s">
        <v>102</v>
      </c>
      <c r="J144" s="78"/>
      <c r="K144" s="78"/>
      <c r="L144" s="84">
        <v>10</v>
      </c>
    </row>
    <row r="145" spans="1:12" ht="18" customHeight="1" x14ac:dyDescent="0.2">
      <c r="A145" s="72">
        <v>144</v>
      </c>
      <c r="B145" s="79" t="str">
        <f t="shared" si="5"/>
        <v>Pole Vault-11</v>
      </c>
      <c r="C145" s="80"/>
      <c r="D145" s="81"/>
      <c r="E145" s="78"/>
      <c r="F145" s="82"/>
      <c r="G145" s="83"/>
      <c r="H145" s="83"/>
      <c r="I145" s="83" t="s">
        <v>102</v>
      </c>
      <c r="J145" s="78"/>
      <c r="K145" s="78"/>
      <c r="L145" s="84">
        <v>11</v>
      </c>
    </row>
    <row r="146" spans="1:12" ht="18" customHeight="1" x14ac:dyDescent="0.2">
      <c r="A146" s="72">
        <v>145</v>
      </c>
      <c r="B146" s="79" t="str">
        <f t="shared" si="5"/>
        <v>Pole Vault-12</v>
      </c>
      <c r="C146" s="80"/>
      <c r="D146" s="81"/>
      <c r="E146" s="78"/>
      <c r="F146" s="82"/>
      <c r="G146" s="83"/>
      <c r="H146" s="83"/>
      <c r="I146" s="83" t="s">
        <v>102</v>
      </c>
      <c r="J146" s="78"/>
      <c r="K146" s="78"/>
      <c r="L146" s="84">
        <v>12</v>
      </c>
    </row>
    <row r="147" spans="1:12" ht="18" customHeight="1" x14ac:dyDescent="0.2">
      <c r="A147" s="72">
        <v>146</v>
      </c>
      <c r="B147" s="79" t="str">
        <f t="shared" si="5"/>
        <v>Pole Vault-13</v>
      </c>
      <c r="C147" s="80"/>
      <c r="D147" s="81"/>
      <c r="E147" s="78"/>
      <c r="F147" s="82"/>
      <c r="G147" s="83"/>
      <c r="H147" s="83"/>
      <c r="I147" s="83" t="s">
        <v>102</v>
      </c>
      <c r="J147" s="78"/>
      <c r="K147" s="78"/>
      <c r="L147" s="84">
        <v>13</v>
      </c>
    </row>
    <row r="148" spans="1:12" ht="18" customHeight="1" x14ac:dyDescent="0.2">
      <c r="A148" s="72">
        <v>147</v>
      </c>
      <c r="B148" s="79" t="str">
        <f t="shared" si="5"/>
        <v>Pole Vault-14</v>
      </c>
      <c r="C148" s="80"/>
      <c r="D148" s="81"/>
      <c r="E148" s="78"/>
      <c r="F148" s="82"/>
      <c r="G148" s="83"/>
      <c r="H148" s="83"/>
      <c r="I148" s="83" t="s">
        <v>102</v>
      </c>
      <c r="J148" s="78"/>
      <c r="K148" s="78"/>
      <c r="L148" s="84">
        <v>14</v>
      </c>
    </row>
    <row r="149" spans="1:12" ht="18" customHeight="1" x14ac:dyDescent="0.2">
      <c r="A149" s="72">
        <v>148</v>
      </c>
      <c r="B149" s="79" t="str">
        <f t="shared" si="5"/>
        <v>Pole Vault-15</v>
      </c>
      <c r="C149" s="80"/>
      <c r="D149" s="81"/>
      <c r="E149" s="78"/>
      <c r="F149" s="82"/>
      <c r="G149" s="83"/>
      <c r="H149" s="83"/>
      <c r="I149" s="83" t="s">
        <v>102</v>
      </c>
      <c r="J149" s="78"/>
      <c r="K149" s="78"/>
      <c r="L149" s="84">
        <v>15</v>
      </c>
    </row>
    <row r="150" spans="1:12" ht="18" customHeight="1" x14ac:dyDescent="0.2">
      <c r="A150" s="72">
        <v>149</v>
      </c>
      <c r="B150" s="79" t="str">
        <f t="shared" si="5"/>
        <v>Pole Vault-16</v>
      </c>
      <c r="C150" s="80"/>
      <c r="D150" s="81"/>
      <c r="E150" s="78"/>
      <c r="F150" s="82"/>
      <c r="G150" s="83"/>
      <c r="H150" s="83"/>
      <c r="I150" s="83" t="s">
        <v>102</v>
      </c>
      <c r="J150" s="78"/>
      <c r="K150" s="78"/>
      <c r="L150" s="84">
        <v>16</v>
      </c>
    </row>
    <row r="151" spans="1:12" ht="18" customHeight="1" x14ac:dyDescent="0.2">
      <c r="A151" s="72">
        <v>150</v>
      </c>
      <c r="B151" s="79" t="str">
        <f t="shared" si="5"/>
        <v>Pole Vault-17</v>
      </c>
      <c r="C151" s="80"/>
      <c r="D151" s="81"/>
      <c r="E151" s="78"/>
      <c r="F151" s="82"/>
      <c r="G151" s="83"/>
      <c r="H151" s="83"/>
      <c r="I151" s="83" t="s">
        <v>102</v>
      </c>
      <c r="J151" s="78"/>
      <c r="K151" s="78"/>
      <c r="L151" s="84">
        <v>17</v>
      </c>
    </row>
    <row r="152" spans="1:12" ht="18" customHeight="1" x14ac:dyDescent="0.2">
      <c r="A152" s="72">
        <v>151</v>
      </c>
      <c r="B152" s="79" t="str">
        <f t="shared" si="5"/>
        <v>Pole Vault-18</v>
      </c>
      <c r="C152" s="80"/>
      <c r="D152" s="81"/>
      <c r="E152" s="78"/>
      <c r="F152" s="82"/>
      <c r="G152" s="83"/>
      <c r="H152" s="83"/>
      <c r="I152" s="83" t="s">
        <v>102</v>
      </c>
      <c r="J152" s="78"/>
      <c r="K152" s="78"/>
      <c r="L152" s="84">
        <v>18</v>
      </c>
    </row>
    <row r="153" spans="1:12" ht="18" customHeight="1" x14ac:dyDescent="0.2">
      <c r="A153" s="72">
        <v>152</v>
      </c>
      <c r="B153" s="101" t="str">
        <f t="shared" si="5"/>
        <v>Shot Put-1</v>
      </c>
      <c r="C153" s="103"/>
      <c r="D153" s="104"/>
      <c r="E153" s="100"/>
      <c r="F153" s="105"/>
      <c r="G153" s="106"/>
      <c r="H153" s="106"/>
      <c r="I153" s="106" t="s">
        <v>104</v>
      </c>
      <c r="J153" s="100"/>
      <c r="K153" s="100"/>
      <c r="L153" s="107">
        <v>1</v>
      </c>
    </row>
    <row r="154" spans="1:12" ht="18" customHeight="1" x14ac:dyDescent="0.2">
      <c r="A154" s="72">
        <v>153</v>
      </c>
      <c r="B154" s="101" t="str">
        <f t="shared" si="5"/>
        <v>Shot Put-2</v>
      </c>
      <c r="C154" s="103"/>
      <c r="D154" s="104"/>
      <c r="E154" s="100"/>
      <c r="F154" s="105"/>
      <c r="G154" s="106"/>
      <c r="H154" s="106"/>
      <c r="I154" s="106" t="s">
        <v>104</v>
      </c>
      <c r="J154" s="100"/>
      <c r="K154" s="100"/>
      <c r="L154" s="107">
        <v>2</v>
      </c>
    </row>
    <row r="155" spans="1:12" ht="18" customHeight="1" x14ac:dyDescent="0.2">
      <c r="A155" s="72">
        <v>154</v>
      </c>
      <c r="B155" s="101" t="str">
        <f t="shared" si="5"/>
        <v>Shot Put-3</v>
      </c>
      <c r="C155" s="103"/>
      <c r="D155" s="104"/>
      <c r="E155" s="100"/>
      <c r="F155" s="105"/>
      <c r="G155" s="106"/>
      <c r="H155" s="106"/>
      <c r="I155" s="106" t="s">
        <v>104</v>
      </c>
      <c r="J155" s="100"/>
      <c r="K155" s="100"/>
      <c r="L155" s="107">
        <v>3</v>
      </c>
    </row>
    <row r="156" spans="1:12" ht="18" customHeight="1" x14ac:dyDescent="0.2">
      <c r="A156" s="72">
        <v>155</v>
      </c>
      <c r="B156" s="101" t="str">
        <f t="shared" si="5"/>
        <v>Shot Put-4</v>
      </c>
      <c r="C156" s="103"/>
      <c r="D156" s="104"/>
      <c r="E156" s="100"/>
      <c r="F156" s="105"/>
      <c r="G156" s="106"/>
      <c r="H156" s="106"/>
      <c r="I156" s="106" t="s">
        <v>104</v>
      </c>
      <c r="J156" s="100"/>
      <c r="K156" s="100"/>
      <c r="L156" s="107">
        <v>4</v>
      </c>
    </row>
    <row r="157" spans="1:12" ht="18" customHeight="1" x14ac:dyDescent="0.2">
      <c r="A157" s="72">
        <v>156</v>
      </c>
      <c r="B157" s="101" t="str">
        <f t="shared" si="5"/>
        <v>Shot Put-5</v>
      </c>
      <c r="C157" s="103"/>
      <c r="D157" s="104"/>
      <c r="E157" s="100"/>
      <c r="F157" s="105"/>
      <c r="G157" s="106"/>
      <c r="H157" s="106"/>
      <c r="I157" s="106" t="s">
        <v>104</v>
      </c>
      <c r="J157" s="100"/>
      <c r="K157" s="100"/>
      <c r="L157" s="107">
        <v>5</v>
      </c>
    </row>
    <row r="158" spans="1:12" ht="18" customHeight="1" x14ac:dyDescent="0.2">
      <c r="A158" s="72">
        <v>157</v>
      </c>
      <c r="B158" s="101" t="str">
        <f t="shared" si="5"/>
        <v>Shot Put-6</v>
      </c>
      <c r="C158" s="103"/>
      <c r="D158" s="104"/>
      <c r="E158" s="100"/>
      <c r="F158" s="105"/>
      <c r="G158" s="106"/>
      <c r="H158" s="106"/>
      <c r="I158" s="106" t="s">
        <v>104</v>
      </c>
      <c r="J158" s="100"/>
      <c r="K158" s="100"/>
      <c r="L158" s="107">
        <v>6</v>
      </c>
    </row>
    <row r="159" spans="1:12" ht="18" customHeight="1" x14ac:dyDescent="0.2">
      <c r="A159" s="72">
        <v>158</v>
      </c>
      <c r="B159" s="101" t="str">
        <f t="shared" si="5"/>
        <v>Shot Put-7</v>
      </c>
      <c r="C159" s="103"/>
      <c r="D159" s="104"/>
      <c r="E159" s="100"/>
      <c r="F159" s="105"/>
      <c r="G159" s="106"/>
      <c r="H159" s="106"/>
      <c r="I159" s="106" t="s">
        <v>104</v>
      </c>
      <c r="J159" s="100"/>
      <c r="K159" s="100"/>
      <c r="L159" s="107">
        <v>7</v>
      </c>
    </row>
    <row r="160" spans="1:12" ht="18" customHeight="1" x14ac:dyDescent="0.2">
      <c r="A160" s="72">
        <v>159</v>
      </c>
      <c r="B160" s="101" t="str">
        <f t="shared" si="5"/>
        <v>Shot Put-8</v>
      </c>
      <c r="C160" s="103"/>
      <c r="D160" s="104"/>
      <c r="E160" s="100"/>
      <c r="F160" s="105"/>
      <c r="G160" s="106"/>
      <c r="H160" s="106"/>
      <c r="I160" s="106" t="s">
        <v>104</v>
      </c>
      <c r="J160" s="100"/>
      <c r="K160" s="100"/>
      <c r="L160" s="107">
        <v>8</v>
      </c>
    </row>
    <row r="161" spans="1:12" ht="18" customHeight="1" x14ac:dyDescent="0.2">
      <c r="A161" s="72">
        <v>160</v>
      </c>
      <c r="B161" s="101" t="str">
        <f t="shared" si="5"/>
        <v>Shot Put-9</v>
      </c>
      <c r="C161" s="103"/>
      <c r="D161" s="104"/>
      <c r="E161" s="100"/>
      <c r="F161" s="105"/>
      <c r="G161" s="106"/>
      <c r="H161" s="106"/>
      <c r="I161" s="106" t="s">
        <v>104</v>
      </c>
      <c r="J161" s="100"/>
      <c r="K161" s="100"/>
      <c r="L161" s="107">
        <v>9</v>
      </c>
    </row>
    <row r="162" spans="1:12" ht="18" customHeight="1" x14ac:dyDescent="0.2">
      <c r="A162" s="72">
        <v>161</v>
      </c>
      <c r="B162" s="101" t="str">
        <f t="shared" si="5"/>
        <v>Shot Put-10</v>
      </c>
      <c r="C162" s="103"/>
      <c r="D162" s="104"/>
      <c r="E162" s="100"/>
      <c r="F162" s="105"/>
      <c r="G162" s="106"/>
      <c r="H162" s="106"/>
      <c r="I162" s="106" t="s">
        <v>104</v>
      </c>
      <c r="J162" s="100"/>
      <c r="K162" s="100"/>
      <c r="L162" s="107">
        <v>10</v>
      </c>
    </row>
    <row r="163" spans="1:12" ht="18" customHeight="1" x14ac:dyDescent="0.2">
      <c r="A163" s="72">
        <v>162</v>
      </c>
      <c r="B163" s="101" t="str">
        <f t="shared" si="5"/>
        <v>Shot Put-11</v>
      </c>
      <c r="C163" s="103"/>
      <c r="D163" s="104"/>
      <c r="E163" s="100"/>
      <c r="F163" s="105"/>
      <c r="G163" s="106"/>
      <c r="H163" s="106"/>
      <c r="I163" s="106" t="s">
        <v>104</v>
      </c>
      <c r="J163" s="100"/>
      <c r="K163" s="100"/>
      <c r="L163" s="107">
        <v>11</v>
      </c>
    </row>
    <row r="164" spans="1:12" ht="18" customHeight="1" x14ac:dyDescent="0.2">
      <c r="A164" s="72">
        <v>163</v>
      </c>
      <c r="B164" s="101" t="str">
        <f t="shared" si="5"/>
        <v>Shot Put-12</v>
      </c>
      <c r="C164" s="103"/>
      <c r="D164" s="104"/>
      <c r="E164" s="100"/>
      <c r="F164" s="105"/>
      <c r="G164" s="106"/>
      <c r="H164" s="106"/>
      <c r="I164" s="106" t="s">
        <v>104</v>
      </c>
      <c r="J164" s="100"/>
      <c r="K164" s="100"/>
      <c r="L164" s="107">
        <v>12</v>
      </c>
    </row>
    <row r="165" spans="1:12" ht="18" customHeight="1" x14ac:dyDescent="0.2">
      <c r="A165" s="72">
        <v>164</v>
      </c>
      <c r="B165" s="101" t="str">
        <f t="shared" si="5"/>
        <v>Shot Put-13</v>
      </c>
      <c r="C165" s="103"/>
      <c r="D165" s="104"/>
      <c r="E165" s="100"/>
      <c r="F165" s="105"/>
      <c r="G165" s="106"/>
      <c r="H165" s="106"/>
      <c r="I165" s="106" t="s">
        <v>104</v>
      </c>
      <c r="J165" s="100"/>
      <c r="K165" s="100"/>
      <c r="L165" s="107">
        <v>13</v>
      </c>
    </row>
    <row r="166" spans="1:12" ht="18" customHeight="1" x14ac:dyDescent="0.2">
      <c r="A166" s="72">
        <v>165</v>
      </c>
      <c r="B166" s="101" t="str">
        <f t="shared" si="5"/>
        <v>Shot Put-14</v>
      </c>
      <c r="C166" s="103"/>
      <c r="D166" s="104"/>
      <c r="E166" s="100"/>
      <c r="F166" s="105"/>
      <c r="G166" s="106"/>
      <c r="H166" s="106"/>
      <c r="I166" s="106" t="s">
        <v>104</v>
      </c>
      <c r="J166" s="100"/>
      <c r="K166" s="100"/>
      <c r="L166" s="107">
        <v>14</v>
      </c>
    </row>
    <row r="167" spans="1:12" ht="18" customHeight="1" x14ac:dyDescent="0.2">
      <c r="A167" s="72">
        <v>166</v>
      </c>
      <c r="B167" s="101" t="str">
        <f t="shared" si="5"/>
        <v>Shot Put-15</v>
      </c>
      <c r="C167" s="103"/>
      <c r="D167" s="104"/>
      <c r="E167" s="100"/>
      <c r="F167" s="105"/>
      <c r="G167" s="106"/>
      <c r="H167" s="106"/>
      <c r="I167" s="106" t="s">
        <v>104</v>
      </c>
      <c r="J167" s="100"/>
      <c r="K167" s="100"/>
      <c r="L167" s="107">
        <v>15</v>
      </c>
    </row>
    <row r="168" spans="1:12" ht="18" customHeight="1" x14ac:dyDescent="0.2">
      <c r="A168" s="72">
        <v>167</v>
      </c>
      <c r="B168" s="101" t="str">
        <f t="shared" si="5"/>
        <v>Shot Put-16</v>
      </c>
      <c r="C168" s="103"/>
      <c r="D168" s="104"/>
      <c r="E168" s="100"/>
      <c r="F168" s="105"/>
      <c r="G168" s="106"/>
      <c r="H168" s="106"/>
      <c r="I168" s="106" t="s">
        <v>104</v>
      </c>
      <c r="J168" s="100"/>
      <c r="K168" s="100"/>
      <c r="L168" s="107">
        <v>16</v>
      </c>
    </row>
    <row r="169" spans="1:12" ht="18" customHeight="1" x14ac:dyDescent="0.2">
      <c r="A169" s="72">
        <v>168</v>
      </c>
      <c r="B169" s="101" t="str">
        <f t="shared" si="5"/>
        <v>Shot Put-17</v>
      </c>
      <c r="C169" s="103"/>
      <c r="D169" s="104"/>
      <c r="E169" s="100"/>
      <c r="F169" s="105"/>
      <c r="G169" s="106"/>
      <c r="H169" s="106"/>
      <c r="I169" s="106" t="s">
        <v>104</v>
      </c>
      <c r="J169" s="100"/>
      <c r="K169" s="100"/>
      <c r="L169" s="107">
        <v>17</v>
      </c>
    </row>
    <row r="170" spans="1:12" ht="18" customHeight="1" x14ac:dyDescent="0.2">
      <c r="A170" s="72">
        <v>169</v>
      </c>
      <c r="B170" s="101" t="str">
        <f t="shared" si="5"/>
        <v>Shot Put-18</v>
      </c>
      <c r="C170" s="103"/>
      <c r="D170" s="104"/>
      <c r="E170" s="100"/>
      <c r="F170" s="105"/>
      <c r="G170" s="106"/>
      <c r="H170" s="106"/>
      <c r="I170" s="106" t="s">
        <v>104</v>
      </c>
      <c r="J170" s="100"/>
      <c r="K170" s="100"/>
      <c r="L170" s="107">
        <v>18</v>
      </c>
    </row>
    <row r="171" spans="1:12" ht="18" customHeight="1" x14ac:dyDescent="0.2">
      <c r="A171" s="72">
        <v>170</v>
      </c>
      <c r="B171" s="79" t="str">
        <f t="shared" si="5"/>
        <v>Triple Jump-1</v>
      </c>
      <c r="C171" s="80"/>
      <c r="D171" s="81"/>
      <c r="E171" s="78"/>
      <c r="F171" s="82"/>
      <c r="G171" s="83"/>
      <c r="H171" s="83"/>
      <c r="I171" s="83" t="s">
        <v>103</v>
      </c>
      <c r="J171" s="78"/>
      <c r="K171" s="78"/>
      <c r="L171" s="84">
        <v>1</v>
      </c>
    </row>
    <row r="172" spans="1:12" ht="18" customHeight="1" x14ac:dyDescent="0.2">
      <c r="A172" s="72">
        <v>171</v>
      </c>
      <c r="B172" s="79" t="str">
        <f t="shared" si="5"/>
        <v>Triple Jump-2</v>
      </c>
      <c r="C172" s="80"/>
      <c r="D172" s="81"/>
      <c r="E172" s="78"/>
      <c r="F172" s="82"/>
      <c r="G172" s="83"/>
      <c r="H172" s="83"/>
      <c r="I172" s="83" t="s">
        <v>103</v>
      </c>
      <c r="J172" s="78"/>
      <c r="K172" s="78"/>
      <c r="L172" s="84">
        <v>2</v>
      </c>
    </row>
    <row r="173" spans="1:12" ht="18" customHeight="1" x14ac:dyDescent="0.2">
      <c r="A173" s="72">
        <v>172</v>
      </c>
      <c r="B173" s="79" t="str">
        <f t="shared" si="5"/>
        <v>Triple Jump-3</v>
      </c>
      <c r="C173" s="80"/>
      <c r="D173" s="81"/>
      <c r="E173" s="78"/>
      <c r="F173" s="82"/>
      <c r="G173" s="83"/>
      <c r="H173" s="83"/>
      <c r="I173" s="83" t="s">
        <v>103</v>
      </c>
      <c r="J173" s="78"/>
      <c r="K173" s="78"/>
      <c r="L173" s="84">
        <v>3</v>
      </c>
    </row>
    <row r="174" spans="1:12" ht="18" customHeight="1" x14ac:dyDescent="0.2">
      <c r="A174" s="72">
        <v>173</v>
      </c>
      <c r="B174" s="79" t="str">
        <f t="shared" si="5"/>
        <v>Triple Jump-4</v>
      </c>
      <c r="C174" s="80"/>
      <c r="D174" s="81"/>
      <c r="E174" s="78"/>
      <c r="F174" s="82"/>
      <c r="G174" s="83"/>
      <c r="H174" s="83"/>
      <c r="I174" s="83" t="s">
        <v>103</v>
      </c>
      <c r="J174" s="78"/>
      <c r="K174" s="78"/>
      <c r="L174" s="84">
        <v>4</v>
      </c>
    </row>
    <row r="175" spans="1:12" ht="18" customHeight="1" x14ac:dyDescent="0.2">
      <c r="A175" s="72">
        <v>174</v>
      </c>
      <c r="B175" s="79" t="str">
        <f t="shared" si="5"/>
        <v>Triple Jump-5</v>
      </c>
      <c r="C175" s="80"/>
      <c r="D175" s="81"/>
      <c r="E175" s="78"/>
      <c r="F175" s="82"/>
      <c r="G175" s="83"/>
      <c r="H175" s="83"/>
      <c r="I175" s="83" t="s">
        <v>103</v>
      </c>
      <c r="J175" s="78"/>
      <c r="K175" s="78"/>
      <c r="L175" s="84">
        <v>5</v>
      </c>
    </row>
    <row r="176" spans="1:12" ht="18" customHeight="1" x14ac:dyDescent="0.2">
      <c r="A176" s="72">
        <v>175</v>
      </c>
      <c r="B176" s="79" t="str">
        <f t="shared" si="5"/>
        <v>Triple Jump-6</v>
      </c>
      <c r="C176" s="80"/>
      <c r="D176" s="81"/>
      <c r="E176" s="78"/>
      <c r="F176" s="82"/>
      <c r="G176" s="83"/>
      <c r="H176" s="83"/>
      <c r="I176" s="83" t="s">
        <v>103</v>
      </c>
      <c r="J176" s="78"/>
      <c r="K176" s="78"/>
      <c r="L176" s="84">
        <v>6</v>
      </c>
    </row>
    <row r="177" spans="1:12" ht="18" customHeight="1" x14ac:dyDescent="0.2">
      <c r="A177" s="72">
        <v>176</v>
      </c>
      <c r="B177" s="79" t="str">
        <f t="shared" si="5"/>
        <v>Triple Jump-7</v>
      </c>
      <c r="C177" s="80"/>
      <c r="D177" s="81"/>
      <c r="E177" s="78"/>
      <c r="F177" s="82"/>
      <c r="G177" s="83"/>
      <c r="H177" s="83"/>
      <c r="I177" s="83" t="s">
        <v>103</v>
      </c>
      <c r="J177" s="78"/>
      <c r="K177" s="78"/>
      <c r="L177" s="84">
        <v>7</v>
      </c>
    </row>
    <row r="178" spans="1:12" ht="18" customHeight="1" x14ac:dyDescent="0.2">
      <c r="A178" s="72">
        <v>177</v>
      </c>
      <c r="B178" s="79" t="str">
        <f t="shared" si="5"/>
        <v>Triple Jump-8</v>
      </c>
      <c r="C178" s="80"/>
      <c r="D178" s="81"/>
      <c r="E178" s="78"/>
      <c r="F178" s="82"/>
      <c r="G178" s="83"/>
      <c r="H178" s="83"/>
      <c r="I178" s="83" t="s">
        <v>103</v>
      </c>
      <c r="J178" s="78"/>
      <c r="K178" s="78"/>
      <c r="L178" s="84">
        <v>8</v>
      </c>
    </row>
    <row r="179" spans="1:12" ht="18" customHeight="1" x14ac:dyDescent="0.2">
      <c r="A179" s="72">
        <v>178</v>
      </c>
      <c r="B179" s="79" t="str">
        <f t="shared" si="5"/>
        <v>Triple Jump-9</v>
      </c>
      <c r="C179" s="80"/>
      <c r="D179" s="81"/>
      <c r="E179" s="78"/>
      <c r="F179" s="82"/>
      <c r="G179" s="83"/>
      <c r="H179" s="83"/>
      <c r="I179" s="83" t="s">
        <v>103</v>
      </c>
      <c r="J179" s="78"/>
      <c r="K179" s="78"/>
      <c r="L179" s="84">
        <v>9</v>
      </c>
    </row>
    <row r="180" spans="1:12" ht="18" customHeight="1" x14ac:dyDescent="0.2">
      <c r="A180" s="72">
        <v>179</v>
      </c>
      <c r="B180" s="79" t="str">
        <f t="shared" si="5"/>
        <v>Triple Jump-10</v>
      </c>
      <c r="C180" s="80"/>
      <c r="D180" s="81"/>
      <c r="E180" s="78"/>
      <c r="F180" s="82"/>
      <c r="G180" s="83"/>
      <c r="H180" s="83"/>
      <c r="I180" s="83" t="s">
        <v>103</v>
      </c>
      <c r="J180" s="78"/>
      <c r="K180" s="78"/>
      <c r="L180" s="84">
        <v>10</v>
      </c>
    </row>
    <row r="181" spans="1:12" ht="18" customHeight="1" x14ac:dyDescent="0.2">
      <c r="A181" s="72">
        <v>180</v>
      </c>
      <c r="B181" s="79" t="str">
        <f t="shared" si="5"/>
        <v>Triple Jump-11</v>
      </c>
      <c r="C181" s="80"/>
      <c r="D181" s="81"/>
      <c r="E181" s="78"/>
      <c r="F181" s="82"/>
      <c r="G181" s="83"/>
      <c r="H181" s="83"/>
      <c r="I181" s="83" t="s">
        <v>103</v>
      </c>
      <c r="J181" s="78"/>
      <c r="K181" s="78"/>
      <c r="L181" s="84">
        <v>11</v>
      </c>
    </row>
    <row r="182" spans="1:12" ht="18" customHeight="1" x14ac:dyDescent="0.2">
      <c r="A182" s="72">
        <v>181</v>
      </c>
      <c r="B182" s="79" t="str">
        <f t="shared" si="5"/>
        <v>Triple Jump-12</v>
      </c>
      <c r="C182" s="80"/>
      <c r="D182" s="81"/>
      <c r="E182" s="78"/>
      <c r="F182" s="82"/>
      <c r="G182" s="83"/>
      <c r="H182" s="83"/>
      <c r="I182" s="83" t="s">
        <v>103</v>
      </c>
      <c r="J182" s="78"/>
      <c r="K182" s="78"/>
      <c r="L182" s="84">
        <v>12</v>
      </c>
    </row>
    <row r="183" spans="1:12" ht="18" customHeight="1" x14ac:dyDescent="0.2">
      <c r="A183" s="72">
        <v>182</v>
      </c>
      <c r="B183" s="79" t="str">
        <f t="shared" si="5"/>
        <v>Triple Jump-13</v>
      </c>
      <c r="C183" s="80"/>
      <c r="D183" s="81"/>
      <c r="E183" s="78"/>
      <c r="F183" s="82"/>
      <c r="G183" s="83"/>
      <c r="H183" s="83"/>
      <c r="I183" s="83" t="s">
        <v>103</v>
      </c>
      <c r="J183" s="78"/>
      <c r="K183" s="78"/>
      <c r="L183" s="84">
        <v>13</v>
      </c>
    </row>
    <row r="184" spans="1:12" ht="18" customHeight="1" x14ac:dyDescent="0.2">
      <c r="A184" s="72">
        <v>183</v>
      </c>
      <c r="B184" s="79" t="str">
        <f t="shared" si="5"/>
        <v>Triple Jump-14</v>
      </c>
      <c r="C184" s="80"/>
      <c r="D184" s="81"/>
      <c r="E184" s="78"/>
      <c r="F184" s="82"/>
      <c r="G184" s="83"/>
      <c r="H184" s="83"/>
      <c r="I184" s="83" t="s">
        <v>103</v>
      </c>
      <c r="J184" s="78"/>
      <c r="K184" s="78"/>
      <c r="L184" s="84">
        <v>14</v>
      </c>
    </row>
    <row r="185" spans="1:12" ht="18" customHeight="1" x14ac:dyDescent="0.2">
      <c r="A185" s="72">
        <v>184</v>
      </c>
      <c r="B185" s="79" t="str">
        <f t="shared" si="5"/>
        <v>Triple Jump-15</v>
      </c>
      <c r="C185" s="80"/>
      <c r="D185" s="81"/>
      <c r="E185" s="78"/>
      <c r="F185" s="82"/>
      <c r="G185" s="83"/>
      <c r="H185" s="83"/>
      <c r="I185" s="83" t="s">
        <v>103</v>
      </c>
      <c r="J185" s="78"/>
      <c r="K185" s="78"/>
      <c r="L185" s="84">
        <v>15</v>
      </c>
    </row>
    <row r="186" spans="1:12" ht="18" customHeight="1" x14ac:dyDescent="0.2">
      <c r="A186" s="72">
        <v>185</v>
      </c>
      <c r="B186" s="79" t="str">
        <f t="shared" si="5"/>
        <v>Triple Jump-16</v>
      </c>
      <c r="C186" s="80"/>
      <c r="D186" s="81"/>
      <c r="E186" s="78"/>
      <c r="F186" s="82"/>
      <c r="G186" s="83"/>
      <c r="H186" s="83"/>
      <c r="I186" s="83" t="s">
        <v>103</v>
      </c>
      <c r="J186" s="78"/>
      <c r="K186" s="78"/>
      <c r="L186" s="84">
        <v>16</v>
      </c>
    </row>
    <row r="187" spans="1:12" ht="18" customHeight="1" x14ac:dyDescent="0.2">
      <c r="A187" s="72">
        <v>186</v>
      </c>
      <c r="B187" s="79" t="str">
        <f t="shared" si="5"/>
        <v>Triple Jump-17</v>
      </c>
      <c r="C187" s="80"/>
      <c r="D187" s="81"/>
      <c r="E187" s="78"/>
      <c r="F187" s="82"/>
      <c r="G187" s="83"/>
      <c r="H187" s="83"/>
      <c r="I187" s="83" t="s">
        <v>103</v>
      </c>
      <c r="J187" s="78"/>
      <c r="K187" s="78"/>
      <c r="L187" s="84">
        <v>17</v>
      </c>
    </row>
    <row r="188" spans="1:12" ht="18" customHeight="1" x14ac:dyDescent="0.2">
      <c r="A188" s="72">
        <v>187</v>
      </c>
      <c r="B188" s="79" t="str">
        <f t="shared" si="5"/>
        <v>Triple Jump-18</v>
      </c>
      <c r="C188" s="80"/>
      <c r="D188" s="81"/>
      <c r="E188" s="78"/>
      <c r="F188" s="82"/>
      <c r="G188" s="83"/>
      <c r="H188" s="83"/>
      <c r="I188" s="83" t="s">
        <v>103</v>
      </c>
      <c r="J188" s="78"/>
      <c r="K188" s="78"/>
      <c r="L188" s="84">
        <v>18</v>
      </c>
    </row>
    <row r="189" spans="1:12" ht="55.5" customHeight="1" x14ac:dyDescent="0.2">
      <c r="A189" s="72">
        <v>188</v>
      </c>
      <c r="B189" s="101" t="str">
        <f>CONCATENATE(I189,"-",J189,-K189)</f>
        <v>4x400m.-1-1</v>
      </c>
      <c r="C189" s="103"/>
      <c r="D189" s="104"/>
      <c r="E189" s="100"/>
      <c r="F189" s="105"/>
      <c r="G189" s="106"/>
      <c r="H189" s="106"/>
      <c r="I189" s="106" t="s">
        <v>106</v>
      </c>
      <c r="J189" s="100">
        <v>1</v>
      </c>
      <c r="K189" s="100">
        <v>1</v>
      </c>
      <c r="L189" s="112"/>
    </row>
    <row r="190" spans="1:12" ht="55.5" customHeight="1" x14ac:dyDescent="0.2">
      <c r="A190" s="72">
        <v>189</v>
      </c>
      <c r="B190" s="101" t="str">
        <f t="shared" ref="B190:B200" si="6">CONCATENATE(I190,"-",J190,-K190)</f>
        <v>4x400m.-1-2</v>
      </c>
      <c r="C190" s="103"/>
      <c r="D190" s="104"/>
      <c r="E190" s="100"/>
      <c r="F190" s="105"/>
      <c r="G190" s="106"/>
      <c r="H190" s="106"/>
      <c r="I190" s="106" t="s">
        <v>106</v>
      </c>
      <c r="J190" s="100">
        <v>1</v>
      </c>
      <c r="K190" s="100">
        <v>2</v>
      </c>
      <c r="L190" s="112"/>
    </row>
    <row r="191" spans="1:12" ht="55.5" customHeight="1" x14ac:dyDescent="0.2">
      <c r="A191" s="72">
        <v>190</v>
      </c>
      <c r="B191" s="101" t="str">
        <f t="shared" si="6"/>
        <v>4x400m.-1-3</v>
      </c>
      <c r="C191" s="103"/>
      <c r="D191" s="104"/>
      <c r="E191" s="100"/>
      <c r="F191" s="105"/>
      <c r="G191" s="106"/>
      <c r="H191" s="106"/>
      <c r="I191" s="106" t="s">
        <v>106</v>
      </c>
      <c r="J191" s="100">
        <v>1</v>
      </c>
      <c r="K191" s="100">
        <v>3</v>
      </c>
      <c r="L191" s="112"/>
    </row>
    <row r="192" spans="1:12" ht="55.5" customHeight="1" x14ac:dyDescent="0.2">
      <c r="A192" s="72">
        <v>191</v>
      </c>
      <c r="B192" s="101" t="str">
        <f t="shared" si="6"/>
        <v>4x400m.-1-4</v>
      </c>
      <c r="C192" s="103"/>
      <c r="D192" s="104"/>
      <c r="E192" s="100"/>
      <c r="F192" s="105"/>
      <c r="G192" s="106"/>
      <c r="H192" s="106"/>
      <c r="I192" s="106" t="s">
        <v>106</v>
      </c>
      <c r="J192" s="100">
        <v>1</v>
      </c>
      <c r="K192" s="100">
        <v>4</v>
      </c>
      <c r="L192" s="112"/>
    </row>
    <row r="193" spans="1:12" ht="55.5" customHeight="1" x14ac:dyDescent="0.2">
      <c r="A193" s="72">
        <v>192</v>
      </c>
      <c r="B193" s="101" t="str">
        <f t="shared" si="6"/>
        <v>4x400m.-1-5</v>
      </c>
      <c r="C193" s="103"/>
      <c r="D193" s="104"/>
      <c r="E193" s="100"/>
      <c r="F193" s="105"/>
      <c r="G193" s="106"/>
      <c r="H193" s="106"/>
      <c r="I193" s="106" t="s">
        <v>106</v>
      </c>
      <c r="J193" s="100">
        <v>1</v>
      </c>
      <c r="K193" s="100">
        <v>5</v>
      </c>
      <c r="L193" s="112"/>
    </row>
    <row r="194" spans="1:12" ht="55.5" customHeight="1" x14ac:dyDescent="0.2">
      <c r="A194" s="72">
        <v>193</v>
      </c>
      <c r="B194" s="101" t="str">
        <f t="shared" si="6"/>
        <v>4x400m.-1-6</v>
      </c>
      <c r="C194" s="103"/>
      <c r="D194" s="104"/>
      <c r="E194" s="100"/>
      <c r="F194" s="105"/>
      <c r="G194" s="106"/>
      <c r="H194" s="106"/>
      <c r="I194" s="106" t="s">
        <v>106</v>
      </c>
      <c r="J194" s="100">
        <v>1</v>
      </c>
      <c r="K194" s="100">
        <v>6</v>
      </c>
      <c r="L194" s="112"/>
    </row>
    <row r="195" spans="1:12" ht="55.5" customHeight="1" x14ac:dyDescent="0.2">
      <c r="A195" s="72">
        <v>194</v>
      </c>
      <c r="B195" s="79" t="str">
        <f t="shared" si="6"/>
        <v>4x400m.-2-1</v>
      </c>
      <c r="C195" s="80"/>
      <c r="D195" s="81"/>
      <c r="E195" s="78"/>
      <c r="F195" s="82"/>
      <c r="G195" s="83"/>
      <c r="H195" s="83"/>
      <c r="I195" s="83" t="s">
        <v>106</v>
      </c>
      <c r="J195" s="78">
        <v>2</v>
      </c>
      <c r="K195" s="78">
        <v>1</v>
      </c>
      <c r="L195" s="113"/>
    </row>
    <row r="196" spans="1:12" ht="55.5" customHeight="1" x14ac:dyDescent="0.2">
      <c r="A196" s="72">
        <v>195</v>
      </c>
      <c r="B196" s="79" t="str">
        <f t="shared" si="6"/>
        <v>4x400m.-2-2</v>
      </c>
      <c r="C196" s="80"/>
      <c r="D196" s="81"/>
      <c r="E196" s="78"/>
      <c r="F196" s="82"/>
      <c r="G196" s="83"/>
      <c r="H196" s="83"/>
      <c r="I196" s="83" t="s">
        <v>106</v>
      </c>
      <c r="J196" s="78">
        <v>2</v>
      </c>
      <c r="K196" s="78">
        <v>2</v>
      </c>
      <c r="L196" s="113"/>
    </row>
    <row r="197" spans="1:12" ht="55.5" customHeight="1" x14ac:dyDescent="0.2">
      <c r="A197" s="72">
        <v>196</v>
      </c>
      <c r="B197" s="79" t="str">
        <f t="shared" si="6"/>
        <v>4x400m.-2-3</v>
      </c>
      <c r="C197" s="80"/>
      <c r="D197" s="81"/>
      <c r="E197" s="78"/>
      <c r="F197" s="82"/>
      <c r="G197" s="83"/>
      <c r="H197" s="83"/>
      <c r="I197" s="83" t="s">
        <v>106</v>
      </c>
      <c r="J197" s="78">
        <v>2</v>
      </c>
      <c r="K197" s="78">
        <v>3</v>
      </c>
      <c r="L197" s="113"/>
    </row>
    <row r="198" spans="1:12" s="68" customFormat="1" ht="55.5" customHeight="1" x14ac:dyDescent="0.2">
      <c r="A198" s="72">
        <v>197</v>
      </c>
      <c r="B198" s="79" t="str">
        <f t="shared" si="6"/>
        <v>4x400m.-2-4</v>
      </c>
      <c r="C198" s="80"/>
      <c r="D198" s="81"/>
      <c r="E198" s="78"/>
      <c r="F198" s="82"/>
      <c r="G198" s="83"/>
      <c r="H198" s="83"/>
      <c r="I198" s="83" t="s">
        <v>106</v>
      </c>
      <c r="J198" s="78">
        <v>2</v>
      </c>
      <c r="K198" s="78">
        <v>4</v>
      </c>
      <c r="L198" s="113"/>
    </row>
    <row r="199" spans="1:12" s="68" customFormat="1" ht="55.5" customHeight="1" x14ac:dyDescent="0.2">
      <c r="A199" s="72">
        <v>198</v>
      </c>
      <c r="B199" s="79" t="str">
        <f t="shared" si="6"/>
        <v>4x400m.-2-5</v>
      </c>
      <c r="C199" s="80"/>
      <c r="D199" s="81"/>
      <c r="E199" s="78"/>
      <c r="F199" s="82"/>
      <c r="G199" s="83"/>
      <c r="H199" s="83"/>
      <c r="I199" s="83" t="s">
        <v>106</v>
      </c>
      <c r="J199" s="78">
        <v>2</v>
      </c>
      <c r="K199" s="78">
        <v>5</v>
      </c>
      <c r="L199" s="113"/>
    </row>
    <row r="200" spans="1:12" s="68" customFormat="1" ht="55.5" customHeight="1" x14ac:dyDescent="0.2">
      <c r="A200" s="72">
        <v>199</v>
      </c>
      <c r="B200" s="79" t="str">
        <f t="shared" si="6"/>
        <v>4x400m.-2-6</v>
      </c>
      <c r="C200" s="80"/>
      <c r="D200" s="81"/>
      <c r="E200" s="78"/>
      <c r="F200" s="82"/>
      <c r="G200" s="83"/>
      <c r="H200" s="83"/>
      <c r="I200" s="83" t="s">
        <v>106</v>
      </c>
      <c r="J200" s="78">
        <v>2</v>
      </c>
      <c r="K200" s="78">
        <v>6</v>
      </c>
      <c r="L200" s="113"/>
    </row>
    <row r="201" spans="1:12" s="68" customFormat="1" ht="18" customHeight="1" x14ac:dyDescent="0.2">
      <c r="A201" s="73"/>
      <c r="B201" s="73"/>
      <c r="C201" s="74"/>
      <c r="D201" s="75"/>
      <c r="E201" s="73"/>
      <c r="F201" s="76"/>
      <c r="G201" s="77"/>
      <c r="H201" s="77"/>
      <c r="I201" s="77"/>
      <c r="J201" s="73"/>
      <c r="K201" s="73"/>
      <c r="L201" s="73"/>
    </row>
    <row r="202" spans="1:12" s="68" customFormat="1" ht="18" customHeight="1" x14ac:dyDescent="0.2">
      <c r="A202" s="73"/>
      <c r="B202" s="73"/>
      <c r="C202" s="74"/>
      <c r="D202" s="75"/>
      <c r="E202" s="73"/>
      <c r="F202" s="76"/>
      <c r="G202" s="77"/>
      <c r="H202" s="77"/>
      <c r="I202" s="77"/>
      <c r="J202" s="73"/>
      <c r="K202" s="73"/>
      <c r="L202" s="73"/>
    </row>
    <row r="203" spans="1:12" s="68" customFormat="1" ht="18" customHeight="1" x14ac:dyDescent="0.2">
      <c r="A203" s="73"/>
      <c r="B203" s="73"/>
      <c r="C203" s="74"/>
      <c r="D203" s="75"/>
      <c r="E203" s="73"/>
      <c r="F203" s="76"/>
      <c r="G203" s="77"/>
      <c r="H203" s="77"/>
      <c r="I203" s="77"/>
      <c r="J203" s="73"/>
      <c r="K203" s="73"/>
      <c r="L203" s="73"/>
    </row>
    <row r="204" spans="1:12" s="68" customFormat="1" ht="18" customHeight="1" x14ac:dyDescent="0.2">
      <c r="A204" s="73"/>
      <c r="B204" s="73"/>
      <c r="C204" s="74"/>
      <c r="D204" s="75"/>
      <c r="E204" s="73"/>
      <c r="F204" s="76"/>
      <c r="G204" s="77"/>
      <c r="H204" s="77"/>
      <c r="I204" s="77"/>
      <c r="J204" s="73"/>
      <c r="K204" s="73"/>
      <c r="L204" s="73"/>
    </row>
    <row r="205" spans="1:12" s="68" customFormat="1" ht="18" customHeight="1" x14ac:dyDescent="0.2">
      <c r="A205" s="73"/>
      <c r="B205" s="73"/>
      <c r="C205" s="74"/>
      <c r="D205" s="75"/>
      <c r="E205" s="73"/>
      <c r="F205" s="76"/>
      <c r="G205" s="77"/>
      <c r="H205" s="77"/>
      <c r="I205" s="77"/>
      <c r="J205" s="73"/>
      <c r="K205" s="73"/>
      <c r="L205" s="73"/>
    </row>
    <row r="206" spans="1:12" s="68" customFormat="1" ht="18" customHeight="1" x14ac:dyDescent="0.2">
      <c r="A206" s="73"/>
      <c r="B206" s="73"/>
      <c r="C206" s="74"/>
      <c r="D206" s="75"/>
      <c r="E206" s="73"/>
      <c r="F206" s="76"/>
      <c r="G206" s="77"/>
      <c r="H206" s="77"/>
      <c r="I206" s="77"/>
      <c r="J206" s="73"/>
      <c r="K206" s="73"/>
      <c r="L206" s="73"/>
    </row>
    <row r="207" spans="1:12" s="68" customFormat="1" ht="18" customHeight="1" x14ac:dyDescent="0.2">
      <c r="A207" s="73"/>
      <c r="B207" s="73"/>
      <c r="C207" s="74"/>
      <c r="D207" s="75"/>
      <c r="E207" s="73"/>
      <c r="F207" s="76"/>
      <c r="G207" s="77"/>
      <c r="H207" s="77"/>
      <c r="I207" s="77"/>
      <c r="J207" s="73"/>
      <c r="K207" s="73"/>
      <c r="L207" s="73"/>
    </row>
    <row r="208" spans="1:12" s="68" customFormat="1" ht="18" customHeight="1" x14ac:dyDescent="0.2">
      <c r="A208" s="73"/>
      <c r="B208" s="73"/>
      <c r="C208" s="74"/>
      <c r="D208" s="75"/>
      <c r="E208" s="73"/>
      <c r="F208" s="76"/>
      <c r="G208" s="77"/>
      <c r="H208" s="77"/>
      <c r="I208" s="77"/>
      <c r="J208" s="73"/>
      <c r="K208" s="73"/>
      <c r="L208" s="73"/>
    </row>
    <row r="209" spans="1:12" s="68" customFormat="1" ht="18" customHeight="1" x14ac:dyDescent="0.2">
      <c r="A209" s="73"/>
      <c r="B209" s="73"/>
      <c r="C209" s="74"/>
      <c r="D209" s="75"/>
      <c r="E209" s="73"/>
      <c r="F209" s="76"/>
      <c r="G209" s="77"/>
      <c r="H209" s="77"/>
      <c r="I209" s="77"/>
      <c r="J209" s="73"/>
      <c r="K209" s="73"/>
      <c r="L209" s="73"/>
    </row>
    <row r="210" spans="1:12" s="68" customFormat="1" ht="18" customHeight="1" x14ac:dyDescent="0.2">
      <c r="A210" s="73"/>
      <c r="B210" s="73"/>
      <c r="C210" s="74"/>
      <c r="D210" s="75"/>
      <c r="E210" s="73"/>
      <c r="F210" s="76"/>
      <c r="G210" s="77"/>
      <c r="H210" s="77"/>
      <c r="I210" s="77"/>
      <c r="J210" s="73"/>
      <c r="K210" s="73"/>
      <c r="L210" s="73"/>
    </row>
    <row r="211" spans="1:12" s="68" customFormat="1" ht="18" customHeight="1" x14ac:dyDescent="0.2">
      <c r="A211" s="73"/>
      <c r="B211" s="73"/>
      <c r="C211" s="74"/>
      <c r="D211" s="75"/>
      <c r="E211" s="73"/>
      <c r="F211" s="76"/>
      <c r="G211" s="77"/>
      <c r="H211" s="77"/>
      <c r="I211" s="77"/>
      <c r="J211" s="73"/>
      <c r="K211" s="73"/>
      <c r="L211" s="73"/>
    </row>
    <row r="212" spans="1:12" s="68" customFormat="1" ht="18" customHeight="1" x14ac:dyDescent="0.2">
      <c r="A212" s="73"/>
      <c r="B212" s="73"/>
      <c r="C212" s="74"/>
      <c r="D212" s="75"/>
      <c r="E212" s="73"/>
      <c r="F212" s="76"/>
      <c r="G212" s="77"/>
      <c r="H212" s="77"/>
      <c r="I212" s="77"/>
      <c r="J212" s="73"/>
      <c r="K212" s="73"/>
      <c r="L212" s="73"/>
    </row>
    <row r="213" spans="1:12" s="68" customFormat="1" ht="56.25" customHeight="1" x14ac:dyDescent="0.2">
      <c r="A213" s="73"/>
      <c r="B213" s="73"/>
      <c r="C213" s="74"/>
      <c r="D213" s="75"/>
      <c r="E213" s="73"/>
      <c r="F213" s="76"/>
      <c r="G213" s="77"/>
      <c r="H213" s="77"/>
      <c r="I213" s="77"/>
      <c r="J213" s="73"/>
      <c r="K213" s="73"/>
      <c r="L213" s="73"/>
    </row>
    <row r="214" spans="1:12" s="68" customFormat="1" ht="56.25" customHeight="1" x14ac:dyDescent="0.2">
      <c r="A214" s="73"/>
      <c r="B214" s="73"/>
      <c r="C214" s="74"/>
      <c r="D214" s="75"/>
      <c r="E214" s="73"/>
      <c r="F214" s="76"/>
      <c r="G214" s="77"/>
      <c r="H214" s="77"/>
      <c r="I214" s="77"/>
      <c r="J214" s="73"/>
      <c r="K214" s="73"/>
      <c r="L214" s="73"/>
    </row>
    <row r="215" spans="1:12" s="68" customFormat="1" ht="56.25" customHeight="1" x14ac:dyDescent="0.2">
      <c r="A215" s="73"/>
      <c r="B215" s="73"/>
      <c r="C215" s="74"/>
      <c r="D215" s="75"/>
      <c r="E215" s="73"/>
      <c r="F215" s="76"/>
      <c r="G215" s="77"/>
      <c r="H215" s="77"/>
      <c r="I215" s="77"/>
      <c r="J215" s="73"/>
      <c r="K215" s="73"/>
      <c r="L215" s="73"/>
    </row>
    <row r="216" spans="1:12" s="68" customFormat="1" ht="56.25" customHeight="1" x14ac:dyDescent="0.2">
      <c r="A216" s="73"/>
      <c r="B216" s="73"/>
      <c r="C216" s="74"/>
      <c r="D216" s="75"/>
      <c r="E216" s="73"/>
      <c r="F216" s="76"/>
      <c r="G216" s="77"/>
      <c r="H216" s="77"/>
      <c r="I216" s="77"/>
      <c r="J216" s="73"/>
      <c r="K216" s="73"/>
      <c r="L216" s="73"/>
    </row>
    <row r="217" spans="1:12" s="68" customFormat="1" ht="56.25" customHeight="1" x14ac:dyDescent="0.2">
      <c r="A217" s="73"/>
      <c r="B217" s="73"/>
      <c r="C217" s="74"/>
      <c r="D217" s="75"/>
      <c r="E217" s="73"/>
      <c r="F217" s="76"/>
      <c r="G217" s="77"/>
      <c r="H217" s="77"/>
      <c r="I217" s="77"/>
      <c r="J217" s="73"/>
      <c r="K217" s="73"/>
      <c r="L217" s="73"/>
    </row>
    <row r="218" spans="1:12" s="68" customFormat="1" ht="56.25" customHeight="1" x14ac:dyDescent="0.2">
      <c r="A218" s="73"/>
      <c r="B218" s="73"/>
      <c r="C218" s="74"/>
      <c r="D218" s="75"/>
      <c r="E218" s="73"/>
      <c r="F218" s="76"/>
      <c r="G218" s="77"/>
      <c r="H218" s="77"/>
      <c r="I218" s="77"/>
      <c r="J218" s="73"/>
      <c r="K218" s="73"/>
      <c r="L218" s="73"/>
    </row>
    <row r="219" spans="1:12" s="68" customFormat="1" ht="56.25" customHeight="1" x14ac:dyDescent="0.2">
      <c r="A219" s="73"/>
      <c r="B219" s="73"/>
      <c r="C219" s="74"/>
      <c r="D219" s="75"/>
      <c r="E219" s="73"/>
      <c r="F219" s="76"/>
      <c r="G219" s="77"/>
      <c r="H219" s="77"/>
      <c r="I219" s="77"/>
      <c r="J219" s="73"/>
      <c r="K219" s="73"/>
      <c r="L219" s="73"/>
    </row>
    <row r="220" spans="1:12" s="68" customFormat="1" ht="56.25" customHeight="1" x14ac:dyDescent="0.2">
      <c r="A220" s="73"/>
      <c r="B220" s="73"/>
      <c r="C220" s="74"/>
      <c r="D220" s="75"/>
      <c r="E220" s="73"/>
      <c r="F220" s="76"/>
      <c r="G220" s="77"/>
      <c r="H220" s="77"/>
      <c r="I220" s="77"/>
      <c r="J220" s="73"/>
      <c r="K220" s="73"/>
      <c r="L220" s="73"/>
    </row>
    <row r="221" spans="1:12" s="68" customFormat="1" ht="56.25" customHeight="1" x14ac:dyDescent="0.2">
      <c r="A221" s="73"/>
      <c r="B221" s="73"/>
      <c r="C221" s="74"/>
      <c r="D221" s="75"/>
      <c r="E221" s="73"/>
      <c r="F221" s="76"/>
      <c r="G221" s="77"/>
      <c r="H221" s="77"/>
      <c r="I221" s="77"/>
      <c r="J221" s="73"/>
      <c r="K221" s="73"/>
      <c r="L221" s="73"/>
    </row>
    <row r="222" spans="1:12" s="68" customFormat="1" ht="56.25" customHeight="1" x14ac:dyDescent="0.2">
      <c r="A222" s="73"/>
      <c r="B222" s="73"/>
      <c r="C222" s="74"/>
      <c r="D222" s="75"/>
      <c r="E222" s="73"/>
      <c r="F222" s="76"/>
      <c r="G222" s="77"/>
      <c r="H222" s="77"/>
      <c r="I222" s="77"/>
      <c r="J222" s="73"/>
      <c r="K222" s="73"/>
      <c r="L222" s="73"/>
    </row>
    <row r="223" spans="1:12" s="68" customFormat="1" ht="56.25" customHeight="1" x14ac:dyDescent="0.2">
      <c r="A223" s="73"/>
      <c r="B223" s="73"/>
      <c r="C223" s="74"/>
      <c r="D223" s="75"/>
      <c r="E223" s="73"/>
      <c r="F223" s="76"/>
      <c r="G223" s="77"/>
      <c r="H223" s="77"/>
      <c r="I223" s="77"/>
      <c r="J223" s="73"/>
      <c r="K223" s="73"/>
      <c r="L223" s="73"/>
    </row>
    <row r="224" spans="1:12" s="68" customFormat="1" ht="56.25" customHeight="1" x14ac:dyDescent="0.2">
      <c r="A224" s="73"/>
      <c r="B224" s="73"/>
      <c r="C224" s="74"/>
      <c r="D224" s="75"/>
      <c r="E224" s="73"/>
      <c r="F224" s="76"/>
      <c r="G224" s="77"/>
      <c r="H224" s="77"/>
      <c r="I224" s="77"/>
      <c r="J224" s="73"/>
      <c r="K224" s="73"/>
      <c r="L224" s="73"/>
    </row>
    <row r="225" spans="1:12" s="68" customFormat="1" ht="56.25" customHeight="1" x14ac:dyDescent="0.2">
      <c r="A225" s="73"/>
      <c r="B225" s="73"/>
      <c r="C225" s="74"/>
      <c r="D225" s="75"/>
      <c r="E225" s="73"/>
      <c r="F225" s="76"/>
      <c r="G225" s="77"/>
      <c r="H225" s="77"/>
      <c r="I225" s="77"/>
      <c r="J225" s="73"/>
      <c r="K225" s="73"/>
      <c r="L225" s="73"/>
    </row>
    <row r="226" spans="1:12" s="68" customFormat="1" ht="56.25" customHeight="1" x14ac:dyDescent="0.2">
      <c r="A226" s="73"/>
      <c r="B226" s="73"/>
      <c r="C226" s="74"/>
      <c r="D226" s="75"/>
      <c r="E226" s="73"/>
      <c r="F226" s="76"/>
      <c r="G226" s="77"/>
      <c r="H226" s="77"/>
      <c r="I226" s="77"/>
      <c r="J226" s="73"/>
      <c r="K226" s="73"/>
      <c r="L226" s="73"/>
    </row>
    <row r="227" spans="1:12" s="68" customFormat="1" ht="56.25" customHeight="1" x14ac:dyDescent="0.2">
      <c r="A227" s="73"/>
      <c r="B227" s="73"/>
      <c r="C227" s="74"/>
      <c r="D227" s="75"/>
      <c r="E227" s="73"/>
      <c r="F227" s="76"/>
      <c r="G227" s="77"/>
      <c r="H227" s="77"/>
      <c r="I227" s="77"/>
      <c r="J227" s="73"/>
      <c r="K227" s="73"/>
      <c r="L227" s="73"/>
    </row>
    <row r="228" spans="1:12" s="68" customFormat="1" ht="56.25" customHeight="1" x14ac:dyDescent="0.2">
      <c r="A228" s="73"/>
      <c r="B228" s="73"/>
      <c r="C228" s="74"/>
      <c r="D228" s="75"/>
      <c r="E228" s="73"/>
      <c r="F228" s="76"/>
      <c r="G228" s="77"/>
      <c r="H228" s="77"/>
      <c r="I228" s="77"/>
      <c r="J228" s="73"/>
      <c r="K228" s="73"/>
      <c r="L228" s="73"/>
    </row>
    <row r="229" spans="1:12" s="68" customFormat="1" ht="18" customHeight="1" x14ac:dyDescent="0.2">
      <c r="A229" s="73"/>
      <c r="B229" s="73"/>
      <c r="C229" s="74"/>
      <c r="D229" s="75"/>
      <c r="E229" s="73"/>
      <c r="F229" s="76"/>
      <c r="G229" s="77"/>
      <c r="H229" s="77"/>
      <c r="I229" s="77"/>
      <c r="J229" s="73"/>
      <c r="K229" s="73"/>
      <c r="L229" s="73"/>
    </row>
    <row r="230" spans="1:12" s="68" customFormat="1" ht="18" customHeight="1" x14ac:dyDescent="0.2">
      <c r="A230" s="73"/>
      <c r="B230" s="73"/>
      <c r="C230" s="74"/>
      <c r="D230" s="75"/>
      <c r="E230" s="73"/>
      <c r="F230" s="76"/>
      <c r="G230" s="77"/>
      <c r="H230" s="77"/>
      <c r="I230" s="77"/>
      <c r="J230" s="73"/>
      <c r="K230" s="73"/>
      <c r="L230" s="73"/>
    </row>
    <row r="231" spans="1:12" s="68" customFormat="1" ht="18" customHeight="1" x14ac:dyDescent="0.2">
      <c r="A231" s="73"/>
      <c r="B231" s="73"/>
      <c r="C231" s="74"/>
      <c r="D231" s="75"/>
      <c r="E231" s="73"/>
      <c r="F231" s="76"/>
      <c r="G231" s="77"/>
      <c r="H231" s="77"/>
      <c r="I231" s="77"/>
      <c r="J231" s="73"/>
      <c r="K231" s="73"/>
      <c r="L231" s="73"/>
    </row>
    <row r="232" spans="1:12" s="68" customFormat="1" ht="18" customHeight="1" x14ac:dyDescent="0.2">
      <c r="A232" s="73"/>
      <c r="B232" s="73"/>
      <c r="C232" s="74"/>
      <c r="D232" s="75"/>
      <c r="E232" s="73"/>
      <c r="F232" s="76"/>
      <c r="G232" s="77"/>
      <c r="H232" s="77"/>
      <c r="I232" s="77"/>
      <c r="J232" s="73"/>
      <c r="K232" s="73"/>
      <c r="L232" s="73"/>
    </row>
    <row r="233" spans="1:12" s="68" customFormat="1" ht="18" customHeight="1" x14ac:dyDescent="0.2">
      <c r="A233" s="73"/>
      <c r="B233" s="73"/>
      <c r="C233" s="74"/>
      <c r="D233" s="75"/>
      <c r="E233" s="73"/>
      <c r="F233" s="76"/>
      <c r="G233" s="77"/>
      <c r="H233" s="77"/>
      <c r="I233" s="77"/>
      <c r="J233" s="73"/>
      <c r="K233" s="73"/>
      <c r="L233" s="73"/>
    </row>
    <row r="234" spans="1:12" s="68" customFormat="1" ht="18" customHeight="1" x14ac:dyDescent="0.2">
      <c r="A234" s="73"/>
      <c r="B234" s="73"/>
      <c r="C234" s="74"/>
      <c r="D234" s="75"/>
      <c r="E234" s="73"/>
      <c r="F234" s="76"/>
      <c r="G234" s="77"/>
      <c r="H234" s="77"/>
      <c r="I234" s="77"/>
      <c r="J234" s="73"/>
      <c r="K234" s="73"/>
      <c r="L234" s="73"/>
    </row>
    <row r="235" spans="1:12" s="68" customFormat="1" ht="18" customHeight="1" x14ac:dyDescent="0.2">
      <c r="A235" s="73"/>
      <c r="B235" s="73"/>
      <c r="C235" s="74"/>
      <c r="D235" s="75"/>
      <c r="E235" s="73"/>
      <c r="F235" s="76"/>
      <c r="G235" s="77"/>
      <c r="H235" s="77"/>
      <c r="I235" s="77"/>
      <c r="J235" s="73"/>
      <c r="K235" s="73"/>
      <c r="L235" s="73"/>
    </row>
    <row r="236" spans="1:12" s="68" customFormat="1" ht="18" customHeight="1" x14ac:dyDescent="0.2">
      <c r="A236" s="73"/>
      <c r="B236" s="73"/>
      <c r="C236" s="74"/>
      <c r="D236" s="75"/>
      <c r="E236" s="73"/>
      <c r="F236" s="76"/>
      <c r="G236" s="77"/>
      <c r="H236" s="77"/>
      <c r="I236" s="77"/>
      <c r="J236" s="73"/>
      <c r="K236" s="73"/>
      <c r="L236" s="73"/>
    </row>
    <row r="237" spans="1:12" s="68" customFormat="1" ht="18" customHeight="1" x14ac:dyDescent="0.2">
      <c r="A237" s="73"/>
      <c r="B237" s="73"/>
      <c r="C237" s="74"/>
      <c r="D237" s="75"/>
      <c r="E237" s="73"/>
      <c r="F237" s="76"/>
      <c r="G237" s="77"/>
      <c r="H237" s="77"/>
      <c r="I237" s="77"/>
      <c r="J237" s="73"/>
      <c r="K237" s="73"/>
      <c r="L237" s="73"/>
    </row>
    <row r="238" spans="1:12" s="68" customFormat="1" ht="18" customHeight="1" x14ac:dyDescent="0.2">
      <c r="A238" s="73"/>
      <c r="B238" s="73"/>
      <c r="C238" s="74"/>
      <c r="D238" s="75"/>
      <c r="E238" s="73"/>
      <c r="F238" s="76"/>
      <c r="G238" s="77"/>
      <c r="H238" s="77"/>
      <c r="I238" s="77"/>
      <c r="J238" s="73"/>
      <c r="K238" s="73"/>
      <c r="L238" s="73"/>
    </row>
    <row r="239" spans="1:12" s="68" customFormat="1" ht="18" customHeight="1" x14ac:dyDescent="0.2">
      <c r="A239" s="73"/>
      <c r="B239" s="73"/>
      <c r="C239" s="74"/>
      <c r="D239" s="75"/>
      <c r="E239" s="73"/>
      <c r="F239" s="76"/>
      <c r="G239" s="77"/>
      <c r="H239" s="77"/>
      <c r="I239" s="77"/>
      <c r="J239" s="73"/>
      <c r="K239" s="73"/>
      <c r="L239" s="73"/>
    </row>
    <row r="240" spans="1:12" s="68" customFormat="1" ht="18" customHeight="1" x14ac:dyDescent="0.2">
      <c r="A240" s="73"/>
      <c r="B240" s="73"/>
      <c r="C240" s="74"/>
      <c r="D240" s="75"/>
      <c r="E240" s="73"/>
      <c r="F240" s="76"/>
      <c r="G240" s="77"/>
      <c r="H240" s="77"/>
      <c r="I240" s="77"/>
      <c r="J240" s="73"/>
      <c r="K240" s="73"/>
      <c r="L240" s="73"/>
    </row>
    <row r="241" spans="1:12" s="68" customFormat="1" ht="18" customHeight="1" x14ac:dyDescent="0.2">
      <c r="A241" s="73"/>
      <c r="B241" s="73"/>
      <c r="C241" s="74"/>
      <c r="D241" s="75"/>
      <c r="E241" s="73"/>
      <c r="F241" s="76"/>
      <c r="G241" s="77"/>
      <c r="H241" s="77"/>
      <c r="I241" s="77"/>
      <c r="J241" s="73"/>
      <c r="K241" s="73"/>
      <c r="L241" s="73"/>
    </row>
    <row r="242" spans="1:12" s="68" customFormat="1" ht="18" customHeight="1" x14ac:dyDescent="0.2">
      <c r="A242" s="73"/>
      <c r="B242" s="73"/>
      <c r="C242" s="74"/>
      <c r="D242" s="75"/>
      <c r="E242" s="73"/>
      <c r="F242" s="76"/>
      <c r="G242" s="77"/>
      <c r="H242" s="77"/>
      <c r="I242" s="77"/>
      <c r="J242" s="73"/>
      <c r="K242" s="73"/>
      <c r="L242" s="73"/>
    </row>
    <row r="243" spans="1:12" s="68" customFormat="1" ht="18" customHeight="1" x14ac:dyDescent="0.2">
      <c r="A243" s="73"/>
      <c r="B243" s="73"/>
      <c r="C243" s="74"/>
      <c r="D243" s="75"/>
      <c r="E243" s="73"/>
      <c r="F243" s="76"/>
      <c r="G243" s="77"/>
      <c r="H243" s="77"/>
      <c r="I243" s="77"/>
      <c r="J243" s="73"/>
      <c r="K243" s="73"/>
      <c r="L243" s="73"/>
    </row>
    <row r="244" spans="1:12" s="68" customFormat="1" ht="18" customHeight="1" x14ac:dyDescent="0.2">
      <c r="A244" s="73"/>
      <c r="B244" s="73"/>
      <c r="C244" s="74"/>
      <c r="D244" s="75"/>
      <c r="E244" s="73"/>
      <c r="F244" s="76"/>
      <c r="G244" s="77"/>
      <c r="H244" s="77"/>
      <c r="I244" s="77"/>
      <c r="J244" s="73"/>
      <c r="K244" s="73"/>
      <c r="L244" s="73"/>
    </row>
    <row r="245" spans="1:12" s="68" customFormat="1" ht="18" customHeight="1" x14ac:dyDescent="0.2">
      <c r="A245" s="73"/>
      <c r="B245" s="73"/>
      <c r="C245" s="74"/>
      <c r="D245" s="75"/>
      <c r="E245" s="73"/>
      <c r="F245" s="76"/>
      <c r="G245" s="77"/>
      <c r="H245" s="77"/>
      <c r="I245" s="77"/>
      <c r="J245" s="73"/>
      <c r="K245" s="73"/>
      <c r="L245" s="73"/>
    </row>
    <row r="246" spans="1:12" s="68" customFormat="1" ht="18" customHeight="1" x14ac:dyDescent="0.2">
      <c r="A246" s="73"/>
      <c r="B246" s="73"/>
      <c r="C246" s="74"/>
      <c r="D246" s="75"/>
      <c r="E246" s="73"/>
      <c r="F246" s="76"/>
      <c r="G246" s="77"/>
      <c r="H246" s="77"/>
      <c r="I246" s="77"/>
      <c r="J246" s="73"/>
      <c r="K246" s="73"/>
      <c r="L246" s="73"/>
    </row>
    <row r="247" spans="1:12" s="68" customFormat="1" ht="18" customHeight="1" x14ac:dyDescent="0.2">
      <c r="A247" s="73"/>
      <c r="B247" s="73"/>
      <c r="C247" s="74"/>
      <c r="D247" s="75"/>
      <c r="E247" s="73"/>
      <c r="F247" s="76"/>
      <c r="G247" s="77"/>
      <c r="H247" s="77"/>
      <c r="I247" s="77"/>
      <c r="J247" s="73"/>
      <c r="K247" s="73"/>
      <c r="L247" s="73"/>
    </row>
    <row r="248" spans="1:12" s="68" customFormat="1" ht="18" customHeight="1" x14ac:dyDescent="0.2">
      <c r="A248" s="73"/>
      <c r="B248" s="73"/>
      <c r="C248" s="74"/>
      <c r="D248" s="75"/>
      <c r="E248" s="73"/>
      <c r="F248" s="76"/>
      <c r="G248" s="77"/>
      <c r="H248" s="77"/>
      <c r="I248" s="77"/>
      <c r="J248" s="73"/>
      <c r="K248" s="73"/>
      <c r="L248" s="73"/>
    </row>
    <row r="249" spans="1:12" s="68" customFormat="1" ht="18" customHeight="1" x14ac:dyDescent="0.2">
      <c r="A249" s="73"/>
      <c r="B249" s="73"/>
      <c r="C249" s="74"/>
      <c r="D249" s="75"/>
      <c r="E249" s="73"/>
      <c r="F249" s="76"/>
      <c r="G249" s="77"/>
      <c r="H249" s="77"/>
      <c r="I249" s="77"/>
      <c r="J249" s="73"/>
      <c r="K249" s="73"/>
      <c r="L249" s="73"/>
    </row>
    <row r="250" spans="1:12" s="68" customFormat="1" ht="18" customHeight="1" x14ac:dyDescent="0.2">
      <c r="A250" s="73"/>
      <c r="B250" s="73"/>
      <c r="C250" s="74"/>
      <c r="D250" s="75"/>
      <c r="E250" s="73"/>
      <c r="F250" s="76"/>
      <c r="G250" s="77"/>
      <c r="H250" s="77"/>
      <c r="I250" s="77"/>
      <c r="J250" s="73"/>
      <c r="K250" s="73"/>
      <c r="L250" s="73"/>
    </row>
    <row r="251" spans="1:12" s="68" customFormat="1" ht="18" customHeight="1" x14ac:dyDescent="0.2">
      <c r="A251" s="73"/>
      <c r="B251" s="73"/>
      <c r="C251" s="74"/>
      <c r="D251" s="75"/>
      <c r="E251" s="73"/>
      <c r="F251" s="76"/>
      <c r="G251" s="77"/>
      <c r="H251" s="77"/>
      <c r="I251" s="77"/>
      <c r="J251" s="73"/>
      <c r="K251" s="73"/>
      <c r="L251" s="73"/>
    </row>
    <row r="252" spans="1:12" s="68" customFormat="1" ht="18" customHeight="1" x14ac:dyDescent="0.2">
      <c r="A252" s="73"/>
      <c r="B252" s="73"/>
      <c r="C252" s="74"/>
      <c r="D252" s="75"/>
      <c r="E252" s="73"/>
      <c r="F252" s="76"/>
      <c r="G252" s="77"/>
      <c r="H252" s="77"/>
      <c r="I252" s="77"/>
      <c r="J252" s="73"/>
      <c r="K252" s="73"/>
      <c r="L252" s="73"/>
    </row>
    <row r="253" spans="1:12" s="68" customFormat="1" ht="18" customHeight="1" x14ac:dyDescent="0.2">
      <c r="A253" s="73"/>
      <c r="B253" s="73"/>
      <c r="C253" s="74"/>
      <c r="D253" s="75"/>
      <c r="E253" s="73"/>
      <c r="F253" s="76"/>
      <c r="G253" s="77"/>
      <c r="H253" s="77"/>
      <c r="I253" s="77"/>
      <c r="J253" s="73"/>
      <c r="K253" s="73"/>
      <c r="L253" s="73"/>
    </row>
    <row r="254" spans="1:12" s="68" customFormat="1" ht="18" customHeight="1" x14ac:dyDescent="0.2">
      <c r="A254" s="73"/>
      <c r="B254" s="73"/>
      <c r="C254" s="74"/>
      <c r="D254" s="75"/>
      <c r="E254" s="73"/>
      <c r="F254" s="76"/>
      <c r="G254" s="77"/>
      <c r="H254" s="77"/>
      <c r="I254" s="77"/>
      <c r="J254" s="73"/>
      <c r="K254" s="73"/>
      <c r="L254" s="73"/>
    </row>
    <row r="255" spans="1:12" s="68" customFormat="1" ht="18" customHeight="1" x14ac:dyDescent="0.2">
      <c r="A255" s="73"/>
      <c r="B255" s="73"/>
      <c r="C255" s="74"/>
      <c r="D255" s="75"/>
      <c r="E255" s="73"/>
      <c r="F255" s="76"/>
      <c r="G255" s="77"/>
      <c r="H255" s="77"/>
      <c r="I255" s="77"/>
      <c r="J255" s="73"/>
      <c r="K255" s="73"/>
      <c r="L255" s="73"/>
    </row>
    <row r="256" spans="1:12" s="68" customFormat="1" ht="18" customHeight="1" x14ac:dyDescent="0.2">
      <c r="A256" s="73"/>
      <c r="B256" s="73"/>
      <c r="C256" s="74"/>
      <c r="D256" s="75"/>
      <c r="E256" s="73"/>
      <c r="F256" s="76"/>
      <c r="G256" s="77"/>
      <c r="H256" s="77"/>
      <c r="I256" s="77"/>
      <c r="J256" s="73"/>
      <c r="K256" s="73"/>
      <c r="L256" s="73"/>
    </row>
    <row r="257" spans="1:12" s="68" customFormat="1" ht="18" customHeight="1" x14ac:dyDescent="0.2">
      <c r="A257" s="73"/>
      <c r="B257" s="73"/>
      <c r="C257" s="74"/>
      <c r="D257" s="75"/>
      <c r="E257" s="73"/>
      <c r="F257" s="76"/>
      <c r="G257" s="77"/>
      <c r="H257" s="77"/>
      <c r="I257" s="77"/>
      <c r="J257" s="73"/>
      <c r="K257" s="73"/>
      <c r="L257" s="73"/>
    </row>
    <row r="258" spans="1:12" s="68" customFormat="1" ht="18" customHeight="1" x14ac:dyDescent="0.2">
      <c r="A258" s="73"/>
      <c r="B258" s="73"/>
      <c r="C258" s="74"/>
      <c r="D258" s="75"/>
      <c r="E258" s="73"/>
      <c r="F258" s="76"/>
      <c r="G258" s="77"/>
      <c r="H258" s="77"/>
      <c r="I258" s="77"/>
      <c r="J258" s="73"/>
      <c r="K258" s="73"/>
      <c r="L258" s="73"/>
    </row>
    <row r="259" spans="1:12" s="68" customFormat="1" ht="18" customHeight="1" x14ac:dyDescent="0.2">
      <c r="A259" s="73"/>
      <c r="B259" s="73"/>
      <c r="C259" s="74"/>
      <c r="D259" s="75"/>
      <c r="E259" s="73"/>
      <c r="F259" s="76"/>
      <c r="G259" s="77"/>
      <c r="H259" s="77"/>
      <c r="I259" s="77"/>
      <c r="J259" s="73"/>
      <c r="K259" s="73"/>
      <c r="L259" s="73"/>
    </row>
    <row r="260" spans="1:12" s="68" customFormat="1" ht="18" customHeight="1" x14ac:dyDescent="0.2">
      <c r="A260" s="73"/>
      <c r="B260" s="73"/>
      <c r="C260" s="74"/>
      <c r="D260" s="75"/>
      <c r="E260" s="73"/>
      <c r="F260" s="76"/>
      <c r="G260" s="77"/>
      <c r="H260" s="77"/>
      <c r="I260" s="77"/>
      <c r="J260" s="73"/>
      <c r="K260" s="73"/>
      <c r="L260" s="73"/>
    </row>
    <row r="261" spans="1:12" s="68" customFormat="1" ht="18" customHeight="1" x14ac:dyDescent="0.2">
      <c r="A261" s="73"/>
      <c r="B261" s="73"/>
      <c r="C261" s="74"/>
      <c r="D261" s="75"/>
      <c r="E261" s="73"/>
      <c r="F261" s="76"/>
      <c r="G261" s="77"/>
      <c r="H261" s="77"/>
      <c r="I261" s="77"/>
      <c r="J261" s="73"/>
      <c r="K261" s="73"/>
      <c r="L261" s="73"/>
    </row>
    <row r="262" spans="1:12" s="68" customFormat="1" ht="18" customHeight="1" x14ac:dyDescent="0.2">
      <c r="A262" s="73"/>
      <c r="B262" s="73"/>
      <c r="C262" s="74"/>
      <c r="D262" s="75"/>
      <c r="E262" s="73"/>
      <c r="F262" s="76"/>
      <c r="G262" s="77"/>
      <c r="H262" s="77"/>
      <c r="I262" s="77"/>
      <c r="J262" s="73"/>
      <c r="K262" s="73"/>
      <c r="L262" s="73"/>
    </row>
    <row r="263" spans="1:12" s="68" customFormat="1" ht="18" customHeight="1" x14ac:dyDescent="0.2">
      <c r="A263" s="73"/>
      <c r="B263" s="73"/>
      <c r="C263" s="74"/>
      <c r="D263" s="75"/>
      <c r="E263" s="73"/>
      <c r="F263" s="76"/>
      <c r="G263" s="77"/>
      <c r="H263" s="77"/>
      <c r="I263" s="77"/>
      <c r="J263" s="73"/>
      <c r="K263" s="73"/>
      <c r="L263" s="73"/>
    </row>
    <row r="264" spans="1:12" s="68" customFormat="1" ht="18" customHeight="1" x14ac:dyDescent="0.2">
      <c r="A264" s="73"/>
      <c r="B264" s="73"/>
      <c r="C264" s="74"/>
      <c r="D264" s="75"/>
      <c r="E264" s="73"/>
      <c r="F264" s="76"/>
      <c r="G264" s="77"/>
      <c r="H264" s="77"/>
      <c r="I264" s="77"/>
      <c r="J264" s="73"/>
      <c r="K264" s="73"/>
      <c r="L264" s="73"/>
    </row>
    <row r="265" spans="1:12" s="68" customFormat="1" ht="18" customHeight="1" x14ac:dyDescent="0.2">
      <c r="A265" s="73"/>
      <c r="B265" s="73"/>
      <c r="C265" s="74"/>
      <c r="D265" s="75"/>
      <c r="E265" s="73"/>
      <c r="F265" s="76"/>
      <c r="G265" s="77"/>
      <c r="H265" s="77"/>
      <c r="I265" s="77"/>
      <c r="J265" s="73"/>
      <c r="K265" s="73"/>
      <c r="L265" s="73"/>
    </row>
    <row r="266" spans="1:12" s="68" customFormat="1" ht="18" customHeight="1" x14ac:dyDescent="0.2">
      <c r="A266" s="73"/>
      <c r="B266" s="73"/>
      <c r="C266" s="74"/>
      <c r="D266" s="75"/>
      <c r="E266" s="73"/>
      <c r="F266" s="76"/>
      <c r="G266" s="77"/>
      <c r="H266" s="77"/>
      <c r="I266" s="77"/>
      <c r="J266" s="73"/>
      <c r="K266" s="73"/>
      <c r="L266" s="73"/>
    </row>
    <row r="267" spans="1:12" s="68" customFormat="1" ht="18" customHeight="1" x14ac:dyDescent="0.2">
      <c r="A267" s="73"/>
      <c r="B267" s="73"/>
      <c r="C267" s="74"/>
      <c r="D267" s="75"/>
      <c r="E267" s="73"/>
      <c r="F267" s="76"/>
      <c r="G267" s="77"/>
      <c r="H267" s="77"/>
      <c r="I267" s="77"/>
      <c r="J267" s="73"/>
      <c r="K267" s="73"/>
      <c r="L267" s="73"/>
    </row>
    <row r="268" spans="1:12" s="68" customFormat="1" ht="18" customHeight="1" x14ac:dyDescent="0.2">
      <c r="A268" s="73"/>
      <c r="B268" s="73"/>
      <c r="C268" s="74"/>
      <c r="D268" s="75"/>
      <c r="E268" s="73"/>
      <c r="F268" s="76"/>
      <c r="G268" s="77"/>
      <c r="H268" s="77"/>
      <c r="I268" s="77"/>
      <c r="J268" s="73"/>
      <c r="K268" s="73"/>
      <c r="L268" s="73"/>
    </row>
    <row r="269" spans="1:12" s="68" customFormat="1" ht="18" customHeight="1" x14ac:dyDescent="0.2">
      <c r="A269" s="73"/>
      <c r="B269" s="73"/>
      <c r="C269" s="74"/>
      <c r="D269" s="75"/>
      <c r="E269" s="73"/>
      <c r="F269" s="76"/>
      <c r="G269" s="77"/>
      <c r="H269" s="77"/>
      <c r="I269" s="77"/>
      <c r="J269" s="73"/>
      <c r="K269" s="73"/>
      <c r="L269" s="73"/>
    </row>
    <row r="270" spans="1:12" s="68" customFormat="1" ht="18" customHeight="1" x14ac:dyDescent="0.2">
      <c r="A270" s="73"/>
      <c r="B270" s="73"/>
      <c r="C270" s="74"/>
      <c r="D270" s="75"/>
      <c r="E270" s="73"/>
      <c r="F270" s="76"/>
      <c r="G270" s="77"/>
      <c r="H270" s="77"/>
      <c r="I270" s="77"/>
      <c r="J270" s="73"/>
      <c r="K270" s="73"/>
      <c r="L270" s="73"/>
    </row>
    <row r="271" spans="1:12" s="68" customFormat="1" ht="18" customHeight="1" x14ac:dyDescent="0.2">
      <c r="A271" s="73"/>
      <c r="B271" s="73"/>
      <c r="C271" s="74"/>
      <c r="D271" s="75"/>
      <c r="E271" s="73"/>
      <c r="F271" s="76"/>
      <c r="G271" s="77"/>
      <c r="H271" s="77"/>
      <c r="I271" s="77"/>
      <c r="J271" s="73"/>
      <c r="K271" s="73"/>
      <c r="L271" s="73"/>
    </row>
    <row r="272" spans="1:12" s="68" customFormat="1" ht="18" customHeight="1" x14ac:dyDescent="0.2">
      <c r="A272" s="73"/>
      <c r="B272" s="73"/>
      <c r="C272" s="74"/>
      <c r="D272" s="75"/>
      <c r="E272" s="73"/>
      <c r="F272" s="76"/>
      <c r="G272" s="77"/>
      <c r="H272" s="77"/>
      <c r="I272" s="77"/>
      <c r="J272" s="73"/>
      <c r="K272" s="73"/>
      <c r="L272" s="73"/>
    </row>
    <row r="273" spans="1:12" s="68" customFormat="1" ht="18" customHeight="1" x14ac:dyDescent="0.2">
      <c r="A273" s="73"/>
      <c r="B273" s="73"/>
      <c r="C273" s="74"/>
      <c r="D273" s="75"/>
      <c r="E273" s="73"/>
      <c r="F273" s="76"/>
      <c r="G273" s="77"/>
      <c r="H273" s="77"/>
      <c r="I273" s="77"/>
      <c r="J273" s="73"/>
      <c r="K273" s="73"/>
      <c r="L273" s="73"/>
    </row>
    <row r="274" spans="1:12" s="68" customFormat="1" ht="18" customHeight="1" x14ac:dyDescent="0.2">
      <c r="A274" s="73"/>
      <c r="B274" s="73"/>
      <c r="C274" s="74"/>
      <c r="D274" s="75"/>
      <c r="E274" s="73"/>
      <c r="F274" s="76"/>
      <c r="G274" s="77"/>
      <c r="H274" s="77"/>
      <c r="I274" s="77"/>
      <c r="J274" s="73"/>
      <c r="K274" s="73"/>
      <c r="L274" s="73"/>
    </row>
    <row r="275" spans="1:12" s="68" customFormat="1" ht="18" customHeight="1" x14ac:dyDescent="0.2">
      <c r="A275" s="73"/>
      <c r="B275" s="73"/>
      <c r="C275" s="74"/>
      <c r="D275" s="75"/>
      <c r="E275" s="73"/>
      <c r="F275" s="76"/>
      <c r="G275" s="77"/>
      <c r="H275" s="77"/>
      <c r="I275" s="77"/>
      <c r="J275" s="73"/>
      <c r="K275" s="73"/>
      <c r="L275" s="73"/>
    </row>
    <row r="276" spans="1:12" s="68" customFormat="1" ht="18" customHeight="1" x14ac:dyDescent="0.2">
      <c r="A276" s="73"/>
      <c r="B276" s="73"/>
      <c r="C276" s="74"/>
      <c r="D276" s="75"/>
      <c r="E276" s="73"/>
      <c r="F276" s="76"/>
      <c r="G276" s="77"/>
      <c r="H276" s="77"/>
      <c r="I276" s="77"/>
      <c r="J276" s="73"/>
      <c r="K276" s="73"/>
      <c r="L276" s="73"/>
    </row>
    <row r="277" spans="1:12" s="68" customFormat="1" ht="18" customHeight="1" x14ac:dyDescent="0.2">
      <c r="A277" s="73"/>
      <c r="B277" s="73"/>
      <c r="C277" s="74"/>
      <c r="D277" s="75"/>
      <c r="E277" s="73"/>
      <c r="F277" s="76"/>
      <c r="G277" s="77"/>
      <c r="H277" s="77"/>
      <c r="I277" s="77"/>
      <c r="J277" s="73"/>
      <c r="K277" s="73"/>
      <c r="L277" s="73"/>
    </row>
    <row r="278" spans="1:12" s="68" customFormat="1" ht="18" customHeight="1" x14ac:dyDescent="0.2">
      <c r="A278" s="73"/>
      <c r="B278" s="73"/>
      <c r="C278" s="74"/>
      <c r="D278" s="75"/>
      <c r="E278" s="73"/>
      <c r="F278" s="76"/>
      <c r="G278" s="77"/>
      <c r="H278" s="77"/>
      <c r="I278" s="77"/>
      <c r="J278" s="73"/>
      <c r="K278" s="73"/>
      <c r="L278" s="73"/>
    </row>
    <row r="279" spans="1:12" s="68" customFormat="1" ht="18" customHeight="1" x14ac:dyDescent="0.2">
      <c r="A279" s="73"/>
      <c r="B279" s="73"/>
      <c r="C279" s="74"/>
      <c r="D279" s="75"/>
      <c r="E279" s="73"/>
      <c r="F279" s="76"/>
      <c r="G279" s="77"/>
      <c r="H279" s="77"/>
      <c r="I279" s="77"/>
      <c r="J279" s="73"/>
      <c r="K279" s="73"/>
      <c r="L279" s="73"/>
    </row>
    <row r="280" spans="1:12" s="68" customFormat="1" ht="18" customHeight="1" x14ac:dyDescent="0.2">
      <c r="A280" s="73"/>
      <c r="B280" s="73"/>
      <c r="C280" s="74"/>
      <c r="D280" s="75"/>
      <c r="E280" s="73"/>
      <c r="F280" s="76"/>
      <c r="G280" s="77"/>
      <c r="H280" s="77"/>
      <c r="I280" s="77"/>
      <c r="J280" s="73"/>
      <c r="K280" s="73"/>
      <c r="L280" s="73"/>
    </row>
    <row r="281" spans="1:12" s="68" customFormat="1" ht="18" customHeight="1" x14ac:dyDescent="0.2">
      <c r="A281" s="73"/>
      <c r="B281" s="73"/>
      <c r="C281" s="74"/>
      <c r="D281" s="75"/>
      <c r="E281" s="73"/>
      <c r="F281" s="76"/>
      <c r="G281" s="77"/>
      <c r="H281" s="77"/>
      <c r="I281" s="77"/>
      <c r="J281" s="73"/>
      <c r="K281" s="73"/>
      <c r="L281" s="73"/>
    </row>
    <row r="282" spans="1:12" s="68" customFormat="1" ht="18" customHeight="1" x14ac:dyDescent="0.2">
      <c r="A282" s="73"/>
      <c r="B282" s="73"/>
      <c r="C282" s="74"/>
      <c r="D282" s="75"/>
      <c r="E282" s="73"/>
      <c r="F282" s="76"/>
      <c r="G282" s="77"/>
      <c r="H282" s="77"/>
      <c r="I282" s="77"/>
      <c r="J282" s="73"/>
      <c r="K282" s="73"/>
      <c r="L282" s="73"/>
    </row>
    <row r="283" spans="1:12" s="68" customFormat="1" ht="18" customHeight="1" x14ac:dyDescent="0.2">
      <c r="A283" s="73"/>
      <c r="B283" s="73"/>
      <c r="C283" s="74"/>
      <c r="D283" s="75"/>
      <c r="E283" s="73"/>
      <c r="F283" s="76"/>
      <c r="G283" s="77"/>
      <c r="H283" s="77"/>
      <c r="I283" s="77"/>
      <c r="J283" s="73"/>
      <c r="K283" s="73"/>
      <c r="L283" s="73"/>
    </row>
    <row r="284" spans="1:12" s="68" customFormat="1" ht="18" customHeight="1" x14ac:dyDescent="0.2">
      <c r="A284" s="73"/>
      <c r="B284" s="73"/>
      <c r="C284" s="74"/>
      <c r="D284" s="75"/>
      <c r="E284" s="73"/>
      <c r="F284" s="76"/>
      <c r="G284" s="77"/>
      <c r="H284" s="77"/>
      <c r="I284" s="77"/>
      <c r="J284" s="73"/>
      <c r="K284" s="73"/>
      <c r="L284" s="73"/>
    </row>
    <row r="285" spans="1:12" s="68" customFormat="1" ht="18" customHeight="1" x14ac:dyDescent="0.2">
      <c r="A285" s="73"/>
      <c r="B285" s="73"/>
      <c r="C285" s="74"/>
      <c r="D285" s="75"/>
      <c r="E285" s="73"/>
      <c r="F285" s="76"/>
      <c r="G285" s="77"/>
      <c r="H285" s="77"/>
      <c r="I285" s="77"/>
      <c r="J285" s="73"/>
      <c r="K285" s="73"/>
      <c r="L285" s="73"/>
    </row>
    <row r="286" spans="1:12" s="68" customFormat="1" ht="18" customHeight="1" x14ac:dyDescent="0.2">
      <c r="A286" s="73"/>
      <c r="B286" s="73"/>
      <c r="C286" s="74"/>
      <c r="D286" s="75"/>
      <c r="E286" s="73"/>
      <c r="F286" s="76"/>
      <c r="G286" s="77"/>
      <c r="H286" s="77"/>
      <c r="I286" s="77"/>
      <c r="J286" s="73"/>
      <c r="K286" s="73"/>
      <c r="L286" s="73"/>
    </row>
    <row r="287" spans="1:12" s="68" customFormat="1" ht="18" customHeight="1" x14ac:dyDescent="0.2">
      <c r="A287" s="73"/>
      <c r="B287" s="73"/>
      <c r="C287" s="74"/>
      <c r="D287" s="75"/>
      <c r="E287" s="73"/>
      <c r="F287" s="76"/>
      <c r="G287" s="77"/>
      <c r="H287" s="77"/>
      <c r="I287" s="77"/>
      <c r="J287" s="73"/>
      <c r="K287" s="73"/>
      <c r="L287" s="73"/>
    </row>
    <row r="288" spans="1:12" s="68" customFormat="1" ht="18" customHeight="1" x14ac:dyDescent="0.2">
      <c r="A288" s="73"/>
      <c r="B288" s="73"/>
      <c r="C288" s="74"/>
      <c r="D288" s="75"/>
      <c r="E288" s="73"/>
      <c r="F288" s="76"/>
      <c r="G288" s="77"/>
      <c r="H288" s="77"/>
      <c r="I288" s="77"/>
      <c r="J288" s="73"/>
      <c r="K288" s="73"/>
      <c r="L288" s="73"/>
    </row>
    <row r="289" spans="1:12" s="68" customFormat="1" ht="18" customHeight="1" x14ac:dyDescent="0.2">
      <c r="A289" s="73"/>
      <c r="B289" s="73"/>
      <c r="C289" s="74"/>
      <c r="D289" s="75"/>
      <c r="E289" s="73"/>
      <c r="F289" s="76"/>
      <c r="G289" s="77"/>
      <c r="H289" s="77"/>
      <c r="I289" s="77"/>
      <c r="J289" s="73"/>
      <c r="K289" s="73"/>
      <c r="L289" s="73"/>
    </row>
    <row r="290" spans="1:12" s="68" customFormat="1" ht="18" customHeight="1" x14ac:dyDescent="0.2">
      <c r="A290" s="73"/>
      <c r="B290" s="73"/>
      <c r="C290" s="74"/>
      <c r="D290" s="75"/>
      <c r="E290" s="73"/>
      <c r="F290" s="76"/>
      <c r="G290" s="77"/>
      <c r="H290" s="77"/>
      <c r="I290" s="77"/>
      <c r="J290" s="73"/>
      <c r="K290" s="73"/>
      <c r="L290" s="73"/>
    </row>
    <row r="291" spans="1:12" s="68" customFormat="1" ht="18" customHeight="1" x14ac:dyDescent="0.2">
      <c r="A291" s="73"/>
      <c r="B291" s="73"/>
      <c r="C291" s="74"/>
      <c r="D291" s="75"/>
      <c r="E291" s="73"/>
      <c r="F291" s="76"/>
      <c r="G291" s="77"/>
      <c r="H291" s="77"/>
      <c r="I291" s="77"/>
      <c r="J291" s="73"/>
      <c r="K291" s="73"/>
      <c r="L291" s="73"/>
    </row>
    <row r="292" spans="1:12" s="68" customFormat="1" ht="18" customHeight="1" x14ac:dyDescent="0.2">
      <c r="A292" s="73"/>
      <c r="B292" s="73"/>
      <c r="C292" s="74"/>
      <c r="D292" s="75"/>
      <c r="E292" s="73"/>
      <c r="F292" s="76"/>
      <c r="G292" s="77"/>
      <c r="H292" s="77"/>
      <c r="I292" s="77"/>
      <c r="J292" s="73"/>
      <c r="K292" s="73"/>
      <c r="L292" s="73"/>
    </row>
    <row r="293" spans="1:12" s="68" customFormat="1" ht="18" customHeight="1" x14ac:dyDescent="0.2">
      <c r="A293" s="73"/>
      <c r="B293" s="73"/>
      <c r="C293" s="74"/>
      <c r="D293" s="75"/>
      <c r="E293" s="73"/>
      <c r="F293" s="76"/>
      <c r="G293" s="77"/>
      <c r="H293" s="77"/>
      <c r="I293" s="77"/>
      <c r="J293" s="73"/>
      <c r="K293" s="73"/>
      <c r="L293" s="73"/>
    </row>
    <row r="294" spans="1:12" s="68" customFormat="1" ht="18" customHeight="1" x14ac:dyDescent="0.2">
      <c r="A294" s="73"/>
      <c r="B294" s="73"/>
      <c r="C294" s="74"/>
      <c r="D294" s="75"/>
      <c r="E294" s="73"/>
      <c r="F294" s="76"/>
      <c r="G294" s="77"/>
      <c r="H294" s="77"/>
      <c r="I294" s="77"/>
      <c r="J294" s="73"/>
      <c r="K294" s="73"/>
      <c r="L294" s="73"/>
    </row>
    <row r="295" spans="1:12" s="68" customFormat="1" ht="18" customHeight="1" x14ac:dyDescent="0.2">
      <c r="A295" s="73"/>
      <c r="B295" s="73"/>
      <c r="C295" s="74"/>
      <c r="D295" s="75"/>
      <c r="E295" s="73"/>
      <c r="F295" s="76"/>
      <c r="G295" s="77"/>
      <c r="H295" s="77"/>
      <c r="I295" s="77"/>
      <c r="J295" s="73"/>
      <c r="K295" s="73"/>
      <c r="L295" s="73"/>
    </row>
    <row r="296" spans="1:12" s="68" customFormat="1" ht="18" customHeight="1" x14ac:dyDescent="0.2">
      <c r="A296" s="73"/>
      <c r="B296" s="73"/>
      <c r="C296" s="74"/>
      <c r="D296" s="75"/>
      <c r="E296" s="73"/>
      <c r="F296" s="76"/>
      <c r="G296" s="77"/>
      <c r="H296" s="77"/>
      <c r="I296" s="77"/>
      <c r="J296" s="73"/>
      <c r="K296" s="73"/>
      <c r="L296" s="73"/>
    </row>
    <row r="297" spans="1:12" s="68" customFormat="1" ht="18" customHeight="1" x14ac:dyDescent="0.2">
      <c r="A297" s="73"/>
      <c r="B297" s="73"/>
      <c r="C297" s="74"/>
      <c r="D297" s="75"/>
      <c r="E297" s="73"/>
      <c r="F297" s="76"/>
      <c r="G297" s="77"/>
      <c r="H297" s="77"/>
      <c r="I297" s="77"/>
      <c r="J297" s="73"/>
      <c r="K297" s="73"/>
      <c r="L297" s="73"/>
    </row>
    <row r="298" spans="1:12" s="68" customFormat="1" ht="18" customHeight="1" x14ac:dyDescent="0.2">
      <c r="A298" s="73"/>
      <c r="B298" s="73"/>
      <c r="C298" s="74"/>
      <c r="D298" s="75"/>
      <c r="E298" s="73"/>
      <c r="F298" s="76"/>
      <c r="G298" s="77"/>
      <c r="H298" s="77"/>
      <c r="I298" s="77"/>
      <c r="J298" s="73"/>
      <c r="K298" s="73"/>
      <c r="L298" s="73"/>
    </row>
    <row r="299" spans="1:12" s="68" customFormat="1" ht="18" customHeight="1" x14ac:dyDescent="0.2">
      <c r="A299" s="73"/>
      <c r="B299" s="73"/>
      <c r="C299" s="74"/>
      <c r="D299" s="75"/>
      <c r="E299" s="73"/>
      <c r="F299" s="76"/>
      <c r="G299" s="77"/>
      <c r="H299" s="77"/>
      <c r="I299" s="77"/>
      <c r="J299" s="73"/>
      <c r="K299" s="73"/>
      <c r="L299" s="73"/>
    </row>
    <row r="300" spans="1:12" s="68" customFormat="1" ht="18" customHeight="1" x14ac:dyDescent="0.2">
      <c r="A300" s="73"/>
      <c r="B300" s="73"/>
      <c r="C300" s="74"/>
      <c r="D300" s="75"/>
      <c r="E300" s="73"/>
      <c r="F300" s="76"/>
      <c r="G300" s="77"/>
      <c r="H300" s="77"/>
      <c r="I300" s="77"/>
      <c r="J300" s="73"/>
      <c r="K300" s="73"/>
      <c r="L300" s="73"/>
    </row>
    <row r="301" spans="1:12" s="68" customFormat="1" ht="18" customHeight="1" x14ac:dyDescent="0.2">
      <c r="A301" s="73"/>
      <c r="B301" s="73"/>
      <c r="C301" s="74"/>
      <c r="D301" s="75"/>
      <c r="E301" s="73"/>
      <c r="F301" s="76"/>
      <c r="G301" s="77"/>
      <c r="H301" s="77"/>
      <c r="I301" s="77"/>
      <c r="J301" s="73"/>
      <c r="K301" s="73"/>
      <c r="L301" s="73"/>
    </row>
    <row r="302" spans="1:12" s="68" customFormat="1" ht="18" customHeight="1" x14ac:dyDescent="0.2">
      <c r="A302" s="73"/>
      <c r="B302" s="73"/>
      <c r="C302" s="74"/>
      <c r="D302" s="75"/>
      <c r="E302" s="73"/>
      <c r="F302" s="76"/>
      <c r="G302" s="77"/>
      <c r="H302" s="77"/>
      <c r="I302" s="77"/>
      <c r="J302" s="73"/>
      <c r="K302" s="73"/>
      <c r="L302" s="73"/>
    </row>
    <row r="303" spans="1:12" s="68" customFormat="1" ht="18" customHeight="1" x14ac:dyDescent="0.2">
      <c r="A303" s="73"/>
      <c r="B303" s="73"/>
      <c r="C303" s="74"/>
      <c r="D303" s="75"/>
      <c r="E303" s="73"/>
      <c r="F303" s="76"/>
      <c r="G303" s="77"/>
      <c r="H303" s="77"/>
      <c r="I303" s="77"/>
      <c r="J303" s="73"/>
      <c r="K303" s="73"/>
      <c r="L303" s="73"/>
    </row>
    <row r="304" spans="1:12" s="68" customFormat="1" ht="18" customHeight="1" x14ac:dyDescent="0.2">
      <c r="A304" s="73"/>
      <c r="B304" s="73"/>
      <c r="C304" s="74"/>
      <c r="D304" s="75"/>
      <c r="E304" s="73"/>
      <c r="F304" s="76"/>
      <c r="G304" s="77"/>
      <c r="H304" s="77"/>
      <c r="I304" s="77"/>
      <c r="J304" s="73"/>
      <c r="K304" s="73"/>
      <c r="L304" s="73"/>
    </row>
    <row r="305" spans="1:12" s="68" customFormat="1" ht="18" customHeight="1" x14ac:dyDescent="0.2">
      <c r="A305" s="73"/>
      <c r="B305" s="73"/>
      <c r="C305" s="74"/>
      <c r="D305" s="75"/>
      <c r="E305" s="73"/>
      <c r="F305" s="76"/>
      <c r="G305" s="77"/>
      <c r="H305" s="77"/>
      <c r="I305" s="77"/>
      <c r="J305" s="73"/>
      <c r="K305" s="73"/>
      <c r="L305" s="73"/>
    </row>
    <row r="306" spans="1:12" s="68" customFormat="1" ht="18" customHeight="1" x14ac:dyDescent="0.2">
      <c r="A306" s="73"/>
      <c r="B306" s="73"/>
      <c r="C306" s="74"/>
      <c r="D306" s="75"/>
      <c r="E306" s="73"/>
      <c r="F306" s="76"/>
      <c r="G306" s="77"/>
      <c r="H306" s="77"/>
      <c r="I306" s="77"/>
      <c r="J306" s="73"/>
      <c r="K306" s="73"/>
      <c r="L306" s="73"/>
    </row>
    <row r="307" spans="1:12" s="68" customFormat="1" ht="18" customHeight="1" x14ac:dyDescent="0.2">
      <c r="A307" s="73"/>
      <c r="B307" s="73"/>
      <c r="C307" s="74"/>
      <c r="D307" s="75"/>
      <c r="E307" s="73"/>
      <c r="F307" s="76"/>
      <c r="G307" s="77"/>
      <c r="H307" s="77"/>
      <c r="I307" s="77"/>
      <c r="J307" s="73"/>
      <c r="K307" s="73"/>
      <c r="L307" s="73"/>
    </row>
    <row r="308" spans="1:12" s="68" customFormat="1" ht="18" customHeight="1" x14ac:dyDescent="0.2">
      <c r="A308" s="73"/>
      <c r="B308" s="73"/>
      <c r="C308" s="74"/>
      <c r="D308" s="75"/>
      <c r="E308" s="73"/>
      <c r="F308" s="76"/>
      <c r="G308" s="77"/>
      <c r="H308" s="77"/>
      <c r="I308" s="77"/>
      <c r="J308" s="73"/>
      <c r="K308" s="73"/>
      <c r="L308" s="73"/>
    </row>
    <row r="309" spans="1:12" s="68" customFormat="1" ht="18" customHeight="1" x14ac:dyDescent="0.2">
      <c r="A309" s="73"/>
      <c r="B309" s="73"/>
      <c r="C309" s="74"/>
      <c r="D309" s="75"/>
      <c r="E309" s="73"/>
      <c r="F309" s="76"/>
      <c r="G309" s="77"/>
      <c r="H309" s="77"/>
      <c r="I309" s="77"/>
      <c r="J309" s="73"/>
      <c r="K309" s="73"/>
      <c r="L309" s="73"/>
    </row>
    <row r="310" spans="1:12" s="68" customFormat="1" ht="18" customHeight="1" x14ac:dyDescent="0.2">
      <c r="A310" s="73"/>
      <c r="B310" s="73"/>
      <c r="C310" s="74"/>
      <c r="D310" s="75"/>
      <c r="E310" s="73"/>
      <c r="F310" s="76"/>
      <c r="G310" s="77"/>
      <c r="H310" s="77"/>
      <c r="I310" s="77"/>
      <c r="J310" s="73"/>
      <c r="K310" s="73"/>
      <c r="L310" s="73"/>
    </row>
    <row r="311" spans="1:12" s="68" customFormat="1" ht="18" customHeight="1" x14ac:dyDescent="0.2">
      <c r="A311" s="73"/>
      <c r="B311" s="73"/>
      <c r="C311" s="74"/>
      <c r="D311" s="75"/>
      <c r="E311" s="73"/>
      <c r="F311" s="76"/>
      <c r="G311" s="77"/>
      <c r="H311" s="77"/>
      <c r="I311" s="77"/>
      <c r="J311" s="73"/>
      <c r="K311" s="73"/>
      <c r="L311" s="73"/>
    </row>
    <row r="312" spans="1:12" s="68" customFormat="1" ht="18" customHeight="1" x14ac:dyDescent="0.2">
      <c r="A312" s="73"/>
      <c r="B312" s="73"/>
      <c r="C312" s="74"/>
      <c r="D312" s="75"/>
      <c r="E312" s="73"/>
      <c r="F312" s="76"/>
      <c r="G312" s="77"/>
      <c r="H312" s="77"/>
      <c r="I312" s="77"/>
      <c r="J312" s="73"/>
      <c r="K312" s="73"/>
      <c r="L312" s="73"/>
    </row>
    <row r="313" spans="1:12" s="68" customFormat="1" ht="18" customHeight="1" x14ac:dyDescent="0.2">
      <c r="A313" s="73"/>
      <c r="B313" s="73"/>
      <c r="C313" s="74"/>
      <c r="D313" s="75"/>
      <c r="E313" s="73"/>
      <c r="F313" s="76"/>
      <c r="G313" s="77"/>
      <c r="H313" s="77"/>
      <c r="I313" s="77"/>
      <c r="J313" s="73"/>
      <c r="K313" s="73"/>
      <c r="L313" s="73"/>
    </row>
    <row r="314" spans="1:12" s="68" customFormat="1" ht="18" customHeight="1" x14ac:dyDescent="0.2">
      <c r="A314" s="73"/>
      <c r="B314" s="73"/>
      <c r="C314" s="74"/>
      <c r="D314" s="75"/>
      <c r="E314" s="73"/>
      <c r="F314" s="76"/>
      <c r="G314" s="77"/>
      <c r="H314" s="77"/>
      <c r="I314" s="77"/>
      <c r="J314" s="73"/>
      <c r="K314" s="73"/>
      <c r="L314" s="73"/>
    </row>
    <row r="315" spans="1:12" s="68" customFormat="1" ht="18" customHeight="1" x14ac:dyDescent="0.2">
      <c r="A315" s="73"/>
      <c r="B315" s="73"/>
      <c r="C315" s="74"/>
      <c r="D315" s="75"/>
      <c r="E315" s="73"/>
      <c r="F315" s="76"/>
      <c r="G315" s="77"/>
      <c r="H315" s="77"/>
      <c r="I315" s="77"/>
      <c r="J315" s="73"/>
      <c r="K315" s="73"/>
      <c r="L315" s="73"/>
    </row>
    <row r="316" spans="1:12" s="68" customFormat="1" ht="18" customHeight="1" x14ac:dyDescent="0.2">
      <c r="A316" s="73"/>
      <c r="B316" s="73"/>
      <c r="C316" s="74"/>
      <c r="D316" s="75"/>
      <c r="E316" s="73"/>
      <c r="F316" s="76"/>
      <c r="G316" s="77"/>
      <c r="H316" s="77"/>
      <c r="I316" s="77"/>
      <c r="J316" s="73"/>
      <c r="K316" s="73"/>
      <c r="L316" s="73"/>
    </row>
    <row r="317" spans="1:12" s="68" customFormat="1" ht="18" customHeight="1" x14ac:dyDescent="0.2">
      <c r="A317" s="73"/>
      <c r="B317" s="73"/>
      <c r="C317" s="74"/>
      <c r="D317" s="75"/>
      <c r="E317" s="73"/>
      <c r="F317" s="76"/>
      <c r="G317" s="77"/>
      <c r="H317" s="77"/>
      <c r="I317" s="77"/>
      <c r="J317" s="73"/>
      <c r="K317" s="73"/>
      <c r="L317" s="73"/>
    </row>
    <row r="318" spans="1:12" s="68" customFormat="1" ht="18" customHeight="1" x14ac:dyDescent="0.2">
      <c r="A318" s="73"/>
      <c r="B318" s="73"/>
      <c r="C318" s="74"/>
      <c r="D318" s="75"/>
      <c r="E318" s="73"/>
      <c r="F318" s="76"/>
      <c r="G318" s="77"/>
      <c r="H318" s="77"/>
      <c r="I318" s="77"/>
      <c r="J318" s="73"/>
      <c r="K318" s="73"/>
      <c r="L318" s="73"/>
    </row>
    <row r="319" spans="1:12" s="68" customFormat="1" ht="18" customHeight="1" x14ac:dyDescent="0.2">
      <c r="A319" s="73"/>
      <c r="B319" s="73"/>
      <c r="C319" s="74"/>
      <c r="D319" s="75"/>
      <c r="E319" s="73"/>
      <c r="F319" s="76"/>
      <c r="G319" s="77"/>
      <c r="H319" s="77"/>
      <c r="I319" s="77"/>
      <c r="J319" s="73"/>
      <c r="K319" s="73"/>
      <c r="L319" s="73"/>
    </row>
    <row r="320" spans="1:12" s="68" customFormat="1" ht="18" customHeight="1" x14ac:dyDescent="0.2">
      <c r="A320" s="73"/>
      <c r="B320" s="73"/>
      <c r="C320" s="74"/>
      <c r="D320" s="75"/>
      <c r="E320" s="73"/>
      <c r="F320" s="76"/>
      <c r="G320" s="77"/>
      <c r="H320" s="77"/>
      <c r="I320" s="77"/>
      <c r="J320" s="73"/>
      <c r="K320" s="73"/>
      <c r="L320" s="73"/>
    </row>
    <row r="321" spans="1:12" s="68" customFormat="1" ht="18" customHeight="1" x14ac:dyDescent="0.2">
      <c r="A321" s="73"/>
      <c r="B321" s="73"/>
      <c r="C321" s="74"/>
      <c r="D321" s="75"/>
      <c r="E321" s="73"/>
      <c r="F321" s="76"/>
      <c r="G321" s="77"/>
      <c r="H321" s="77"/>
      <c r="I321" s="77"/>
      <c r="J321" s="73"/>
      <c r="K321" s="73"/>
      <c r="L321" s="73"/>
    </row>
    <row r="322" spans="1:12" s="68" customFormat="1" ht="18" customHeight="1" x14ac:dyDescent="0.2">
      <c r="A322" s="73"/>
      <c r="B322" s="73"/>
      <c r="C322" s="74"/>
      <c r="D322" s="75"/>
      <c r="E322" s="73"/>
      <c r="F322" s="76"/>
      <c r="G322" s="77"/>
      <c r="H322" s="77"/>
      <c r="I322" s="77"/>
      <c r="J322" s="73"/>
      <c r="K322" s="73"/>
      <c r="L322" s="73"/>
    </row>
    <row r="323" spans="1:12" s="68" customFormat="1" ht="18" customHeight="1" x14ac:dyDescent="0.2">
      <c r="A323" s="73"/>
      <c r="B323" s="73"/>
      <c r="C323" s="74"/>
      <c r="D323" s="75"/>
      <c r="E323" s="73"/>
      <c r="F323" s="76"/>
      <c r="G323" s="77"/>
      <c r="H323" s="77"/>
      <c r="I323" s="77"/>
      <c r="J323" s="73"/>
      <c r="K323" s="73"/>
      <c r="L323" s="73"/>
    </row>
    <row r="324" spans="1:12" s="68" customFormat="1" ht="18" customHeight="1" x14ac:dyDescent="0.2">
      <c r="A324" s="73"/>
      <c r="B324" s="73"/>
      <c r="C324" s="74"/>
      <c r="D324" s="75"/>
      <c r="E324" s="73"/>
      <c r="F324" s="76"/>
      <c r="G324" s="77"/>
      <c r="H324" s="77"/>
      <c r="I324" s="77"/>
      <c r="J324" s="73"/>
      <c r="K324" s="73"/>
      <c r="L324" s="73"/>
    </row>
    <row r="325" spans="1:12" s="68" customFormat="1" ht="18" customHeight="1" x14ac:dyDescent="0.2">
      <c r="A325" s="73"/>
      <c r="B325" s="73"/>
      <c r="C325" s="74"/>
      <c r="D325" s="75"/>
      <c r="E325" s="73"/>
      <c r="F325" s="76"/>
      <c r="G325" s="77"/>
      <c r="H325" s="77"/>
      <c r="I325" s="77"/>
      <c r="J325" s="73"/>
      <c r="K325" s="73"/>
      <c r="L325" s="73"/>
    </row>
    <row r="326" spans="1:12" s="68" customFormat="1" ht="18" customHeight="1" x14ac:dyDescent="0.2">
      <c r="A326" s="73"/>
      <c r="B326" s="73"/>
      <c r="C326" s="74"/>
      <c r="D326" s="75"/>
      <c r="E326" s="73"/>
      <c r="F326" s="76"/>
      <c r="G326" s="77"/>
      <c r="H326" s="77"/>
      <c r="I326" s="77"/>
      <c r="J326" s="73"/>
      <c r="K326" s="73"/>
      <c r="L326" s="73"/>
    </row>
    <row r="327" spans="1:12" s="68" customFormat="1" ht="18" customHeight="1" x14ac:dyDescent="0.2">
      <c r="A327" s="73"/>
      <c r="B327" s="73"/>
      <c r="C327" s="74"/>
      <c r="D327" s="75"/>
      <c r="E327" s="73"/>
      <c r="F327" s="76"/>
      <c r="G327" s="77"/>
      <c r="H327" s="77"/>
      <c r="I327" s="77"/>
      <c r="J327" s="73"/>
      <c r="K327" s="73"/>
      <c r="L327" s="73"/>
    </row>
    <row r="328" spans="1:12" s="68" customFormat="1" ht="18" customHeight="1" x14ac:dyDescent="0.2">
      <c r="A328" s="73"/>
      <c r="B328" s="73"/>
      <c r="C328" s="74"/>
      <c r="D328" s="75"/>
      <c r="E328" s="73"/>
      <c r="F328" s="76"/>
      <c r="G328" s="77"/>
      <c r="H328" s="77"/>
      <c r="I328" s="77"/>
      <c r="J328" s="73"/>
      <c r="K328" s="73"/>
      <c r="L328" s="73"/>
    </row>
    <row r="329" spans="1:12" s="68" customFormat="1" ht="18" customHeight="1" x14ac:dyDescent="0.2">
      <c r="A329" s="73"/>
      <c r="B329" s="73"/>
      <c r="C329" s="74"/>
      <c r="D329" s="75"/>
      <c r="E329" s="73"/>
      <c r="F329" s="76"/>
      <c r="G329" s="77"/>
      <c r="H329" s="77"/>
      <c r="I329" s="77"/>
      <c r="J329" s="73"/>
      <c r="K329" s="73"/>
      <c r="L329" s="73"/>
    </row>
    <row r="330" spans="1:12" s="68" customFormat="1" ht="18" customHeight="1" x14ac:dyDescent="0.2">
      <c r="A330" s="73"/>
      <c r="B330" s="73"/>
      <c r="C330" s="74"/>
      <c r="D330" s="75"/>
      <c r="E330" s="73"/>
      <c r="F330" s="76"/>
      <c r="G330" s="77"/>
      <c r="H330" s="77"/>
      <c r="I330" s="77"/>
      <c r="J330" s="73"/>
      <c r="K330" s="73"/>
      <c r="L330" s="73"/>
    </row>
    <row r="331" spans="1:12" s="68" customFormat="1" ht="18" customHeight="1" x14ac:dyDescent="0.2">
      <c r="A331" s="73"/>
      <c r="B331" s="73"/>
      <c r="C331" s="74"/>
      <c r="D331" s="75"/>
      <c r="E331" s="73"/>
      <c r="F331" s="76"/>
      <c r="G331" s="77"/>
      <c r="H331" s="77"/>
      <c r="I331" s="77"/>
      <c r="J331" s="73"/>
      <c r="K331" s="73"/>
      <c r="L331" s="73"/>
    </row>
    <row r="332" spans="1:12" s="68" customFormat="1" ht="18" customHeight="1" x14ac:dyDescent="0.2">
      <c r="A332" s="73"/>
      <c r="B332" s="73"/>
      <c r="C332" s="74"/>
      <c r="D332" s="75"/>
      <c r="E332" s="73"/>
      <c r="F332" s="76"/>
      <c r="G332" s="77"/>
      <c r="H332" s="77"/>
      <c r="I332" s="77"/>
      <c r="J332" s="73"/>
      <c r="K332" s="73"/>
      <c r="L332" s="73"/>
    </row>
    <row r="333" spans="1:12" s="68" customFormat="1" ht="18" customHeight="1" x14ac:dyDescent="0.2">
      <c r="A333" s="73"/>
      <c r="B333" s="73"/>
      <c r="C333" s="74"/>
      <c r="D333" s="75"/>
      <c r="E333" s="73"/>
      <c r="F333" s="76"/>
      <c r="G333" s="77"/>
      <c r="H333" s="77"/>
      <c r="I333" s="77"/>
      <c r="J333" s="73"/>
      <c r="K333" s="73"/>
      <c r="L333" s="73"/>
    </row>
    <row r="334" spans="1:12" s="68" customFormat="1" ht="18" customHeight="1" x14ac:dyDescent="0.2">
      <c r="A334" s="73"/>
      <c r="B334" s="73"/>
      <c r="C334" s="74"/>
      <c r="D334" s="75"/>
      <c r="E334" s="73"/>
      <c r="F334" s="76"/>
      <c r="G334" s="77"/>
      <c r="H334" s="77"/>
      <c r="I334" s="77"/>
      <c r="J334" s="73"/>
      <c r="K334" s="73"/>
      <c r="L334" s="73"/>
    </row>
    <row r="335" spans="1:12" s="68" customFormat="1" ht="18" customHeight="1" x14ac:dyDescent="0.2">
      <c r="A335" s="73"/>
      <c r="B335" s="73"/>
      <c r="C335" s="74"/>
      <c r="D335" s="75"/>
      <c r="E335" s="73"/>
      <c r="F335" s="76"/>
      <c r="G335" s="77"/>
      <c r="H335" s="77"/>
      <c r="I335" s="77"/>
      <c r="J335" s="73"/>
      <c r="K335" s="73"/>
      <c r="L335" s="73"/>
    </row>
    <row r="336" spans="1:12" s="68" customFormat="1" ht="18" customHeight="1" x14ac:dyDescent="0.2">
      <c r="A336" s="73"/>
      <c r="B336" s="73"/>
      <c r="C336" s="74"/>
      <c r="D336" s="75"/>
      <c r="E336" s="73"/>
      <c r="F336" s="76"/>
      <c r="G336" s="77"/>
      <c r="H336" s="77"/>
      <c r="I336" s="77"/>
      <c r="J336" s="73"/>
      <c r="K336" s="73"/>
      <c r="L336" s="73"/>
    </row>
    <row r="337" spans="1:12" s="68" customFormat="1" ht="18" customHeight="1" x14ac:dyDescent="0.2">
      <c r="A337" s="73"/>
      <c r="B337" s="73"/>
      <c r="C337" s="74"/>
      <c r="D337" s="75"/>
      <c r="E337" s="73"/>
      <c r="F337" s="76"/>
      <c r="G337" s="77"/>
      <c r="H337" s="77"/>
      <c r="I337" s="77"/>
      <c r="J337" s="73"/>
      <c r="K337" s="73"/>
      <c r="L337" s="73"/>
    </row>
    <row r="338" spans="1:12" s="68" customFormat="1" ht="18" customHeight="1" x14ac:dyDescent="0.2">
      <c r="A338" s="73"/>
      <c r="B338" s="73"/>
      <c r="C338" s="74"/>
      <c r="D338" s="75"/>
      <c r="E338" s="73"/>
      <c r="F338" s="76"/>
      <c r="G338" s="77"/>
      <c r="H338" s="77"/>
      <c r="I338" s="77"/>
      <c r="J338" s="73"/>
      <c r="K338" s="73"/>
      <c r="L338" s="73"/>
    </row>
    <row r="339" spans="1:12" s="68" customFormat="1" ht="18" customHeight="1" x14ac:dyDescent="0.2">
      <c r="A339" s="73"/>
      <c r="B339" s="73"/>
      <c r="C339" s="74"/>
      <c r="D339" s="75"/>
      <c r="E339" s="73"/>
      <c r="F339" s="76"/>
      <c r="G339" s="77"/>
      <c r="H339" s="77"/>
      <c r="I339" s="77"/>
      <c r="J339" s="73"/>
      <c r="K339" s="73"/>
      <c r="L339" s="73"/>
    </row>
    <row r="340" spans="1:12" s="68" customFormat="1" ht="18" customHeight="1" x14ac:dyDescent="0.2">
      <c r="A340" s="73"/>
      <c r="B340" s="73"/>
      <c r="C340" s="74"/>
      <c r="D340" s="75"/>
      <c r="E340" s="73"/>
      <c r="F340" s="76"/>
      <c r="G340" s="77"/>
      <c r="H340" s="77"/>
      <c r="I340" s="77"/>
      <c r="J340" s="73"/>
      <c r="K340" s="73"/>
      <c r="L340" s="73"/>
    </row>
    <row r="341" spans="1:12" ht="60" customHeight="1" x14ac:dyDescent="0.2"/>
    <row r="342" spans="1:12" ht="60" customHeight="1" x14ac:dyDescent="0.2"/>
    <row r="343" spans="1:12" ht="60" customHeight="1" x14ac:dyDescent="0.2"/>
    <row r="344" spans="1:12" ht="60" customHeight="1" x14ac:dyDescent="0.2"/>
    <row r="345" spans="1:12" ht="60" customHeight="1" x14ac:dyDescent="0.2"/>
    <row r="346" spans="1:12" ht="60" customHeight="1" x14ac:dyDescent="0.2"/>
    <row r="347" spans="1:12" ht="60" customHeight="1" x14ac:dyDescent="0.2"/>
    <row r="348" spans="1:12" ht="60" customHeight="1" x14ac:dyDescent="0.2"/>
    <row r="349" spans="1:12" ht="60" customHeight="1" x14ac:dyDescent="0.2"/>
    <row r="350" spans="1:12" ht="60" customHeight="1" x14ac:dyDescent="0.2"/>
    <row r="351" spans="1:12" ht="60" customHeight="1" x14ac:dyDescent="0.2"/>
    <row r="352" spans="1:12" ht="60" customHeight="1" x14ac:dyDescent="0.2"/>
    <row r="353" ht="60" customHeight="1" x14ac:dyDescent="0.2"/>
    <row r="354" ht="60" customHeight="1" x14ac:dyDescent="0.2"/>
    <row r="355" ht="60" customHeight="1" x14ac:dyDescent="0.2"/>
    <row r="356" ht="60" customHeight="1" x14ac:dyDescent="0.2"/>
  </sheetData>
  <mergeCells count="2">
    <mergeCell ref="A1:L1"/>
    <mergeCell ref="A2:L2"/>
  </mergeCells>
  <printOptions horizontalCentered="1"/>
  <pageMargins left="0.23622047244094491" right="0.15748031496062992" top="0.51181102362204722" bottom="0.23622047244094491" header="0.35433070866141736" footer="0.15748031496062992"/>
  <pageSetup paperSize="9" scale="61" orientation="portrait" horizontalDpi="300" verticalDpi="300" r:id="rId1"/>
  <headerFooter alignWithMargins="0"/>
  <rowBreaks count="2" manualBreakCount="2">
    <brk id="67" max="11" man="1"/>
    <brk id="134" max="1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Q111"/>
  <sheetViews>
    <sheetView view="pageBreakPreview" zoomScale="70" zoomScaleNormal="80" zoomScaleSheetLayoutView="70" zoomScalePageLayoutView="80" workbookViewId="0">
      <selection activeCell="M116" sqref="M116"/>
    </sheetView>
  </sheetViews>
  <sheetFormatPr defaultColWidth="8.85546875" defaultRowHeight="12.75" x14ac:dyDescent="0.2"/>
  <cols>
    <col min="1" max="1" width="6.42578125" style="33" customWidth="1"/>
    <col min="2" max="2" width="23" style="33" hidden="1" customWidth="1"/>
    <col min="3" max="3" width="9.42578125" style="33" customWidth="1"/>
    <col min="4" max="4" width="29.42578125" style="33" bestFit="1" customWidth="1"/>
    <col min="5" max="5" width="15.140625" style="449" bestFit="1" customWidth="1"/>
    <col min="6" max="6" width="30.42578125" style="48" bestFit="1" customWidth="1"/>
    <col min="7" max="7" width="10.85546875" style="35" customWidth="1"/>
    <col min="8" max="8" width="8.42578125" style="48" customWidth="1"/>
    <col min="9" max="9" width="6.28515625" style="33" customWidth="1"/>
    <col min="10" max="10" width="6.42578125" style="33" customWidth="1"/>
    <col min="11" max="11" width="21.42578125" style="33" hidden="1" customWidth="1"/>
    <col min="12" max="12" width="9.42578125" style="33" customWidth="1"/>
    <col min="13" max="13" width="36.42578125" style="33" customWidth="1"/>
    <col min="14" max="14" width="15.140625" style="449" bestFit="1" customWidth="1"/>
    <col min="15" max="15" width="30.42578125" style="48" bestFit="1" customWidth="1"/>
    <col min="16" max="16" width="10.85546875" style="35" customWidth="1"/>
    <col min="17" max="17" width="8.28515625" style="48" customWidth="1"/>
    <col min="18" max="16384" width="8.85546875" style="33"/>
  </cols>
  <sheetData>
    <row r="1" spans="1:17" s="32" customFormat="1" ht="31.5" customHeight="1" x14ac:dyDescent="0.35">
      <c r="A1" s="907" t="s">
        <v>149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333"/>
      <c r="O1" s="167" t="s">
        <v>105</v>
      </c>
      <c r="P1" s="908">
        <v>42155.917119791666</v>
      </c>
      <c r="Q1" s="908"/>
    </row>
    <row r="2" spans="1:17" ht="16.5" customHeight="1" x14ac:dyDescent="0.2">
      <c r="A2" s="905" t="s">
        <v>164</v>
      </c>
      <c r="B2" s="905"/>
      <c r="C2" s="905"/>
      <c r="D2" s="905"/>
      <c r="E2" s="905"/>
      <c r="F2" s="905"/>
      <c r="G2" s="905"/>
      <c r="H2" s="905"/>
      <c r="I2" s="168"/>
      <c r="J2" s="905" t="s">
        <v>165</v>
      </c>
      <c r="K2" s="905"/>
      <c r="L2" s="905"/>
      <c r="M2" s="905"/>
      <c r="N2" s="905"/>
      <c r="O2" s="905"/>
      <c r="P2" s="905"/>
      <c r="Q2" s="905"/>
    </row>
    <row r="3" spans="1:17" ht="25.5" customHeight="1" x14ac:dyDescent="0.2">
      <c r="A3" s="212" t="s">
        <v>36</v>
      </c>
      <c r="B3" s="212"/>
      <c r="C3" s="212" t="s">
        <v>37</v>
      </c>
      <c r="D3" s="212" t="s">
        <v>75</v>
      </c>
      <c r="E3" s="447" t="s">
        <v>1213</v>
      </c>
      <c r="F3" s="213" t="s">
        <v>38</v>
      </c>
      <c r="G3" s="214" t="s">
        <v>34</v>
      </c>
      <c r="H3" s="213" t="s">
        <v>35</v>
      </c>
      <c r="J3" s="212" t="s">
        <v>36</v>
      </c>
      <c r="K3" s="212"/>
      <c r="L3" s="212" t="s">
        <v>37</v>
      </c>
      <c r="M3" s="212" t="s">
        <v>75</v>
      </c>
      <c r="N3" s="447" t="s">
        <v>1213</v>
      </c>
      <c r="O3" s="213" t="s">
        <v>38</v>
      </c>
      <c r="P3" s="214" t="s">
        <v>34</v>
      </c>
      <c r="Q3" s="213" t="s">
        <v>35</v>
      </c>
    </row>
    <row r="4" spans="1:17" s="146" customFormat="1" ht="25.5" customHeight="1" x14ac:dyDescent="0.2">
      <c r="A4" s="499">
        <v>1</v>
      </c>
      <c r="B4" s="499" t="s">
        <v>166</v>
      </c>
      <c r="C4" s="499">
        <v>2</v>
      </c>
      <c r="D4" s="472" t="s">
        <v>646</v>
      </c>
      <c r="E4" s="473">
        <v>32176</v>
      </c>
      <c r="F4" s="469" t="s">
        <v>348</v>
      </c>
      <c r="G4" s="474">
        <v>1149</v>
      </c>
      <c r="H4" s="500">
        <v>7</v>
      </c>
      <c r="I4" s="501"/>
      <c r="J4" s="499">
        <v>1</v>
      </c>
      <c r="K4" s="499" t="s">
        <v>155</v>
      </c>
      <c r="L4" s="499">
        <v>80</v>
      </c>
      <c r="M4" s="472" t="s">
        <v>747</v>
      </c>
      <c r="N4" s="473">
        <v>31608</v>
      </c>
      <c r="O4" s="469" t="s">
        <v>344</v>
      </c>
      <c r="P4" s="474">
        <v>1322</v>
      </c>
      <c r="Q4" s="500">
        <v>7</v>
      </c>
    </row>
    <row r="5" spans="1:17" s="146" customFormat="1" ht="25.5" customHeight="1" x14ac:dyDescent="0.2">
      <c r="A5" s="502">
        <v>2</v>
      </c>
      <c r="B5" s="499" t="s">
        <v>167</v>
      </c>
      <c r="C5" s="502">
        <v>81</v>
      </c>
      <c r="D5" s="476" t="s">
        <v>748</v>
      </c>
      <c r="E5" s="477">
        <v>32587</v>
      </c>
      <c r="F5" s="470" t="s">
        <v>344</v>
      </c>
      <c r="G5" s="478">
        <v>1173</v>
      </c>
      <c r="H5" s="503">
        <v>6</v>
      </c>
      <c r="I5" s="501"/>
      <c r="J5" s="502">
        <v>2</v>
      </c>
      <c r="K5" s="499" t="s">
        <v>156</v>
      </c>
      <c r="L5" s="502">
        <v>117</v>
      </c>
      <c r="M5" s="476" t="s">
        <v>794</v>
      </c>
      <c r="N5" s="477">
        <v>32930</v>
      </c>
      <c r="O5" s="470" t="s">
        <v>345</v>
      </c>
      <c r="P5" s="478">
        <v>1377</v>
      </c>
      <c r="Q5" s="503">
        <v>6</v>
      </c>
    </row>
    <row r="6" spans="1:17" s="146" customFormat="1" ht="25.5" customHeight="1" x14ac:dyDescent="0.2">
      <c r="A6" s="502">
        <v>3</v>
      </c>
      <c r="B6" s="499" t="s">
        <v>168</v>
      </c>
      <c r="C6" s="502">
        <v>44</v>
      </c>
      <c r="D6" s="476" t="s">
        <v>704</v>
      </c>
      <c r="E6" s="477">
        <v>32537</v>
      </c>
      <c r="F6" s="470" t="s">
        <v>334</v>
      </c>
      <c r="G6" s="478">
        <v>1184</v>
      </c>
      <c r="H6" s="503">
        <v>5</v>
      </c>
      <c r="I6" s="501"/>
      <c r="J6" s="502">
        <v>3</v>
      </c>
      <c r="K6" s="499" t="s">
        <v>157</v>
      </c>
      <c r="L6" s="502">
        <v>1</v>
      </c>
      <c r="M6" s="476" t="s">
        <v>645</v>
      </c>
      <c r="N6" s="477">
        <v>34157</v>
      </c>
      <c r="O6" s="470" t="s">
        <v>348</v>
      </c>
      <c r="P6" s="478">
        <v>1418</v>
      </c>
      <c r="Q6" s="503">
        <v>5</v>
      </c>
    </row>
    <row r="7" spans="1:17" s="146" customFormat="1" ht="25.5" customHeight="1" x14ac:dyDescent="0.2">
      <c r="A7" s="502">
        <v>4</v>
      </c>
      <c r="B7" s="499" t="s">
        <v>169</v>
      </c>
      <c r="C7" s="502">
        <v>101</v>
      </c>
      <c r="D7" s="476" t="s">
        <v>773</v>
      </c>
      <c r="E7" s="477">
        <v>31504</v>
      </c>
      <c r="F7" s="470" t="s">
        <v>346</v>
      </c>
      <c r="G7" s="478">
        <v>1189</v>
      </c>
      <c r="H7" s="503">
        <v>4</v>
      </c>
      <c r="I7" s="501"/>
      <c r="J7" s="502">
        <v>4</v>
      </c>
      <c r="K7" s="499" t="s">
        <v>158</v>
      </c>
      <c r="L7" s="502">
        <v>23</v>
      </c>
      <c r="M7" s="476" t="s">
        <v>676</v>
      </c>
      <c r="N7" s="477">
        <v>32868</v>
      </c>
      <c r="O7" s="470" t="s">
        <v>343</v>
      </c>
      <c r="P7" s="478">
        <v>1424</v>
      </c>
      <c r="Q7" s="503">
        <v>4</v>
      </c>
    </row>
    <row r="8" spans="1:17" s="146" customFormat="1" ht="25.5" customHeight="1" x14ac:dyDescent="0.2">
      <c r="A8" s="502">
        <v>5</v>
      </c>
      <c r="B8" s="499" t="s">
        <v>170</v>
      </c>
      <c r="C8" s="502">
        <v>42</v>
      </c>
      <c r="D8" s="476" t="s">
        <v>700</v>
      </c>
      <c r="E8" s="477">
        <v>30440</v>
      </c>
      <c r="F8" s="470" t="s">
        <v>343</v>
      </c>
      <c r="G8" s="478">
        <v>1192</v>
      </c>
      <c r="H8" s="503">
        <v>3</v>
      </c>
      <c r="I8" s="501"/>
      <c r="J8" s="502">
        <v>5</v>
      </c>
      <c r="K8" s="499" t="s">
        <v>159</v>
      </c>
      <c r="L8" s="502">
        <v>43</v>
      </c>
      <c r="M8" s="476" t="s">
        <v>703</v>
      </c>
      <c r="N8" s="477">
        <v>32581</v>
      </c>
      <c r="O8" s="470" t="s">
        <v>334</v>
      </c>
      <c r="P8" s="478">
        <v>1428</v>
      </c>
      <c r="Q8" s="503">
        <v>3</v>
      </c>
    </row>
    <row r="9" spans="1:17" s="146" customFormat="1" ht="25.5" customHeight="1" x14ac:dyDescent="0.2">
      <c r="A9" s="502">
        <v>6</v>
      </c>
      <c r="B9" s="499" t="s">
        <v>171</v>
      </c>
      <c r="C9" s="502">
        <v>121</v>
      </c>
      <c r="D9" s="476" t="s">
        <v>799</v>
      </c>
      <c r="E9" s="477">
        <v>33585</v>
      </c>
      <c r="F9" s="470" t="s">
        <v>345</v>
      </c>
      <c r="G9" s="478">
        <v>1193</v>
      </c>
      <c r="H9" s="503">
        <v>2</v>
      </c>
      <c r="I9" s="501"/>
      <c r="J9" s="502">
        <v>6</v>
      </c>
      <c r="K9" s="499" t="s">
        <v>160</v>
      </c>
      <c r="L9" s="502">
        <v>100</v>
      </c>
      <c r="M9" s="476" t="s">
        <v>772</v>
      </c>
      <c r="N9" s="477">
        <v>33367</v>
      </c>
      <c r="O9" s="470" t="s">
        <v>346</v>
      </c>
      <c r="P9" s="478">
        <v>1476</v>
      </c>
      <c r="Q9" s="503">
        <v>2</v>
      </c>
    </row>
    <row r="10" spans="1:17" s="146" customFormat="1" ht="25.5" customHeight="1" x14ac:dyDescent="0.2">
      <c r="A10" s="502">
        <v>7</v>
      </c>
      <c r="B10" s="499" t="s">
        <v>172</v>
      </c>
      <c r="C10" s="502">
        <v>70</v>
      </c>
      <c r="D10" s="476" t="s">
        <v>735</v>
      </c>
      <c r="E10" s="477">
        <v>31882</v>
      </c>
      <c r="F10" s="470" t="s">
        <v>347</v>
      </c>
      <c r="G10" s="478">
        <v>1225</v>
      </c>
      <c r="H10" s="503">
        <v>1</v>
      </c>
      <c r="I10" s="501"/>
      <c r="J10" s="502">
        <v>7</v>
      </c>
      <c r="K10" s="499" t="s">
        <v>161</v>
      </c>
      <c r="L10" s="502">
        <v>62</v>
      </c>
      <c r="M10" s="476" t="s">
        <v>727</v>
      </c>
      <c r="N10" s="477">
        <v>30599</v>
      </c>
      <c r="O10" s="470" t="s">
        <v>347</v>
      </c>
      <c r="P10" s="478">
        <v>1505</v>
      </c>
      <c r="Q10" s="503">
        <v>1</v>
      </c>
    </row>
    <row r="11" spans="1:17" s="146" customFormat="1" ht="25.5" customHeight="1" x14ac:dyDescent="0.2">
      <c r="A11" s="502"/>
      <c r="B11" s="499"/>
      <c r="C11" s="502"/>
      <c r="D11" s="476"/>
      <c r="E11" s="477"/>
      <c r="F11" s="470"/>
      <c r="G11" s="478"/>
      <c r="H11" s="503"/>
      <c r="I11" s="501"/>
      <c r="J11" s="502"/>
      <c r="K11" s="499"/>
      <c r="L11" s="502"/>
      <c r="M11" s="476"/>
      <c r="N11" s="477"/>
      <c r="O11" s="470"/>
      <c r="P11" s="478"/>
      <c r="Q11" s="503"/>
    </row>
    <row r="12" spans="1:17" ht="25.5" customHeight="1" x14ac:dyDescent="0.2">
      <c r="A12" s="904" t="s">
        <v>140</v>
      </c>
      <c r="B12" s="904"/>
      <c r="C12" s="904"/>
      <c r="D12" s="904"/>
      <c r="E12" s="904"/>
      <c r="F12" s="904"/>
      <c r="G12" s="904"/>
      <c r="H12" s="904"/>
      <c r="J12" s="904" t="s">
        <v>255</v>
      </c>
      <c r="K12" s="904"/>
      <c r="L12" s="904"/>
      <c r="M12" s="904"/>
      <c r="N12" s="904"/>
      <c r="O12" s="904"/>
      <c r="P12" s="904"/>
      <c r="Q12" s="904"/>
    </row>
    <row r="13" spans="1:17" s="34" customFormat="1" ht="25.5" customHeight="1" x14ac:dyDescent="0.2">
      <c r="A13" s="215" t="s">
        <v>36</v>
      </c>
      <c r="B13" s="215"/>
      <c r="C13" s="215" t="s">
        <v>37</v>
      </c>
      <c r="D13" s="215" t="s">
        <v>75</v>
      </c>
      <c r="E13" s="448" t="s">
        <v>1213</v>
      </c>
      <c r="F13" s="216" t="s">
        <v>38</v>
      </c>
      <c r="G13" s="217" t="s">
        <v>34</v>
      </c>
      <c r="H13" s="216" t="s">
        <v>35</v>
      </c>
      <c r="I13" s="33"/>
      <c r="J13" s="215" t="s">
        <v>36</v>
      </c>
      <c r="K13" s="215"/>
      <c r="L13" s="215" t="s">
        <v>37</v>
      </c>
      <c r="M13" s="215" t="s">
        <v>75</v>
      </c>
      <c r="N13" s="448" t="s">
        <v>1213</v>
      </c>
      <c r="O13" s="216" t="s">
        <v>38</v>
      </c>
      <c r="P13" s="217" t="s">
        <v>34</v>
      </c>
      <c r="Q13" s="216" t="s">
        <v>35</v>
      </c>
    </row>
    <row r="14" spans="1:17" s="146" customFormat="1" ht="25.5" customHeight="1" x14ac:dyDescent="0.2">
      <c r="A14" s="499">
        <v>1</v>
      </c>
      <c r="B14" s="499" t="s">
        <v>76</v>
      </c>
      <c r="C14" s="499">
        <v>125</v>
      </c>
      <c r="D14" s="472" t="s">
        <v>803</v>
      </c>
      <c r="E14" s="479">
        <v>31645</v>
      </c>
      <c r="F14" s="480" t="s">
        <v>345</v>
      </c>
      <c r="G14" s="481">
        <v>5249</v>
      </c>
      <c r="H14" s="504">
        <v>7</v>
      </c>
      <c r="I14" s="501"/>
      <c r="J14" s="499">
        <v>1</v>
      </c>
      <c r="K14" s="499" t="s">
        <v>175</v>
      </c>
      <c r="L14" s="499">
        <v>85</v>
      </c>
      <c r="M14" s="472" t="s">
        <v>752</v>
      </c>
      <c r="N14" s="479">
        <v>31524</v>
      </c>
      <c r="O14" s="480" t="s">
        <v>344</v>
      </c>
      <c r="P14" s="481">
        <v>5881</v>
      </c>
      <c r="Q14" s="504">
        <v>7</v>
      </c>
    </row>
    <row r="15" spans="1:17" s="146" customFormat="1" ht="25.5" customHeight="1" x14ac:dyDescent="0.2">
      <c r="A15" s="502">
        <v>2</v>
      </c>
      <c r="B15" s="502" t="s">
        <v>77</v>
      </c>
      <c r="C15" s="499">
        <v>86</v>
      </c>
      <c r="D15" s="472" t="s">
        <v>753</v>
      </c>
      <c r="E15" s="479">
        <v>29616</v>
      </c>
      <c r="F15" s="480" t="s">
        <v>344</v>
      </c>
      <c r="G15" s="481">
        <v>5281</v>
      </c>
      <c r="H15" s="504">
        <v>6</v>
      </c>
      <c r="I15" s="501"/>
      <c r="J15" s="502">
        <v>2</v>
      </c>
      <c r="K15" s="499" t="s">
        <v>176</v>
      </c>
      <c r="L15" s="499">
        <v>1</v>
      </c>
      <c r="M15" s="472" t="s">
        <v>645</v>
      </c>
      <c r="N15" s="479">
        <v>34157</v>
      </c>
      <c r="O15" s="480" t="s">
        <v>348</v>
      </c>
      <c r="P15" s="481">
        <v>5884</v>
      </c>
      <c r="Q15" s="504">
        <v>6</v>
      </c>
    </row>
    <row r="16" spans="1:17" s="146" customFormat="1" ht="25.5" customHeight="1" x14ac:dyDescent="0.2">
      <c r="A16" s="502">
        <v>3</v>
      </c>
      <c r="B16" s="502" t="s">
        <v>78</v>
      </c>
      <c r="C16" s="499">
        <v>29</v>
      </c>
      <c r="D16" s="472" t="s">
        <v>682</v>
      </c>
      <c r="E16" s="479">
        <v>34402</v>
      </c>
      <c r="F16" s="480" t="s">
        <v>343</v>
      </c>
      <c r="G16" s="481">
        <v>5360</v>
      </c>
      <c r="H16" s="504">
        <v>5</v>
      </c>
      <c r="I16" s="501"/>
      <c r="J16" s="502">
        <v>3</v>
      </c>
      <c r="K16" s="499" t="s">
        <v>177</v>
      </c>
      <c r="L16" s="499">
        <v>124</v>
      </c>
      <c r="M16" s="472" t="s">
        <v>802</v>
      </c>
      <c r="N16" s="479">
        <v>32455</v>
      </c>
      <c r="O16" s="480" t="s">
        <v>345</v>
      </c>
      <c r="P16" s="481">
        <v>5897</v>
      </c>
      <c r="Q16" s="504">
        <v>5</v>
      </c>
    </row>
    <row r="17" spans="1:17" s="146" customFormat="1" ht="25.5" customHeight="1" x14ac:dyDescent="0.2">
      <c r="A17" s="502">
        <v>4</v>
      </c>
      <c r="B17" s="502" t="s">
        <v>79</v>
      </c>
      <c r="C17" s="499">
        <v>5</v>
      </c>
      <c r="D17" s="472" t="s">
        <v>649</v>
      </c>
      <c r="E17" s="479">
        <v>33681</v>
      </c>
      <c r="F17" s="480" t="s">
        <v>348</v>
      </c>
      <c r="G17" s="481">
        <v>5466</v>
      </c>
      <c r="H17" s="504">
        <v>4</v>
      </c>
      <c r="I17" s="501"/>
      <c r="J17" s="502">
        <v>4</v>
      </c>
      <c r="K17" s="499" t="s">
        <v>178</v>
      </c>
      <c r="L17" s="499">
        <v>105</v>
      </c>
      <c r="M17" s="472" t="s">
        <v>777</v>
      </c>
      <c r="N17" s="479">
        <v>35857</v>
      </c>
      <c r="O17" s="480" t="s">
        <v>346</v>
      </c>
      <c r="P17" s="481">
        <v>5990</v>
      </c>
      <c r="Q17" s="504">
        <v>4</v>
      </c>
    </row>
    <row r="18" spans="1:17" s="146" customFormat="1" ht="25.5" customHeight="1" x14ac:dyDescent="0.2">
      <c r="A18" s="502">
        <v>5</v>
      </c>
      <c r="B18" s="502" t="s">
        <v>80</v>
      </c>
      <c r="C18" s="499">
        <v>105</v>
      </c>
      <c r="D18" s="472" t="s">
        <v>777</v>
      </c>
      <c r="E18" s="479">
        <v>35857</v>
      </c>
      <c r="F18" s="480" t="s">
        <v>346</v>
      </c>
      <c r="G18" s="481">
        <v>5512</v>
      </c>
      <c r="H18" s="504">
        <v>3</v>
      </c>
      <c r="I18" s="501"/>
      <c r="J18" s="502">
        <v>5</v>
      </c>
      <c r="K18" s="499" t="s">
        <v>179</v>
      </c>
      <c r="L18" s="499">
        <v>48</v>
      </c>
      <c r="M18" s="472" t="s">
        <v>708</v>
      </c>
      <c r="N18" s="479">
        <v>33628</v>
      </c>
      <c r="O18" s="480" t="s">
        <v>334</v>
      </c>
      <c r="P18" s="481" t="s">
        <v>1421</v>
      </c>
      <c r="Q18" s="504">
        <v>3</v>
      </c>
    </row>
    <row r="19" spans="1:17" s="146" customFormat="1" ht="25.5" customHeight="1" x14ac:dyDescent="0.2">
      <c r="A19" s="502">
        <v>6</v>
      </c>
      <c r="B19" s="502" t="s">
        <v>81</v>
      </c>
      <c r="C19" s="499">
        <v>68</v>
      </c>
      <c r="D19" s="472" t="s">
        <v>733</v>
      </c>
      <c r="E19" s="479">
        <v>31707</v>
      </c>
      <c r="F19" s="480" t="s">
        <v>347</v>
      </c>
      <c r="G19" s="481">
        <v>5685</v>
      </c>
      <c r="H19" s="504">
        <v>2</v>
      </c>
      <c r="I19" s="501"/>
      <c r="J19" s="502">
        <v>6</v>
      </c>
      <c r="K19" s="499" t="s">
        <v>180</v>
      </c>
      <c r="L19" s="499">
        <v>28</v>
      </c>
      <c r="M19" s="472" t="s">
        <v>681</v>
      </c>
      <c r="N19" s="479">
        <v>30143</v>
      </c>
      <c r="O19" s="480" t="s">
        <v>343</v>
      </c>
      <c r="P19" s="481" t="s">
        <v>1422</v>
      </c>
      <c r="Q19" s="504">
        <v>2</v>
      </c>
    </row>
    <row r="20" spans="1:17" ht="25.5" customHeight="1" x14ac:dyDescent="0.2">
      <c r="A20" s="502">
        <v>7</v>
      </c>
      <c r="B20" s="502" t="s">
        <v>141</v>
      </c>
      <c r="C20" s="499">
        <v>51</v>
      </c>
      <c r="D20" s="472" t="s">
        <v>712</v>
      </c>
      <c r="E20" s="479">
        <v>35868</v>
      </c>
      <c r="F20" s="480" t="s">
        <v>334</v>
      </c>
      <c r="G20" s="481">
        <v>5851</v>
      </c>
      <c r="H20" s="504">
        <v>1</v>
      </c>
      <c r="I20" s="501"/>
      <c r="J20" s="502">
        <v>7</v>
      </c>
      <c r="K20" s="499" t="s">
        <v>181</v>
      </c>
      <c r="L20" s="499">
        <v>67</v>
      </c>
      <c r="M20" s="472" t="s">
        <v>732</v>
      </c>
      <c r="N20" s="479">
        <v>35372</v>
      </c>
      <c r="O20" s="480" t="s">
        <v>347</v>
      </c>
      <c r="P20" s="481" t="s">
        <v>1423</v>
      </c>
      <c r="Q20" s="504">
        <v>1</v>
      </c>
    </row>
    <row r="21" spans="1:17" ht="25.5" customHeight="1" x14ac:dyDescent="0.2">
      <c r="A21" s="502"/>
      <c r="B21" s="502"/>
      <c r="C21" s="499"/>
      <c r="D21" s="472"/>
      <c r="E21" s="479"/>
      <c r="F21" s="480"/>
      <c r="G21" s="481"/>
      <c r="H21" s="504"/>
      <c r="I21" s="501"/>
      <c r="J21" s="502"/>
      <c r="K21" s="499"/>
      <c r="L21" s="499"/>
      <c r="M21" s="472"/>
      <c r="N21" s="479"/>
      <c r="O21" s="480"/>
      <c r="P21" s="481"/>
      <c r="Q21" s="504"/>
    </row>
    <row r="22" spans="1:17" ht="25.5" customHeight="1" x14ac:dyDescent="0.2">
      <c r="A22" s="904" t="s">
        <v>145</v>
      </c>
      <c r="B22" s="904"/>
      <c r="C22" s="904"/>
      <c r="D22" s="904"/>
      <c r="E22" s="904"/>
      <c r="F22" s="904"/>
      <c r="G22" s="904"/>
      <c r="H22" s="904"/>
      <c r="J22" s="904" t="s">
        <v>148</v>
      </c>
      <c r="K22" s="904"/>
      <c r="L22" s="904"/>
      <c r="M22" s="904"/>
      <c r="N22" s="904"/>
      <c r="O22" s="904"/>
      <c r="P22" s="904"/>
      <c r="Q22" s="904"/>
    </row>
    <row r="23" spans="1:17" s="34" customFormat="1" ht="25.5" customHeight="1" x14ac:dyDescent="0.2">
      <c r="A23" s="215" t="s">
        <v>36</v>
      </c>
      <c r="B23" s="215"/>
      <c r="C23" s="215" t="s">
        <v>37</v>
      </c>
      <c r="D23" s="215" t="s">
        <v>75</v>
      </c>
      <c r="E23" s="448" t="s">
        <v>1213</v>
      </c>
      <c r="F23" s="216" t="s">
        <v>38</v>
      </c>
      <c r="G23" s="217" t="s">
        <v>34</v>
      </c>
      <c r="H23" s="216" t="s">
        <v>35</v>
      </c>
      <c r="I23" s="33"/>
      <c r="J23" s="215" t="s">
        <v>36</v>
      </c>
      <c r="K23" s="215"/>
      <c r="L23" s="215" t="s">
        <v>37</v>
      </c>
      <c r="M23" s="215" t="s">
        <v>75</v>
      </c>
      <c r="N23" s="448" t="s">
        <v>1213</v>
      </c>
      <c r="O23" s="216" t="s">
        <v>38</v>
      </c>
      <c r="P23" s="217" t="s">
        <v>34</v>
      </c>
      <c r="Q23" s="216" t="s">
        <v>35</v>
      </c>
    </row>
    <row r="24" spans="1:17" ht="25.5" customHeight="1" x14ac:dyDescent="0.2">
      <c r="A24" s="499">
        <v>1</v>
      </c>
      <c r="B24" s="499" t="s">
        <v>24</v>
      </c>
      <c r="C24" s="499">
        <v>82</v>
      </c>
      <c r="D24" s="472" t="s">
        <v>749</v>
      </c>
      <c r="E24" s="479">
        <v>32854</v>
      </c>
      <c r="F24" s="480" t="s">
        <v>344</v>
      </c>
      <c r="G24" s="491">
        <v>42086</v>
      </c>
      <c r="H24" s="504">
        <v>7</v>
      </c>
      <c r="I24" s="501"/>
      <c r="J24" s="499">
        <v>1</v>
      </c>
      <c r="K24" s="499" t="s">
        <v>42</v>
      </c>
      <c r="L24" s="499">
        <v>5</v>
      </c>
      <c r="M24" s="472" t="s">
        <v>649</v>
      </c>
      <c r="N24" s="473">
        <v>33681</v>
      </c>
      <c r="O24" s="469" t="s">
        <v>348</v>
      </c>
      <c r="P24" s="486">
        <v>20653</v>
      </c>
      <c r="Q24" s="500">
        <v>7</v>
      </c>
    </row>
    <row r="25" spans="1:17" ht="25.5" customHeight="1" x14ac:dyDescent="0.2">
      <c r="A25" s="502">
        <v>2</v>
      </c>
      <c r="B25" s="502" t="s">
        <v>25</v>
      </c>
      <c r="C25" s="502">
        <v>3</v>
      </c>
      <c r="D25" s="476" t="s">
        <v>647</v>
      </c>
      <c r="E25" s="482">
        <v>33458</v>
      </c>
      <c r="F25" s="483" t="s">
        <v>348</v>
      </c>
      <c r="G25" s="488">
        <v>42249</v>
      </c>
      <c r="H25" s="505">
        <v>6</v>
      </c>
      <c r="I25" s="501"/>
      <c r="J25" s="502">
        <v>2</v>
      </c>
      <c r="K25" s="502" t="s">
        <v>43</v>
      </c>
      <c r="L25" s="502">
        <v>90</v>
      </c>
      <c r="M25" s="476" t="s">
        <v>760</v>
      </c>
      <c r="N25" s="477">
        <v>30773</v>
      </c>
      <c r="O25" s="470" t="s">
        <v>344</v>
      </c>
      <c r="P25" s="487">
        <v>20743</v>
      </c>
      <c r="Q25" s="503">
        <v>6</v>
      </c>
    </row>
    <row r="26" spans="1:17" ht="25.5" customHeight="1" x14ac:dyDescent="0.2">
      <c r="A26" s="502">
        <v>3</v>
      </c>
      <c r="B26" s="502" t="s">
        <v>26</v>
      </c>
      <c r="C26" s="502">
        <v>25</v>
      </c>
      <c r="D26" s="476" t="s">
        <v>678</v>
      </c>
      <c r="E26" s="482">
        <v>32275</v>
      </c>
      <c r="F26" s="483" t="s">
        <v>343</v>
      </c>
      <c r="G26" s="488">
        <v>42367</v>
      </c>
      <c r="H26" s="505">
        <v>5</v>
      </c>
      <c r="I26" s="501"/>
      <c r="J26" s="502">
        <v>3</v>
      </c>
      <c r="K26" s="502" t="s">
        <v>44</v>
      </c>
      <c r="L26" s="502">
        <v>73</v>
      </c>
      <c r="M26" s="476" t="s">
        <v>739</v>
      </c>
      <c r="N26" s="477">
        <v>34261</v>
      </c>
      <c r="O26" s="470" t="s">
        <v>347</v>
      </c>
      <c r="P26" s="487">
        <v>20839</v>
      </c>
      <c r="Q26" s="503">
        <v>5</v>
      </c>
    </row>
    <row r="27" spans="1:17" ht="25.5" customHeight="1" x14ac:dyDescent="0.2">
      <c r="A27" s="502">
        <v>4</v>
      </c>
      <c r="B27" s="502" t="s">
        <v>27</v>
      </c>
      <c r="C27" s="502">
        <v>119</v>
      </c>
      <c r="D27" s="476" t="s">
        <v>796</v>
      </c>
      <c r="E27" s="482">
        <v>31982</v>
      </c>
      <c r="F27" s="483" t="s">
        <v>345</v>
      </c>
      <c r="G27" s="488">
        <v>42483</v>
      </c>
      <c r="H27" s="505">
        <v>4</v>
      </c>
      <c r="I27" s="501"/>
      <c r="J27" s="502">
        <v>4</v>
      </c>
      <c r="K27" s="502" t="s">
        <v>45</v>
      </c>
      <c r="L27" s="502">
        <v>33</v>
      </c>
      <c r="M27" s="476" t="s">
        <v>688</v>
      </c>
      <c r="N27" s="477">
        <v>35753</v>
      </c>
      <c r="O27" s="470" t="s">
        <v>343</v>
      </c>
      <c r="P27" s="487">
        <v>20881</v>
      </c>
      <c r="Q27" s="503">
        <v>4</v>
      </c>
    </row>
    <row r="28" spans="1:17" ht="25.5" customHeight="1" x14ac:dyDescent="0.2">
      <c r="A28" s="502">
        <v>5</v>
      </c>
      <c r="B28" s="502" t="s">
        <v>28</v>
      </c>
      <c r="C28" s="502">
        <v>102</v>
      </c>
      <c r="D28" s="476" t="s">
        <v>774</v>
      </c>
      <c r="E28" s="482">
        <v>35394</v>
      </c>
      <c r="F28" s="483" t="s">
        <v>346</v>
      </c>
      <c r="G28" s="488">
        <v>42734</v>
      </c>
      <c r="H28" s="505">
        <v>3</v>
      </c>
      <c r="I28" s="501"/>
      <c r="J28" s="502">
        <v>5</v>
      </c>
      <c r="K28" s="502" t="s">
        <v>46</v>
      </c>
      <c r="L28" s="502">
        <v>130</v>
      </c>
      <c r="M28" s="476" t="s">
        <v>810</v>
      </c>
      <c r="N28" s="477">
        <v>34352</v>
      </c>
      <c r="O28" s="470" t="s">
        <v>345</v>
      </c>
      <c r="P28" s="487">
        <v>20932</v>
      </c>
      <c r="Q28" s="503">
        <v>3</v>
      </c>
    </row>
    <row r="29" spans="1:17" ht="25.5" customHeight="1" x14ac:dyDescent="0.2">
      <c r="A29" s="502">
        <v>6</v>
      </c>
      <c r="B29" s="502" t="s">
        <v>29</v>
      </c>
      <c r="C29" s="502">
        <v>64</v>
      </c>
      <c r="D29" s="476" t="s">
        <v>729</v>
      </c>
      <c r="E29" s="482">
        <v>32545</v>
      </c>
      <c r="F29" s="483" t="s">
        <v>347</v>
      </c>
      <c r="G29" s="488">
        <v>43671</v>
      </c>
      <c r="H29" s="505">
        <v>2</v>
      </c>
      <c r="I29" s="501"/>
      <c r="J29" s="502">
        <v>6</v>
      </c>
      <c r="K29" s="502" t="s">
        <v>47</v>
      </c>
      <c r="L29" s="502">
        <v>52</v>
      </c>
      <c r="M29" s="476" t="s">
        <v>713</v>
      </c>
      <c r="N29" s="477">
        <v>34172</v>
      </c>
      <c r="O29" s="470" t="s">
        <v>334</v>
      </c>
      <c r="P29" s="487">
        <v>21097</v>
      </c>
      <c r="Q29" s="503">
        <v>2</v>
      </c>
    </row>
    <row r="30" spans="1:17" ht="25.5" customHeight="1" x14ac:dyDescent="0.2">
      <c r="A30" s="502">
        <v>7</v>
      </c>
      <c r="B30" s="502" t="s">
        <v>82</v>
      </c>
      <c r="C30" s="502">
        <v>45</v>
      </c>
      <c r="D30" s="476" t="s">
        <v>705</v>
      </c>
      <c r="E30" s="482">
        <v>34072</v>
      </c>
      <c r="F30" s="483" t="s">
        <v>334</v>
      </c>
      <c r="G30" s="488">
        <v>51978</v>
      </c>
      <c r="H30" s="505">
        <v>1</v>
      </c>
      <c r="I30" s="501"/>
      <c r="J30" s="502">
        <v>7</v>
      </c>
      <c r="K30" s="502" t="s">
        <v>48</v>
      </c>
      <c r="L30" s="502">
        <v>110</v>
      </c>
      <c r="M30" s="476" t="s">
        <v>785</v>
      </c>
      <c r="N30" s="477">
        <v>34531</v>
      </c>
      <c r="O30" s="470" t="s">
        <v>346</v>
      </c>
      <c r="P30" s="487">
        <v>21358</v>
      </c>
      <c r="Q30" s="503">
        <v>1</v>
      </c>
    </row>
    <row r="31" spans="1:17" ht="25.5" customHeight="1" x14ac:dyDescent="0.2">
      <c r="A31" s="502"/>
      <c r="B31" s="502"/>
      <c r="C31" s="502"/>
      <c r="D31" s="476"/>
      <c r="E31" s="482"/>
      <c r="F31" s="483"/>
      <c r="G31" s="488"/>
      <c r="H31" s="505"/>
      <c r="I31" s="501"/>
      <c r="J31" s="502"/>
      <c r="K31" s="502"/>
      <c r="L31" s="502"/>
      <c r="M31" s="476"/>
      <c r="N31" s="477"/>
      <c r="O31" s="470"/>
      <c r="P31" s="487"/>
      <c r="Q31" s="503"/>
    </row>
    <row r="32" spans="1:17" ht="25.5" customHeight="1" x14ac:dyDescent="0.2">
      <c r="A32" s="904" t="s">
        <v>7</v>
      </c>
      <c r="B32" s="904"/>
      <c r="C32" s="904"/>
      <c r="D32" s="904"/>
      <c r="E32" s="904"/>
      <c r="F32" s="904"/>
      <c r="G32" s="904"/>
      <c r="H32" s="904"/>
      <c r="J32" s="904" t="s">
        <v>147</v>
      </c>
      <c r="K32" s="904"/>
      <c r="L32" s="904"/>
      <c r="M32" s="904"/>
      <c r="N32" s="904"/>
      <c r="O32" s="904"/>
      <c r="P32" s="904"/>
      <c r="Q32" s="904"/>
    </row>
    <row r="33" spans="1:17" ht="25.5" customHeight="1" x14ac:dyDescent="0.2">
      <c r="A33" s="215" t="s">
        <v>41</v>
      </c>
      <c r="B33" s="215"/>
      <c r="C33" s="215" t="s">
        <v>37</v>
      </c>
      <c r="D33" s="215" t="s">
        <v>75</v>
      </c>
      <c r="E33" s="448" t="s">
        <v>1213</v>
      </c>
      <c r="F33" s="216" t="s">
        <v>38</v>
      </c>
      <c r="G33" s="217" t="s">
        <v>34</v>
      </c>
      <c r="H33" s="216" t="s">
        <v>35</v>
      </c>
      <c r="J33" s="215" t="s">
        <v>36</v>
      </c>
      <c r="K33" s="215"/>
      <c r="L33" s="215" t="s">
        <v>37</v>
      </c>
      <c r="M33" s="215" t="s">
        <v>75</v>
      </c>
      <c r="N33" s="448" t="s">
        <v>1213</v>
      </c>
      <c r="O33" s="216" t="s">
        <v>38</v>
      </c>
      <c r="P33" s="217" t="s">
        <v>34</v>
      </c>
      <c r="Q33" s="216" t="s">
        <v>35</v>
      </c>
    </row>
    <row r="34" spans="1:17" s="501" customFormat="1" ht="25.5" customHeight="1" x14ac:dyDescent="0.2">
      <c r="A34" s="499">
        <v>1</v>
      </c>
      <c r="B34" s="499" t="s">
        <v>58</v>
      </c>
      <c r="C34" s="499">
        <v>6</v>
      </c>
      <c r="D34" s="472" t="s">
        <v>650</v>
      </c>
      <c r="E34" s="473">
        <v>30833</v>
      </c>
      <c r="F34" s="469" t="s">
        <v>348</v>
      </c>
      <c r="G34" s="474">
        <v>653</v>
      </c>
      <c r="H34" s="500">
        <v>7</v>
      </c>
      <c r="J34" s="499">
        <v>1</v>
      </c>
      <c r="K34" s="499" t="s">
        <v>50</v>
      </c>
      <c r="L34" s="499">
        <v>26</v>
      </c>
      <c r="M34" s="472" t="s">
        <v>679</v>
      </c>
      <c r="N34" s="479">
        <v>31337</v>
      </c>
      <c r="O34" s="480" t="s">
        <v>343</v>
      </c>
      <c r="P34" s="491">
        <v>91370</v>
      </c>
      <c r="Q34" s="504">
        <v>7</v>
      </c>
    </row>
    <row r="35" spans="1:17" s="501" customFormat="1" ht="25.5" customHeight="1" x14ac:dyDescent="0.2">
      <c r="A35" s="502">
        <v>2</v>
      </c>
      <c r="B35" s="502" t="s">
        <v>59</v>
      </c>
      <c r="C35" s="502">
        <v>101</v>
      </c>
      <c r="D35" s="476" t="s">
        <v>773</v>
      </c>
      <c r="E35" s="477">
        <v>31504</v>
      </c>
      <c r="F35" s="470" t="s">
        <v>346</v>
      </c>
      <c r="G35" s="474">
        <v>636</v>
      </c>
      <c r="H35" s="500">
        <v>6</v>
      </c>
      <c r="J35" s="502">
        <v>2</v>
      </c>
      <c r="K35" s="502" t="s">
        <v>51</v>
      </c>
      <c r="L35" s="502">
        <v>83</v>
      </c>
      <c r="M35" s="476" t="s">
        <v>750</v>
      </c>
      <c r="N35" s="482">
        <v>31582</v>
      </c>
      <c r="O35" s="483" t="s">
        <v>344</v>
      </c>
      <c r="P35" s="488">
        <v>93302</v>
      </c>
      <c r="Q35" s="505">
        <v>6</v>
      </c>
    </row>
    <row r="36" spans="1:17" s="501" customFormat="1" ht="25.5" customHeight="1" x14ac:dyDescent="0.2">
      <c r="A36" s="502">
        <v>3</v>
      </c>
      <c r="B36" s="502" t="s">
        <v>60</v>
      </c>
      <c r="C36" s="502">
        <v>95</v>
      </c>
      <c r="D36" s="476" t="s">
        <v>765</v>
      </c>
      <c r="E36" s="477">
        <v>32254</v>
      </c>
      <c r="F36" s="470" t="s">
        <v>344</v>
      </c>
      <c r="G36" s="474">
        <v>617</v>
      </c>
      <c r="H36" s="500">
        <v>5</v>
      </c>
      <c r="J36" s="502">
        <v>3</v>
      </c>
      <c r="K36" s="502" t="s">
        <v>52</v>
      </c>
      <c r="L36" s="502">
        <v>11</v>
      </c>
      <c r="M36" s="476" t="s">
        <v>659</v>
      </c>
      <c r="N36" s="482">
        <v>35314</v>
      </c>
      <c r="O36" s="483" t="s">
        <v>348</v>
      </c>
      <c r="P36" s="488">
        <v>93551</v>
      </c>
      <c r="Q36" s="505">
        <v>5</v>
      </c>
    </row>
    <row r="37" spans="1:17" s="506" customFormat="1" ht="25.5" customHeight="1" x14ac:dyDescent="0.2">
      <c r="A37" s="502">
        <v>4</v>
      </c>
      <c r="B37" s="502" t="s">
        <v>61</v>
      </c>
      <c r="C37" s="502">
        <v>30</v>
      </c>
      <c r="D37" s="476" t="s">
        <v>683</v>
      </c>
      <c r="E37" s="477">
        <v>32468</v>
      </c>
      <c r="F37" s="470" t="s">
        <v>343</v>
      </c>
      <c r="G37" s="474">
        <v>609</v>
      </c>
      <c r="H37" s="500">
        <v>4</v>
      </c>
      <c r="I37" s="501"/>
      <c r="J37" s="502">
        <v>4</v>
      </c>
      <c r="K37" s="502" t="s">
        <v>53</v>
      </c>
      <c r="L37" s="502">
        <v>102</v>
      </c>
      <c r="M37" s="476" t="s">
        <v>774</v>
      </c>
      <c r="N37" s="482">
        <v>35394</v>
      </c>
      <c r="O37" s="483" t="s">
        <v>346</v>
      </c>
      <c r="P37" s="488">
        <v>94010</v>
      </c>
      <c r="Q37" s="505">
        <v>4</v>
      </c>
    </row>
    <row r="38" spans="1:17" s="501" customFormat="1" ht="25.5" customHeight="1" x14ac:dyDescent="0.2">
      <c r="A38" s="502">
        <v>5</v>
      </c>
      <c r="B38" s="502" t="s">
        <v>62</v>
      </c>
      <c r="C38" s="502">
        <v>69</v>
      </c>
      <c r="D38" s="476" t="s">
        <v>734</v>
      </c>
      <c r="E38" s="477">
        <v>33394</v>
      </c>
      <c r="F38" s="470" t="s">
        <v>347</v>
      </c>
      <c r="G38" s="474">
        <v>604</v>
      </c>
      <c r="H38" s="500">
        <v>3</v>
      </c>
      <c r="J38" s="502">
        <v>5</v>
      </c>
      <c r="K38" s="502" t="s">
        <v>54</v>
      </c>
      <c r="L38" s="502">
        <v>65</v>
      </c>
      <c r="M38" s="476" t="s">
        <v>730</v>
      </c>
      <c r="N38" s="482">
        <v>34578</v>
      </c>
      <c r="O38" s="483" t="s">
        <v>347</v>
      </c>
      <c r="P38" s="488">
        <v>100604</v>
      </c>
      <c r="Q38" s="505">
        <v>3</v>
      </c>
    </row>
    <row r="39" spans="1:17" s="501" customFormat="1" ht="25.5" customHeight="1" x14ac:dyDescent="0.2">
      <c r="A39" s="502">
        <v>6</v>
      </c>
      <c r="B39" s="502" t="s">
        <v>63</v>
      </c>
      <c r="C39" s="502">
        <v>124</v>
      </c>
      <c r="D39" s="476" t="s">
        <v>802</v>
      </c>
      <c r="E39" s="477">
        <v>32455</v>
      </c>
      <c r="F39" s="470" t="s">
        <v>345</v>
      </c>
      <c r="G39" s="474">
        <v>580</v>
      </c>
      <c r="H39" s="500">
        <v>2</v>
      </c>
      <c r="J39" s="502">
        <v>6</v>
      </c>
      <c r="K39" s="502" t="s">
        <v>55</v>
      </c>
      <c r="L39" s="502">
        <v>129</v>
      </c>
      <c r="M39" s="476" t="s">
        <v>809</v>
      </c>
      <c r="N39" s="482">
        <v>35245</v>
      </c>
      <c r="O39" s="483" t="s">
        <v>345</v>
      </c>
      <c r="P39" s="488">
        <v>100805</v>
      </c>
      <c r="Q39" s="505">
        <v>2</v>
      </c>
    </row>
    <row r="40" spans="1:17" s="501" customFormat="1" ht="25.5" customHeight="1" x14ac:dyDescent="0.2">
      <c r="A40" s="502">
        <v>7</v>
      </c>
      <c r="B40" s="502" t="s">
        <v>64</v>
      </c>
      <c r="C40" s="502">
        <v>56</v>
      </c>
      <c r="D40" s="476" t="s">
        <v>717</v>
      </c>
      <c r="E40" s="477">
        <v>34793</v>
      </c>
      <c r="F40" s="470" t="s">
        <v>334</v>
      </c>
      <c r="G40" s="474">
        <v>569</v>
      </c>
      <c r="H40" s="500">
        <v>1</v>
      </c>
      <c r="J40" s="502">
        <v>7</v>
      </c>
      <c r="K40" s="502" t="s">
        <v>56</v>
      </c>
      <c r="L40" s="502">
        <v>47</v>
      </c>
      <c r="M40" s="476" t="s">
        <v>707</v>
      </c>
      <c r="N40" s="482">
        <v>33593</v>
      </c>
      <c r="O40" s="483" t="s">
        <v>334</v>
      </c>
      <c r="P40" s="488">
        <v>103040</v>
      </c>
      <c r="Q40" s="505">
        <v>1</v>
      </c>
    </row>
    <row r="41" spans="1:17" s="501" customFormat="1" ht="25.5" customHeight="1" x14ac:dyDescent="0.2">
      <c r="A41" s="502"/>
      <c r="B41" s="502"/>
      <c r="C41" s="502"/>
      <c r="D41" s="476"/>
      <c r="E41" s="477"/>
      <c r="F41" s="470"/>
      <c r="G41" s="474"/>
      <c r="H41" s="500"/>
      <c r="J41" s="502"/>
      <c r="K41" s="502"/>
      <c r="L41" s="502"/>
      <c r="M41" s="476"/>
      <c r="N41" s="482"/>
      <c r="O41" s="483"/>
      <c r="P41" s="488"/>
      <c r="Q41" s="505"/>
    </row>
    <row r="42" spans="1:17" ht="25.5" customHeight="1" x14ac:dyDescent="0.2">
      <c r="A42" s="905" t="s">
        <v>264</v>
      </c>
      <c r="B42" s="905"/>
      <c r="C42" s="905"/>
      <c r="D42" s="905"/>
      <c r="E42" s="905"/>
      <c r="F42" s="905"/>
      <c r="G42" s="905"/>
      <c r="H42" s="905"/>
      <c r="J42" s="904" t="s">
        <v>263</v>
      </c>
      <c r="K42" s="904"/>
      <c r="L42" s="904"/>
      <c r="M42" s="904"/>
      <c r="N42" s="904"/>
      <c r="O42" s="904"/>
      <c r="P42" s="904"/>
      <c r="Q42" s="904"/>
    </row>
    <row r="43" spans="1:17" ht="25.5" customHeight="1" x14ac:dyDescent="0.2">
      <c r="A43" s="212" t="s">
        <v>36</v>
      </c>
      <c r="B43" s="212"/>
      <c r="C43" s="212" t="s">
        <v>37</v>
      </c>
      <c r="D43" s="212" t="s">
        <v>75</v>
      </c>
      <c r="E43" s="447" t="s">
        <v>1213</v>
      </c>
      <c r="F43" s="213" t="s">
        <v>38</v>
      </c>
      <c r="G43" s="214" t="s">
        <v>34</v>
      </c>
      <c r="H43" s="213" t="s">
        <v>35</v>
      </c>
      <c r="J43" s="215" t="s">
        <v>36</v>
      </c>
      <c r="K43" s="215"/>
      <c r="L43" s="215" t="s">
        <v>37</v>
      </c>
      <c r="M43" s="215" t="s">
        <v>75</v>
      </c>
      <c r="N43" s="448" t="s">
        <v>1213</v>
      </c>
      <c r="O43" s="216" t="s">
        <v>38</v>
      </c>
      <c r="P43" s="217" t="s">
        <v>34</v>
      </c>
      <c r="Q43" s="216" t="s">
        <v>35</v>
      </c>
    </row>
    <row r="44" spans="1:17" s="501" customFormat="1" ht="25.5" customHeight="1" x14ac:dyDescent="0.2">
      <c r="A44" s="499">
        <v>1</v>
      </c>
      <c r="B44" s="499" t="s">
        <v>225</v>
      </c>
      <c r="C44" s="499">
        <v>46</v>
      </c>
      <c r="D44" s="472" t="s">
        <v>706</v>
      </c>
      <c r="E44" s="473">
        <v>33718</v>
      </c>
      <c r="F44" s="469" t="s">
        <v>334</v>
      </c>
      <c r="G44" s="474">
        <v>2295</v>
      </c>
      <c r="H44" s="500">
        <v>7</v>
      </c>
      <c r="J44" s="499">
        <v>1</v>
      </c>
      <c r="K44" s="499" t="s">
        <v>208</v>
      </c>
      <c r="L44" s="499">
        <v>123</v>
      </c>
      <c r="M44" s="472" t="s">
        <v>801</v>
      </c>
      <c r="N44" s="479">
        <v>32725</v>
      </c>
      <c r="O44" s="480" t="s">
        <v>345</v>
      </c>
      <c r="P44" s="491">
        <v>94184</v>
      </c>
      <c r="Q44" s="504">
        <v>7</v>
      </c>
    </row>
    <row r="45" spans="1:17" s="501" customFormat="1" ht="25.5" customHeight="1" x14ac:dyDescent="0.2">
      <c r="A45" s="502">
        <v>2</v>
      </c>
      <c r="B45" s="499" t="s">
        <v>226</v>
      </c>
      <c r="C45" s="499">
        <v>2</v>
      </c>
      <c r="D45" s="472" t="s">
        <v>646</v>
      </c>
      <c r="E45" s="473">
        <v>32176</v>
      </c>
      <c r="F45" s="469" t="s">
        <v>348</v>
      </c>
      <c r="G45" s="474">
        <v>2342</v>
      </c>
      <c r="H45" s="500">
        <v>6</v>
      </c>
      <c r="J45" s="502">
        <v>2</v>
      </c>
      <c r="K45" s="499" t="s">
        <v>209</v>
      </c>
      <c r="L45" s="499">
        <v>84</v>
      </c>
      <c r="M45" s="472" t="s">
        <v>751</v>
      </c>
      <c r="N45" s="479">
        <v>29677</v>
      </c>
      <c r="O45" s="480" t="s">
        <v>344</v>
      </c>
      <c r="P45" s="491">
        <v>94637</v>
      </c>
      <c r="Q45" s="504">
        <v>6</v>
      </c>
    </row>
    <row r="46" spans="1:17" s="501" customFormat="1" ht="25.5" customHeight="1" x14ac:dyDescent="0.2">
      <c r="A46" s="502">
        <v>3</v>
      </c>
      <c r="B46" s="499" t="s">
        <v>227</v>
      </c>
      <c r="C46" s="499">
        <v>81</v>
      </c>
      <c r="D46" s="472" t="s">
        <v>748</v>
      </c>
      <c r="E46" s="473">
        <v>32587</v>
      </c>
      <c r="F46" s="469" t="s">
        <v>344</v>
      </c>
      <c r="G46" s="474">
        <v>2391</v>
      </c>
      <c r="H46" s="500">
        <v>5</v>
      </c>
      <c r="J46" s="502">
        <v>3</v>
      </c>
      <c r="K46" s="499" t="s">
        <v>210</v>
      </c>
      <c r="L46" s="499">
        <v>3</v>
      </c>
      <c r="M46" s="472" t="s">
        <v>647</v>
      </c>
      <c r="N46" s="479">
        <v>33458</v>
      </c>
      <c r="O46" s="480" t="s">
        <v>348</v>
      </c>
      <c r="P46" s="491">
        <v>100990</v>
      </c>
      <c r="Q46" s="504">
        <v>5</v>
      </c>
    </row>
    <row r="47" spans="1:17" s="501" customFormat="1" ht="25.5" customHeight="1" x14ac:dyDescent="0.2">
      <c r="A47" s="502">
        <v>4</v>
      </c>
      <c r="B47" s="499" t="s">
        <v>228</v>
      </c>
      <c r="C47" s="499">
        <v>121</v>
      </c>
      <c r="D47" s="472" t="s">
        <v>799</v>
      </c>
      <c r="E47" s="473">
        <v>33585</v>
      </c>
      <c r="F47" s="469" t="s">
        <v>345</v>
      </c>
      <c r="G47" s="474">
        <v>2418</v>
      </c>
      <c r="H47" s="500">
        <v>4</v>
      </c>
      <c r="J47" s="502">
        <v>4</v>
      </c>
      <c r="K47" s="499" t="s">
        <v>211</v>
      </c>
      <c r="L47" s="499">
        <v>27</v>
      </c>
      <c r="M47" s="472" t="s">
        <v>680</v>
      </c>
      <c r="N47" s="479">
        <v>31784</v>
      </c>
      <c r="O47" s="480" t="s">
        <v>343</v>
      </c>
      <c r="P47" s="491">
        <v>105179</v>
      </c>
      <c r="Q47" s="504">
        <v>4</v>
      </c>
    </row>
    <row r="48" spans="1:17" s="501" customFormat="1" ht="25.5" customHeight="1" x14ac:dyDescent="0.2">
      <c r="A48" s="502">
        <v>5</v>
      </c>
      <c r="B48" s="499" t="s">
        <v>229</v>
      </c>
      <c r="C48" s="499">
        <v>24</v>
      </c>
      <c r="D48" s="472" t="s">
        <v>677</v>
      </c>
      <c r="E48" s="473">
        <v>30093</v>
      </c>
      <c r="F48" s="469" t="s">
        <v>343</v>
      </c>
      <c r="G48" s="474">
        <v>2445</v>
      </c>
      <c r="H48" s="500">
        <v>3</v>
      </c>
      <c r="J48" s="502">
        <v>5</v>
      </c>
      <c r="K48" s="499" t="s">
        <v>212</v>
      </c>
      <c r="L48" s="499">
        <v>66</v>
      </c>
      <c r="M48" s="472" t="s">
        <v>731</v>
      </c>
      <c r="N48" s="479">
        <v>33415</v>
      </c>
      <c r="O48" s="480" t="s">
        <v>347</v>
      </c>
      <c r="P48" s="491">
        <v>111178</v>
      </c>
      <c r="Q48" s="504">
        <v>3</v>
      </c>
    </row>
    <row r="49" spans="1:17" s="501" customFormat="1" ht="25.5" customHeight="1" x14ac:dyDescent="0.2">
      <c r="A49" s="502">
        <v>6</v>
      </c>
      <c r="B49" s="499" t="s">
        <v>230</v>
      </c>
      <c r="C49" s="499">
        <v>70</v>
      </c>
      <c r="D49" s="472" t="s">
        <v>735</v>
      </c>
      <c r="E49" s="473">
        <v>31882</v>
      </c>
      <c r="F49" s="469" t="s">
        <v>347</v>
      </c>
      <c r="G49" s="474">
        <v>2457</v>
      </c>
      <c r="H49" s="500">
        <v>2</v>
      </c>
      <c r="J49" s="502">
        <v>6</v>
      </c>
      <c r="K49" s="499" t="s">
        <v>213</v>
      </c>
      <c r="L49" s="499">
        <v>45</v>
      </c>
      <c r="M49" s="472" t="s">
        <v>705</v>
      </c>
      <c r="N49" s="479">
        <v>34072</v>
      </c>
      <c r="O49" s="480" t="s">
        <v>334</v>
      </c>
      <c r="P49" s="491">
        <v>121838</v>
      </c>
      <c r="Q49" s="504">
        <v>2</v>
      </c>
    </row>
    <row r="50" spans="1:17" s="501" customFormat="1" ht="25.5" customHeight="1" x14ac:dyDescent="0.2">
      <c r="A50" s="502">
        <v>7</v>
      </c>
      <c r="B50" s="499" t="s">
        <v>231</v>
      </c>
      <c r="C50" s="499">
        <v>103</v>
      </c>
      <c r="D50" s="472" t="s">
        <v>775</v>
      </c>
      <c r="E50" s="473">
        <v>34707</v>
      </c>
      <c r="F50" s="469" t="s">
        <v>346</v>
      </c>
      <c r="G50" s="474">
        <v>2503</v>
      </c>
      <c r="H50" s="500">
        <v>1</v>
      </c>
      <c r="J50" s="502" t="s">
        <v>1300</v>
      </c>
      <c r="K50" s="499" t="s">
        <v>214</v>
      </c>
      <c r="L50" s="499">
        <v>104</v>
      </c>
      <c r="M50" s="472" t="s">
        <v>776</v>
      </c>
      <c r="N50" s="479">
        <v>34691</v>
      </c>
      <c r="O50" s="480" t="s">
        <v>346</v>
      </c>
      <c r="P50" s="491" t="s">
        <v>1335</v>
      </c>
      <c r="Q50" s="504">
        <v>0</v>
      </c>
    </row>
    <row r="51" spans="1:17" s="501" customFormat="1" ht="25.5" customHeight="1" x14ac:dyDescent="0.2">
      <c r="A51" s="502"/>
      <c r="B51" s="499"/>
      <c r="C51" s="499"/>
      <c r="D51" s="472"/>
      <c r="E51" s="473"/>
      <c r="F51" s="469"/>
      <c r="G51" s="474"/>
      <c r="H51" s="500"/>
      <c r="J51" s="502"/>
      <c r="K51" s="499"/>
      <c r="L51" s="499"/>
      <c r="M51" s="472"/>
      <c r="N51" s="479"/>
      <c r="O51" s="480"/>
      <c r="P51" s="491"/>
      <c r="Q51" s="504"/>
    </row>
    <row r="52" spans="1:17" ht="25.5" customHeight="1" x14ac:dyDescent="0.2">
      <c r="A52" s="904" t="s">
        <v>8</v>
      </c>
      <c r="B52" s="904"/>
      <c r="C52" s="904"/>
      <c r="D52" s="904"/>
      <c r="E52" s="904"/>
      <c r="F52" s="904"/>
      <c r="G52" s="904"/>
      <c r="H52" s="904"/>
      <c r="J52" s="904" t="s">
        <v>332</v>
      </c>
      <c r="K52" s="904"/>
      <c r="L52" s="904"/>
      <c r="M52" s="904"/>
      <c r="N52" s="904"/>
      <c r="O52" s="904"/>
      <c r="P52" s="904"/>
      <c r="Q52" s="904"/>
    </row>
    <row r="53" spans="1:17" ht="25.5" customHeight="1" x14ac:dyDescent="0.2">
      <c r="A53" s="215" t="s">
        <v>41</v>
      </c>
      <c r="B53" s="215"/>
      <c r="C53" s="215" t="s">
        <v>37</v>
      </c>
      <c r="D53" s="215" t="s">
        <v>75</v>
      </c>
      <c r="E53" s="448" t="s">
        <v>1213</v>
      </c>
      <c r="F53" s="216" t="s">
        <v>38</v>
      </c>
      <c r="G53" s="217" t="s">
        <v>34</v>
      </c>
      <c r="H53" s="216" t="s">
        <v>35</v>
      </c>
      <c r="J53" s="215" t="s">
        <v>36</v>
      </c>
      <c r="K53" s="215"/>
      <c r="L53" s="215" t="s">
        <v>37</v>
      </c>
      <c r="M53" s="215" t="s">
        <v>75</v>
      </c>
      <c r="N53" s="448" t="s">
        <v>1213</v>
      </c>
      <c r="O53" s="216" t="s">
        <v>38</v>
      </c>
      <c r="P53" s="217" t="s">
        <v>34</v>
      </c>
      <c r="Q53" s="216" t="s">
        <v>35</v>
      </c>
    </row>
    <row r="54" spans="1:17" s="501" customFormat="1" ht="25.5" customHeight="1" x14ac:dyDescent="0.2">
      <c r="A54" s="499">
        <v>1</v>
      </c>
      <c r="B54" s="499" t="s">
        <v>66</v>
      </c>
      <c r="C54" s="499">
        <v>21</v>
      </c>
      <c r="D54" s="472" t="s">
        <v>673</v>
      </c>
      <c r="E54" s="479">
        <v>35120</v>
      </c>
      <c r="F54" s="480" t="s">
        <v>348</v>
      </c>
      <c r="G54" s="481">
        <v>1762</v>
      </c>
      <c r="H54" s="504">
        <v>7</v>
      </c>
      <c r="J54" s="499">
        <v>1</v>
      </c>
      <c r="K54" s="499" t="s">
        <v>335</v>
      </c>
      <c r="L54" s="499">
        <v>26</v>
      </c>
      <c r="M54" s="472" t="s">
        <v>679</v>
      </c>
      <c r="N54" s="479">
        <v>31337</v>
      </c>
      <c r="O54" s="480" t="s">
        <v>343</v>
      </c>
      <c r="P54" s="491">
        <v>155009</v>
      </c>
      <c r="Q54" s="504">
        <v>7</v>
      </c>
    </row>
    <row r="55" spans="1:17" s="501" customFormat="1" ht="25.5" customHeight="1" x14ac:dyDescent="0.2">
      <c r="A55" s="502">
        <v>2</v>
      </c>
      <c r="B55" s="502" t="s">
        <v>67</v>
      </c>
      <c r="C55" s="502">
        <v>116</v>
      </c>
      <c r="D55" s="476" t="s">
        <v>792</v>
      </c>
      <c r="E55" s="482">
        <v>32986</v>
      </c>
      <c r="F55" s="483" t="s">
        <v>346</v>
      </c>
      <c r="G55" s="481">
        <v>1652</v>
      </c>
      <c r="H55" s="504">
        <v>6</v>
      </c>
      <c r="J55" s="502">
        <v>2</v>
      </c>
      <c r="K55" s="499" t="s">
        <v>336</v>
      </c>
      <c r="L55" s="499">
        <v>84</v>
      </c>
      <c r="M55" s="472" t="s">
        <v>751</v>
      </c>
      <c r="N55" s="479">
        <v>29677</v>
      </c>
      <c r="O55" s="480" t="s">
        <v>344</v>
      </c>
      <c r="P55" s="491">
        <v>160696</v>
      </c>
      <c r="Q55" s="504">
        <v>6</v>
      </c>
    </row>
    <row r="56" spans="1:17" s="501" customFormat="1" ht="25.5" customHeight="1" x14ac:dyDescent="0.2">
      <c r="A56" s="502">
        <v>3</v>
      </c>
      <c r="B56" s="502" t="s">
        <v>68</v>
      </c>
      <c r="C56" s="502">
        <v>98</v>
      </c>
      <c r="D56" s="476" t="s">
        <v>769</v>
      </c>
      <c r="E56" s="482">
        <v>30539</v>
      </c>
      <c r="F56" s="483" t="s">
        <v>344</v>
      </c>
      <c r="G56" s="481">
        <v>1629</v>
      </c>
      <c r="H56" s="504">
        <v>5</v>
      </c>
      <c r="J56" s="502">
        <v>3</v>
      </c>
      <c r="K56" s="499" t="s">
        <v>337</v>
      </c>
      <c r="L56" s="499">
        <v>111</v>
      </c>
      <c r="M56" s="472" t="s">
        <v>786</v>
      </c>
      <c r="N56" s="479">
        <v>30599</v>
      </c>
      <c r="O56" s="480" t="s">
        <v>346</v>
      </c>
      <c r="P56" s="491">
        <v>160752</v>
      </c>
      <c r="Q56" s="504">
        <v>5</v>
      </c>
    </row>
    <row r="57" spans="1:17" s="501" customFormat="1" ht="25.5" customHeight="1" x14ac:dyDescent="0.2">
      <c r="A57" s="502">
        <v>4</v>
      </c>
      <c r="B57" s="502" t="s">
        <v>69</v>
      </c>
      <c r="C57" s="502">
        <v>79</v>
      </c>
      <c r="D57" s="476" t="s">
        <v>745</v>
      </c>
      <c r="E57" s="482">
        <v>34103</v>
      </c>
      <c r="F57" s="483" t="s">
        <v>347</v>
      </c>
      <c r="G57" s="481">
        <v>1534</v>
      </c>
      <c r="H57" s="504">
        <v>4</v>
      </c>
      <c r="J57" s="502">
        <v>4</v>
      </c>
      <c r="K57" s="499" t="s">
        <v>338</v>
      </c>
      <c r="L57" s="499">
        <v>122</v>
      </c>
      <c r="M57" s="472" t="s">
        <v>800</v>
      </c>
      <c r="N57" s="479">
        <v>34902</v>
      </c>
      <c r="O57" s="480" t="s">
        <v>345</v>
      </c>
      <c r="P57" s="491">
        <v>161475</v>
      </c>
      <c r="Q57" s="504">
        <v>4</v>
      </c>
    </row>
    <row r="58" spans="1:17" s="501" customFormat="1" ht="25.5" customHeight="1" x14ac:dyDescent="0.2">
      <c r="A58" s="502">
        <v>5</v>
      </c>
      <c r="B58" s="502" t="s">
        <v>70</v>
      </c>
      <c r="C58" s="502">
        <v>34</v>
      </c>
      <c r="D58" s="476" t="s">
        <v>689</v>
      </c>
      <c r="E58" s="482">
        <v>33274</v>
      </c>
      <c r="F58" s="483" t="s">
        <v>343</v>
      </c>
      <c r="G58" s="481">
        <v>1313</v>
      </c>
      <c r="H58" s="504">
        <v>3</v>
      </c>
      <c r="J58" s="502">
        <v>5</v>
      </c>
      <c r="K58" s="499" t="s">
        <v>339</v>
      </c>
      <c r="L58" s="499">
        <v>11</v>
      </c>
      <c r="M58" s="472" t="s">
        <v>659</v>
      </c>
      <c r="N58" s="479">
        <v>35314</v>
      </c>
      <c r="O58" s="480" t="s">
        <v>348</v>
      </c>
      <c r="P58" s="491">
        <v>165434</v>
      </c>
      <c r="Q58" s="504">
        <v>3</v>
      </c>
    </row>
    <row r="59" spans="1:17" s="501" customFormat="1" ht="25.5" customHeight="1" x14ac:dyDescent="0.2">
      <c r="A59" s="502">
        <v>6</v>
      </c>
      <c r="B59" s="502" t="s">
        <v>71</v>
      </c>
      <c r="C59" s="502">
        <v>326</v>
      </c>
      <c r="D59" s="476" t="s">
        <v>1223</v>
      </c>
      <c r="E59" s="482">
        <v>33834</v>
      </c>
      <c r="F59" s="483" t="s">
        <v>345</v>
      </c>
      <c r="G59" s="481">
        <v>1153</v>
      </c>
      <c r="H59" s="504">
        <v>2</v>
      </c>
      <c r="J59" s="502">
        <v>6</v>
      </c>
      <c r="K59" s="499" t="s">
        <v>340</v>
      </c>
      <c r="L59" s="499">
        <v>53</v>
      </c>
      <c r="M59" s="472" t="s">
        <v>714</v>
      </c>
      <c r="N59" s="479">
        <v>30615</v>
      </c>
      <c r="O59" s="480" t="s">
        <v>334</v>
      </c>
      <c r="P59" s="491">
        <v>173893</v>
      </c>
      <c r="Q59" s="504">
        <v>2</v>
      </c>
    </row>
    <row r="60" spans="1:17" s="501" customFormat="1" ht="25.5" customHeight="1" x14ac:dyDescent="0.2">
      <c r="A60" s="502">
        <v>7</v>
      </c>
      <c r="B60" s="502" t="s">
        <v>72</v>
      </c>
      <c r="C60" s="502">
        <v>58</v>
      </c>
      <c r="D60" s="476" t="s">
        <v>719</v>
      </c>
      <c r="E60" s="482">
        <v>35164</v>
      </c>
      <c r="F60" s="483" t="s">
        <v>334</v>
      </c>
      <c r="G60" s="481">
        <v>969</v>
      </c>
      <c r="H60" s="504">
        <v>1</v>
      </c>
      <c r="J60" s="502">
        <v>7</v>
      </c>
      <c r="K60" s="499" t="s">
        <v>341</v>
      </c>
      <c r="L60" s="499">
        <v>72</v>
      </c>
      <c r="M60" s="472" t="s">
        <v>738</v>
      </c>
      <c r="N60" s="479">
        <v>32429</v>
      </c>
      <c r="O60" s="480" t="s">
        <v>347</v>
      </c>
      <c r="P60" s="491" t="s">
        <v>1335</v>
      </c>
      <c r="Q60" s="504">
        <v>0</v>
      </c>
    </row>
    <row r="61" spans="1:17" s="501" customFormat="1" ht="25.5" customHeight="1" x14ac:dyDescent="0.2">
      <c r="A61" s="502"/>
      <c r="B61" s="502"/>
      <c r="C61" s="502"/>
      <c r="D61" s="476"/>
      <c r="E61" s="482"/>
      <c r="F61" s="483"/>
      <c r="G61" s="481"/>
      <c r="H61" s="504"/>
      <c r="J61" s="502"/>
      <c r="K61" s="499"/>
      <c r="L61" s="499"/>
      <c r="M61" s="472"/>
      <c r="N61" s="479"/>
      <c r="O61" s="480"/>
      <c r="P61" s="491"/>
      <c r="Q61" s="504"/>
    </row>
    <row r="62" spans="1:17" ht="25.5" customHeight="1" x14ac:dyDescent="0.2">
      <c r="A62" s="906" t="s">
        <v>6</v>
      </c>
      <c r="B62" s="906"/>
      <c r="C62" s="906"/>
      <c r="D62" s="906"/>
      <c r="E62" s="906"/>
      <c r="F62" s="906"/>
      <c r="G62" s="906"/>
      <c r="H62" s="906"/>
      <c r="J62" s="906" t="s">
        <v>9</v>
      </c>
      <c r="K62" s="906"/>
      <c r="L62" s="906"/>
      <c r="M62" s="906"/>
      <c r="N62" s="906"/>
      <c r="O62" s="906"/>
      <c r="P62" s="906"/>
      <c r="Q62" s="906"/>
    </row>
    <row r="63" spans="1:17" ht="25.5" customHeight="1" x14ac:dyDescent="0.2">
      <c r="A63" s="215" t="s">
        <v>41</v>
      </c>
      <c r="B63" s="215"/>
      <c r="C63" s="215" t="s">
        <v>37</v>
      </c>
      <c r="D63" s="215" t="s">
        <v>75</v>
      </c>
      <c r="E63" s="448" t="s">
        <v>1213</v>
      </c>
      <c r="F63" s="216" t="s">
        <v>38</v>
      </c>
      <c r="G63" s="217" t="s">
        <v>34</v>
      </c>
      <c r="H63" s="216" t="s">
        <v>35</v>
      </c>
      <c r="J63" s="215" t="s">
        <v>41</v>
      </c>
      <c r="K63" s="215"/>
      <c r="L63" s="215" t="s">
        <v>37</v>
      </c>
      <c r="M63" s="215" t="s">
        <v>75</v>
      </c>
      <c r="N63" s="448" t="s">
        <v>1213</v>
      </c>
      <c r="O63" s="216" t="s">
        <v>38</v>
      </c>
      <c r="P63" s="217" t="s">
        <v>34</v>
      </c>
      <c r="Q63" s="216" t="s">
        <v>35</v>
      </c>
    </row>
    <row r="64" spans="1:17" s="501" customFormat="1" ht="25.5" customHeight="1" x14ac:dyDescent="0.2">
      <c r="A64" s="499">
        <v>1</v>
      </c>
      <c r="B64" s="499" t="s">
        <v>94</v>
      </c>
      <c r="C64" s="499">
        <v>134</v>
      </c>
      <c r="D64" s="485" t="s">
        <v>814</v>
      </c>
      <c r="E64" s="473">
        <v>31552</v>
      </c>
      <c r="F64" s="469" t="s">
        <v>345</v>
      </c>
      <c r="G64" s="474">
        <v>455</v>
      </c>
      <c r="H64" s="500">
        <v>7</v>
      </c>
      <c r="J64" s="499">
        <v>1</v>
      </c>
      <c r="K64" s="499" t="s">
        <v>17</v>
      </c>
      <c r="L64" s="499">
        <v>93</v>
      </c>
      <c r="M64" s="485" t="s">
        <v>763</v>
      </c>
      <c r="N64" s="473">
        <v>31949</v>
      </c>
      <c r="O64" s="469" t="s">
        <v>344</v>
      </c>
      <c r="P64" s="474">
        <v>176</v>
      </c>
      <c r="Q64" s="500">
        <v>7</v>
      </c>
    </row>
    <row r="65" spans="1:17" s="501" customFormat="1" ht="25.5" customHeight="1" x14ac:dyDescent="0.2">
      <c r="A65" s="502">
        <v>2</v>
      </c>
      <c r="B65" s="502" t="s">
        <v>95</v>
      </c>
      <c r="C65" s="502">
        <v>16</v>
      </c>
      <c r="D65" s="493" t="s">
        <v>664</v>
      </c>
      <c r="E65" s="477">
        <v>35272</v>
      </c>
      <c r="F65" s="470" t="s">
        <v>348</v>
      </c>
      <c r="G65" s="474">
        <v>410</v>
      </c>
      <c r="H65" s="500">
        <v>6</v>
      </c>
      <c r="J65" s="502">
        <v>2</v>
      </c>
      <c r="K65" s="502" t="s">
        <v>18</v>
      </c>
      <c r="L65" s="502">
        <v>36</v>
      </c>
      <c r="M65" s="493" t="s">
        <v>691</v>
      </c>
      <c r="N65" s="477">
        <v>33322</v>
      </c>
      <c r="O65" s="470" t="s">
        <v>343</v>
      </c>
      <c r="P65" s="474">
        <v>175</v>
      </c>
      <c r="Q65" s="500">
        <v>6</v>
      </c>
    </row>
    <row r="66" spans="1:17" s="501" customFormat="1" ht="25.5" customHeight="1" x14ac:dyDescent="0.2">
      <c r="A66" s="502">
        <v>3</v>
      </c>
      <c r="B66" s="502" t="s">
        <v>96</v>
      </c>
      <c r="C66" s="502">
        <v>38</v>
      </c>
      <c r="D66" s="493" t="s">
        <v>693</v>
      </c>
      <c r="E66" s="477">
        <v>33266</v>
      </c>
      <c r="F66" s="470" t="s">
        <v>343</v>
      </c>
      <c r="G66" s="474">
        <v>410</v>
      </c>
      <c r="H66" s="500">
        <v>5</v>
      </c>
      <c r="J66" s="502">
        <v>3</v>
      </c>
      <c r="K66" s="502" t="s">
        <v>19</v>
      </c>
      <c r="L66" s="502">
        <v>117</v>
      </c>
      <c r="M66" s="493" t="s">
        <v>794</v>
      </c>
      <c r="N66" s="477">
        <v>32930</v>
      </c>
      <c r="O66" s="470" t="s">
        <v>345</v>
      </c>
      <c r="P66" s="474">
        <v>175</v>
      </c>
      <c r="Q66" s="500">
        <v>5</v>
      </c>
    </row>
    <row r="67" spans="1:17" s="501" customFormat="1" ht="25.5" customHeight="1" x14ac:dyDescent="0.2">
      <c r="A67" s="502">
        <v>4</v>
      </c>
      <c r="B67" s="502" t="s">
        <v>97</v>
      </c>
      <c r="C67" s="502">
        <v>96</v>
      </c>
      <c r="D67" s="493" t="s">
        <v>766</v>
      </c>
      <c r="E67" s="477">
        <v>31427</v>
      </c>
      <c r="F67" s="470" t="s">
        <v>344</v>
      </c>
      <c r="G67" s="474">
        <v>410</v>
      </c>
      <c r="H67" s="500">
        <v>4</v>
      </c>
      <c r="J67" s="502">
        <v>4</v>
      </c>
      <c r="K67" s="502" t="s">
        <v>20</v>
      </c>
      <c r="L67" s="502">
        <v>56</v>
      </c>
      <c r="M67" s="493" t="s">
        <v>717</v>
      </c>
      <c r="N67" s="477">
        <v>34793</v>
      </c>
      <c r="O67" s="470" t="s">
        <v>334</v>
      </c>
      <c r="P67" s="474">
        <v>170</v>
      </c>
      <c r="Q67" s="500">
        <v>4</v>
      </c>
    </row>
    <row r="68" spans="1:17" s="501" customFormat="1" ht="25.5" customHeight="1" x14ac:dyDescent="0.2">
      <c r="A68" s="502">
        <v>5</v>
      </c>
      <c r="B68" s="502" t="s">
        <v>98</v>
      </c>
      <c r="C68" s="502">
        <v>114</v>
      </c>
      <c r="D68" s="493" t="s">
        <v>789</v>
      </c>
      <c r="E68" s="477">
        <v>33802</v>
      </c>
      <c r="F68" s="470" t="s">
        <v>346</v>
      </c>
      <c r="G68" s="474">
        <v>395</v>
      </c>
      <c r="H68" s="500">
        <v>3</v>
      </c>
      <c r="J68" s="502">
        <v>5</v>
      </c>
      <c r="K68" s="502" t="s">
        <v>21</v>
      </c>
      <c r="L68" s="502">
        <v>14</v>
      </c>
      <c r="M68" s="493" t="s">
        <v>662</v>
      </c>
      <c r="N68" s="477">
        <v>31793</v>
      </c>
      <c r="O68" s="470" t="s">
        <v>348</v>
      </c>
      <c r="P68" s="474">
        <v>170</v>
      </c>
      <c r="Q68" s="500">
        <v>3</v>
      </c>
    </row>
    <row r="69" spans="1:17" s="501" customFormat="1" ht="25.5" customHeight="1" x14ac:dyDescent="0.2">
      <c r="A69" s="502">
        <v>6</v>
      </c>
      <c r="B69" s="502" t="s">
        <v>99</v>
      </c>
      <c r="C69" s="502">
        <v>78</v>
      </c>
      <c r="D69" s="493" t="s">
        <v>744</v>
      </c>
      <c r="E69" s="477">
        <v>34996</v>
      </c>
      <c r="F69" s="470" t="s">
        <v>347</v>
      </c>
      <c r="G69" s="474">
        <v>340</v>
      </c>
      <c r="H69" s="500">
        <v>2</v>
      </c>
      <c r="J69" s="502">
        <v>6</v>
      </c>
      <c r="K69" s="502" t="s">
        <v>22</v>
      </c>
      <c r="L69" s="502">
        <v>106</v>
      </c>
      <c r="M69" s="493" t="s">
        <v>778</v>
      </c>
      <c r="N69" s="477">
        <v>34644</v>
      </c>
      <c r="O69" s="470" t="s">
        <v>346</v>
      </c>
      <c r="P69" s="474">
        <v>170</v>
      </c>
      <c r="Q69" s="500">
        <v>2</v>
      </c>
    </row>
    <row r="70" spans="1:17" s="501" customFormat="1" ht="25.5" customHeight="1" x14ac:dyDescent="0.2">
      <c r="A70" s="502" t="s">
        <v>1300</v>
      </c>
      <c r="B70" s="502" t="s">
        <v>100</v>
      </c>
      <c r="C70" s="502">
        <v>51</v>
      </c>
      <c r="D70" s="493" t="s">
        <v>712</v>
      </c>
      <c r="E70" s="477">
        <v>35868</v>
      </c>
      <c r="F70" s="470" t="s">
        <v>334</v>
      </c>
      <c r="G70" s="474" t="s">
        <v>1333</v>
      </c>
      <c r="H70" s="500">
        <v>0</v>
      </c>
      <c r="J70" s="502">
        <v>7</v>
      </c>
      <c r="K70" s="502" t="s">
        <v>84</v>
      </c>
      <c r="L70" s="502">
        <v>76</v>
      </c>
      <c r="M70" s="493" t="s">
        <v>742</v>
      </c>
      <c r="N70" s="477">
        <v>33347</v>
      </c>
      <c r="O70" s="470" t="s">
        <v>347</v>
      </c>
      <c r="P70" s="474">
        <v>165</v>
      </c>
      <c r="Q70" s="500">
        <v>1</v>
      </c>
    </row>
    <row r="71" spans="1:17" s="501" customFormat="1" ht="25.5" customHeight="1" x14ac:dyDescent="0.2">
      <c r="A71" s="502"/>
      <c r="B71" s="502"/>
      <c r="C71" s="502"/>
      <c r="D71" s="493"/>
      <c r="E71" s="477"/>
      <c r="F71" s="470"/>
      <c r="G71" s="474"/>
      <c r="H71" s="500"/>
      <c r="J71" s="502"/>
      <c r="K71" s="502"/>
      <c r="L71" s="502"/>
      <c r="M71" s="493"/>
      <c r="N71" s="477"/>
      <c r="O71" s="470"/>
      <c r="P71" s="478"/>
      <c r="Q71" s="503"/>
    </row>
    <row r="72" spans="1:17" ht="25.5" customHeight="1" x14ac:dyDescent="0.2">
      <c r="A72" s="904" t="s">
        <v>630</v>
      </c>
      <c r="B72" s="904"/>
      <c r="C72" s="904"/>
      <c r="D72" s="904"/>
      <c r="E72" s="904"/>
      <c r="F72" s="904"/>
      <c r="G72" s="904"/>
      <c r="H72" s="904"/>
      <c r="J72" s="906" t="s">
        <v>10</v>
      </c>
      <c r="K72" s="906"/>
      <c r="L72" s="906"/>
      <c r="M72" s="906"/>
      <c r="N72" s="906"/>
      <c r="O72" s="906"/>
      <c r="P72" s="906"/>
      <c r="Q72" s="906"/>
    </row>
    <row r="73" spans="1:17" ht="25.5" customHeight="1" x14ac:dyDescent="0.2">
      <c r="A73" s="215" t="s">
        <v>41</v>
      </c>
      <c r="B73" s="215"/>
      <c r="C73" s="215" t="s">
        <v>37</v>
      </c>
      <c r="D73" s="215" t="s">
        <v>75</v>
      </c>
      <c r="E73" s="448" t="s">
        <v>1213</v>
      </c>
      <c r="F73" s="216" t="s">
        <v>38</v>
      </c>
      <c r="G73" s="217" t="s">
        <v>34</v>
      </c>
      <c r="H73" s="216" t="s">
        <v>35</v>
      </c>
      <c r="J73" s="215" t="s">
        <v>41</v>
      </c>
      <c r="K73" s="215"/>
      <c r="L73" s="215" t="s">
        <v>37</v>
      </c>
      <c r="M73" s="215" t="s">
        <v>75</v>
      </c>
      <c r="N73" s="448" t="s">
        <v>1213</v>
      </c>
      <c r="O73" s="216" t="s">
        <v>38</v>
      </c>
      <c r="P73" s="217" t="s">
        <v>34</v>
      </c>
      <c r="Q73" s="216" t="s">
        <v>35</v>
      </c>
    </row>
    <row r="74" spans="1:17" s="501" customFormat="1" ht="25.5" customHeight="1" x14ac:dyDescent="0.2">
      <c r="A74" s="499">
        <v>1</v>
      </c>
      <c r="B74" s="499" t="s">
        <v>256</v>
      </c>
      <c r="C74" s="499">
        <v>132</v>
      </c>
      <c r="D74" s="472" t="s">
        <v>812</v>
      </c>
      <c r="E74" s="479">
        <v>32803</v>
      </c>
      <c r="F74" s="480" t="s">
        <v>345</v>
      </c>
      <c r="G74" s="481">
        <v>7012</v>
      </c>
      <c r="H74" s="504">
        <v>7</v>
      </c>
      <c r="J74" s="499">
        <v>1</v>
      </c>
      <c r="K74" s="499" t="s">
        <v>86</v>
      </c>
      <c r="L74" s="499">
        <v>30</v>
      </c>
      <c r="M74" s="485" t="s">
        <v>683</v>
      </c>
      <c r="N74" s="473">
        <v>32468</v>
      </c>
      <c r="O74" s="469" t="s">
        <v>343</v>
      </c>
      <c r="P74" s="474">
        <v>1387</v>
      </c>
      <c r="Q74" s="500">
        <v>7</v>
      </c>
    </row>
    <row r="75" spans="1:17" s="501" customFormat="1" ht="25.5" customHeight="1" x14ac:dyDescent="0.2">
      <c r="A75" s="502">
        <v>2</v>
      </c>
      <c r="B75" s="499" t="s">
        <v>257</v>
      </c>
      <c r="C75" s="499">
        <v>92</v>
      </c>
      <c r="D75" s="472" t="s">
        <v>762</v>
      </c>
      <c r="E75" s="479">
        <v>30705</v>
      </c>
      <c r="F75" s="480" t="s">
        <v>344</v>
      </c>
      <c r="G75" s="481">
        <v>6859</v>
      </c>
      <c r="H75" s="504">
        <v>6</v>
      </c>
      <c r="J75" s="502">
        <v>2</v>
      </c>
      <c r="K75" s="502" t="s">
        <v>87</v>
      </c>
      <c r="L75" s="502">
        <v>138</v>
      </c>
      <c r="M75" s="493" t="s">
        <v>821</v>
      </c>
      <c r="N75" s="477">
        <v>32333</v>
      </c>
      <c r="O75" s="470" t="s">
        <v>345</v>
      </c>
      <c r="P75" s="474">
        <v>1351</v>
      </c>
      <c r="Q75" s="500">
        <v>6</v>
      </c>
    </row>
    <row r="76" spans="1:17" s="501" customFormat="1" ht="25.5" customHeight="1" x14ac:dyDescent="0.2">
      <c r="A76" s="502">
        <v>3</v>
      </c>
      <c r="B76" s="499" t="s">
        <v>258</v>
      </c>
      <c r="C76" s="499">
        <v>75</v>
      </c>
      <c r="D76" s="472" t="s">
        <v>741</v>
      </c>
      <c r="E76" s="479">
        <v>31213</v>
      </c>
      <c r="F76" s="480" t="s">
        <v>347</v>
      </c>
      <c r="G76" s="481">
        <v>6226</v>
      </c>
      <c r="H76" s="504">
        <v>5</v>
      </c>
      <c r="J76" s="502">
        <v>3</v>
      </c>
      <c r="K76" s="502" t="s">
        <v>88</v>
      </c>
      <c r="L76" s="502">
        <v>99</v>
      </c>
      <c r="M76" s="493" t="s">
        <v>770</v>
      </c>
      <c r="N76" s="477">
        <v>31778</v>
      </c>
      <c r="O76" s="470" t="s">
        <v>344</v>
      </c>
      <c r="P76" s="474">
        <v>1290</v>
      </c>
      <c r="Q76" s="500">
        <v>5</v>
      </c>
    </row>
    <row r="77" spans="1:17" s="501" customFormat="1" ht="25.5" customHeight="1" x14ac:dyDescent="0.2">
      <c r="A77" s="502">
        <v>4</v>
      </c>
      <c r="B77" s="499" t="s">
        <v>259</v>
      </c>
      <c r="C77" s="499">
        <v>113</v>
      </c>
      <c r="D77" s="472" t="s">
        <v>788</v>
      </c>
      <c r="E77" s="479">
        <v>34335</v>
      </c>
      <c r="F77" s="480" t="s">
        <v>346</v>
      </c>
      <c r="G77" s="481">
        <v>6051</v>
      </c>
      <c r="H77" s="504">
        <v>4</v>
      </c>
      <c r="J77" s="502">
        <v>4</v>
      </c>
      <c r="K77" s="502" t="s">
        <v>89</v>
      </c>
      <c r="L77" s="502">
        <v>22</v>
      </c>
      <c r="M77" s="493" t="s">
        <v>674</v>
      </c>
      <c r="N77" s="477">
        <v>35085</v>
      </c>
      <c r="O77" s="470" t="s">
        <v>348</v>
      </c>
      <c r="P77" s="474">
        <v>1247</v>
      </c>
      <c r="Q77" s="500">
        <v>4</v>
      </c>
    </row>
    <row r="78" spans="1:17" s="501" customFormat="1" ht="25.5" customHeight="1" x14ac:dyDescent="0.2">
      <c r="A78" s="502">
        <v>5</v>
      </c>
      <c r="B78" s="499" t="s">
        <v>260</v>
      </c>
      <c r="C78" s="499">
        <v>13</v>
      </c>
      <c r="D78" s="472" t="s">
        <v>661</v>
      </c>
      <c r="E78" s="479">
        <v>35993</v>
      </c>
      <c r="F78" s="480" t="s">
        <v>348</v>
      </c>
      <c r="G78" s="481">
        <v>5835</v>
      </c>
      <c r="H78" s="504">
        <v>3</v>
      </c>
      <c r="J78" s="502">
        <v>5</v>
      </c>
      <c r="K78" s="502" t="s">
        <v>90</v>
      </c>
      <c r="L78" s="502">
        <v>58</v>
      </c>
      <c r="M78" s="493" t="s">
        <v>719</v>
      </c>
      <c r="N78" s="477">
        <v>35164</v>
      </c>
      <c r="O78" s="470" t="s">
        <v>334</v>
      </c>
      <c r="P78" s="474">
        <v>1166</v>
      </c>
      <c r="Q78" s="500">
        <v>3</v>
      </c>
    </row>
    <row r="79" spans="1:17" s="501" customFormat="1" ht="25.5" customHeight="1" x14ac:dyDescent="0.2">
      <c r="A79" s="502">
        <v>6</v>
      </c>
      <c r="B79" s="499" t="s">
        <v>261</v>
      </c>
      <c r="C79" s="499">
        <v>35</v>
      </c>
      <c r="D79" s="472" t="s">
        <v>690</v>
      </c>
      <c r="E79" s="479">
        <v>29380</v>
      </c>
      <c r="F79" s="480" t="s">
        <v>343</v>
      </c>
      <c r="G79" s="481">
        <v>5753</v>
      </c>
      <c r="H79" s="504">
        <v>2</v>
      </c>
      <c r="J79" s="502">
        <v>6</v>
      </c>
      <c r="K79" s="502" t="s">
        <v>91</v>
      </c>
      <c r="L79" s="502">
        <v>100</v>
      </c>
      <c r="M79" s="493" t="s">
        <v>772</v>
      </c>
      <c r="N79" s="477">
        <v>33367</v>
      </c>
      <c r="O79" s="470" t="s">
        <v>346</v>
      </c>
      <c r="P79" s="474">
        <v>1156</v>
      </c>
      <c r="Q79" s="500">
        <v>2</v>
      </c>
    </row>
    <row r="80" spans="1:17" s="501" customFormat="1" ht="25.5" customHeight="1" x14ac:dyDescent="0.2">
      <c r="A80" s="502">
        <v>7</v>
      </c>
      <c r="B80" s="499" t="s">
        <v>262</v>
      </c>
      <c r="C80" s="499">
        <v>55</v>
      </c>
      <c r="D80" s="472" t="s">
        <v>716</v>
      </c>
      <c r="E80" s="479">
        <v>28488</v>
      </c>
      <c r="F80" s="480" t="s">
        <v>334</v>
      </c>
      <c r="G80" s="481">
        <v>4606</v>
      </c>
      <c r="H80" s="504">
        <v>1</v>
      </c>
      <c r="J80" s="502">
        <v>7</v>
      </c>
      <c r="K80" s="502" t="s">
        <v>92</v>
      </c>
      <c r="L80" s="502">
        <v>71</v>
      </c>
      <c r="M80" s="493" t="s">
        <v>737</v>
      </c>
      <c r="N80" s="477">
        <v>30227</v>
      </c>
      <c r="O80" s="470" t="s">
        <v>347</v>
      </c>
      <c r="P80" s="474">
        <v>1145</v>
      </c>
      <c r="Q80" s="500">
        <v>1</v>
      </c>
    </row>
    <row r="81" spans="1:17" s="501" customFormat="1" ht="25.5" customHeight="1" x14ac:dyDescent="0.2">
      <c r="A81" s="502"/>
      <c r="B81" s="499"/>
      <c r="C81" s="499"/>
      <c r="D81" s="472"/>
      <c r="E81" s="479"/>
      <c r="F81" s="480"/>
      <c r="G81" s="481"/>
      <c r="H81" s="504"/>
      <c r="J81" s="502"/>
      <c r="K81" s="502"/>
      <c r="L81" s="502"/>
      <c r="M81" s="493"/>
      <c r="N81" s="477"/>
      <c r="O81" s="470"/>
      <c r="P81" s="474"/>
      <c r="Q81" s="500"/>
    </row>
    <row r="82" spans="1:17" ht="25.5" customHeight="1" x14ac:dyDescent="0.2">
      <c r="A82" s="904" t="s">
        <v>236</v>
      </c>
      <c r="B82" s="904"/>
      <c r="C82" s="904"/>
      <c r="D82" s="904"/>
      <c r="E82" s="904"/>
      <c r="F82" s="904"/>
      <c r="G82" s="904"/>
      <c r="H82" s="904"/>
      <c r="J82" s="904" t="s">
        <v>183</v>
      </c>
      <c r="K82" s="904"/>
      <c r="L82" s="904"/>
      <c r="M82" s="904"/>
      <c r="N82" s="904"/>
      <c r="O82" s="904"/>
      <c r="P82" s="904"/>
      <c r="Q82" s="904"/>
    </row>
    <row r="83" spans="1:17" ht="25.5" customHeight="1" x14ac:dyDescent="0.2">
      <c r="A83" s="215" t="s">
        <v>41</v>
      </c>
      <c r="B83" s="215"/>
      <c r="C83" s="215" t="s">
        <v>37</v>
      </c>
      <c r="D83" s="215" t="s">
        <v>75</v>
      </c>
      <c r="E83" s="448" t="s">
        <v>1213</v>
      </c>
      <c r="F83" s="216" t="s">
        <v>38</v>
      </c>
      <c r="G83" s="217" t="s">
        <v>34</v>
      </c>
      <c r="H83" s="216" t="s">
        <v>35</v>
      </c>
      <c r="J83" s="215" t="s">
        <v>41</v>
      </c>
      <c r="K83" s="215"/>
      <c r="L83" s="215" t="s">
        <v>37</v>
      </c>
      <c r="M83" s="215" t="s">
        <v>75</v>
      </c>
      <c r="N83" s="448" t="s">
        <v>1213</v>
      </c>
      <c r="O83" s="216" t="s">
        <v>38</v>
      </c>
      <c r="P83" s="217" t="s">
        <v>34</v>
      </c>
      <c r="Q83" s="216" t="s">
        <v>35</v>
      </c>
    </row>
    <row r="84" spans="1:17" s="501" customFormat="1" ht="25.5" customHeight="1" x14ac:dyDescent="0.2">
      <c r="A84" s="499">
        <v>1</v>
      </c>
      <c r="B84" s="499" t="s">
        <v>272</v>
      </c>
      <c r="C84" s="499">
        <v>34</v>
      </c>
      <c r="D84" s="472" t="s">
        <v>689</v>
      </c>
      <c r="E84" s="479">
        <v>33274</v>
      </c>
      <c r="F84" s="480" t="s">
        <v>343</v>
      </c>
      <c r="G84" s="481">
        <v>5877</v>
      </c>
      <c r="H84" s="504">
        <v>7</v>
      </c>
      <c r="J84" s="499">
        <v>1</v>
      </c>
      <c r="K84" s="499" t="s">
        <v>265</v>
      </c>
      <c r="L84" s="499">
        <v>94</v>
      </c>
      <c r="M84" s="472" t="s">
        <v>764</v>
      </c>
      <c r="N84" s="479">
        <v>29239</v>
      </c>
      <c r="O84" s="480" t="s">
        <v>344</v>
      </c>
      <c r="P84" s="481">
        <v>5877</v>
      </c>
      <c r="Q84" s="504">
        <v>7</v>
      </c>
    </row>
    <row r="85" spans="1:17" s="501" customFormat="1" ht="25.5" customHeight="1" x14ac:dyDescent="0.2">
      <c r="A85" s="502">
        <v>2</v>
      </c>
      <c r="B85" s="499" t="s">
        <v>273</v>
      </c>
      <c r="C85" s="499">
        <v>112</v>
      </c>
      <c r="D85" s="472" t="s">
        <v>787</v>
      </c>
      <c r="E85" s="479">
        <v>33265</v>
      </c>
      <c r="F85" s="480" t="s">
        <v>346</v>
      </c>
      <c r="G85" s="481">
        <v>5224</v>
      </c>
      <c r="H85" s="504">
        <v>6</v>
      </c>
      <c r="J85" s="502">
        <v>2</v>
      </c>
      <c r="K85" s="499" t="s">
        <v>266</v>
      </c>
      <c r="L85" s="499">
        <v>15</v>
      </c>
      <c r="M85" s="472" t="s">
        <v>663</v>
      </c>
      <c r="N85" s="479">
        <v>35490</v>
      </c>
      <c r="O85" s="480" t="s">
        <v>348</v>
      </c>
      <c r="P85" s="481">
        <v>5134</v>
      </c>
      <c r="Q85" s="504">
        <v>6</v>
      </c>
    </row>
    <row r="86" spans="1:17" s="501" customFormat="1" ht="25.5" customHeight="1" x14ac:dyDescent="0.2">
      <c r="A86" s="502">
        <v>3</v>
      </c>
      <c r="B86" s="499" t="s">
        <v>274</v>
      </c>
      <c r="C86" s="499">
        <v>91</v>
      </c>
      <c r="D86" s="472" t="s">
        <v>761</v>
      </c>
      <c r="E86" s="479">
        <v>28751</v>
      </c>
      <c r="F86" s="480" t="s">
        <v>344</v>
      </c>
      <c r="G86" s="481">
        <v>5008</v>
      </c>
      <c r="H86" s="504">
        <v>5</v>
      </c>
      <c r="I86" s="507"/>
      <c r="J86" s="502">
        <v>3</v>
      </c>
      <c r="K86" s="499" t="s">
        <v>267</v>
      </c>
      <c r="L86" s="499">
        <v>37</v>
      </c>
      <c r="M86" s="472" t="s">
        <v>692</v>
      </c>
      <c r="N86" s="479">
        <v>29584</v>
      </c>
      <c r="O86" s="480" t="s">
        <v>343</v>
      </c>
      <c r="P86" s="481">
        <v>4906</v>
      </c>
      <c r="Q86" s="504">
        <v>5</v>
      </c>
    </row>
    <row r="87" spans="1:17" s="501" customFormat="1" ht="25.5" customHeight="1" x14ac:dyDescent="0.2">
      <c r="A87" s="502">
        <v>4</v>
      </c>
      <c r="B87" s="499" t="s">
        <v>275</v>
      </c>
      <c r="C87" s="499">
        <v>12</v>
      </c>
      <c r="D87" s="472" t="s">
        <v>660</v>
      </c>
      <c r="E87" s="479">
        <v>34198</v>
      </c>
      <c r="F87" s="480" t="s">
        <v>348</v>
      </c>
      <c r="G87" s="481">
        <v>4833</v>
      </c>
      <c r="H87" s="504">
        <v>4</v>
      </c>
      <c r="I87" s="507"/>
      <c r="J87" s="502">
        <v>4</v>
      </c>
      <c r="K87" s="499" t="s">
        <v>268</v>
      </c>
      <c r="L87" s="499">
        <v>77</v>
      </c>
      <c r="M87" s="472" t="s">
        <v>743</v>
      </c>
      <c r="N87" s="479">
        <v>34498</v>
      </c>
      <c r="O87" s="480" t="s">
        <v>347</v>
      </c>
      <c r="P87" s="481">
        <v>4478</v>
      </c>
      <c r="Q87" s="504">
        <v>4</v>
      </c>
    </row>
    <row r="88" spans="1:17" s="501" customFormat="1" ht="25.5" customHeight="1" x14ac:dyDescent="0.2">
      <c r="A88" s="502">
        <v>5</v>
      </c>
      <c r="B88" s="499" t="s">
        <v>276</v>
      </c>
      <c r="C88" s="499">
        <v>74</v>
      </c>
      <c r="D88" s="472" t="s">
        <v>740</v>
      </c>
      <c r="E88" s="479">
        <v>33417</v>
      </c>
      <c r="F88" s="480" t="s">
        <v>347</v>
      </c>
      <c r="G88" s="481">
        <v>4352</v>
      </c>
      <c r="H88" s="504">
        <v>3</v>
      </c>
      <c r="I88" s="507"/>
      <c r="J88" s="502">
        <v>5</v>
      </c>
      <c r="K88" s="499" t="s">
        <v>269</v>
      </c>
      <c r="L88" s="499">
        <v>326</v>
      </c>
      <c r="M88" s="472" t="s">
        <v>1223</v>
      </c>
      <c r="N88" s="479">
        <v>33834</v>
      </c>
      <c r="O88" s="480" t="s">
        <v>345</v>
      </c>
      <c r="P88" s="481">
        <v>4188</v>
      </c>
      <c r="Q88" s="504">
        <v>3</v>
      </c>
    </row>
    <row r="89" spans="1:17" s="501" customFormat="1" ht="25.5" customHeight="1" x14ac:dyDescent="0.2">
      <c r="A89" s="502">
        <v>6</v>
      </c>
      <c r="B89" s="499" t="s">
        <v>277</v>
      </c>
      <c r="C89" s="499">
        <v>132</v>
      </c>
      <c r="D89" s="472" t="s">
        <v>812</v>
      </c>
      <c r="E89" s="479">
        <v>32803</v>
      </c>
      <c r="F89" s="480" t="s">
        <v>345</v>
      </c>
      <c r="G89" s="481">
        <v>3367</v>
      </c>
      <c r="H89" s="504">
        <v>2</v>
      </c>
      <c r="I89" s="507"/>
      <c r="J89" s="502">
        <v>6</v>
      </c>
      <c r="K89" s="499" t="s">
        <v>270</v>
      </c>
      <c r="L89" s="499">
        <v>57</v>
      </c>
      <c r="M89" s="472" t="s">
        <v>718</v>
      </c>
      <c r="N89" s="479">
        <v>32815</v>
      </c>
      <c r="O89" s="480" t="s">
        <v>334</v>
      </c>
      <c r="P89" s="481">
        <v>3430</v>
      </c>
      <c r="Q89" s="504">
        <v>2</v>
      </c>
    </row>
    <row r="90" spans="1:17" s="501" customFormat="1" ht="25.5" customHeight="1" x14ac:dyDescent="0.2">
      <c r="A90" s="502">
        <v>7</v>
      </c>
      <c r="B90" s="499" t="s">
        <v>278</v>
      </c>
      <c r="C90" s="499">
        <v>54</v>
      </c>
      <c r="D90" s="472" t="s">
        <v>715</v>
      </c>
      <c r="E90" s="479">
        <v>34206</v>
      </c>
      <c r="F90" s="480" t="s">
        <v>334</v>
      </c>
      <c r="G90" s="481">
        <v>2967</v>
      </c>
      <c r="H90" s="504">
        <v>1</v>
      </c>
      <c r="I90" s="507"/>
      <c r="J90" s="502">
        <v>7</v>
      </c>
      <c r="K90" s="499" t="s">
        <v>271</v>
      </c>
      <c r="L90" s="499">
        <v>106</v>
      </c>
      <c r="M90" s="472" t="s">
        <v>778</v>
      </c>
      <c r="N90" s="479">
        <v>34644</v>
      </c>
      <c r="O90" s="480" t="s">
        <v>346</v>
      </c>
      <c r="P90" s="481">
        <v>3031</v>
      </c>
      <c r="Q90" s="504">
        <v>1</v>
      </c>
    </row>
    <row r="91" spans="1:17" s="501" customFormat="1" ht="25.5" customHeight="1" x14ac:dyDescent="0.2">
      <c r="A91" s="502"/>
      <c r="B91" s="499"/>
      <c r="C91" s="499"/>
      <c r="D91" s="472"/>
      <c r="E91" s="479"/>
      <c r="F91" s="480"/>
      <c r="G91" s="481"/>
      <c r="H91" s="504"/>
      <c r="I91" s="507"/>
      <c r="J91" s="502"/>
      <c r="K91" s="499"/>
      <c r="L91" s="499"/>
      <c r="M91" s="472"/>
      <c r="N91" s="479"/>
      <c r="O91" s="480"/>
      <c r="P91" s="481"/>
      <c r="Q91" s="504"/>
    </row>
    <row r="92" spans="1:17" s="501" customFormat="1" ht="25.5" customHeight="1" x14ac:dyDescent="0.2">
      <c r="A92" s="905" t="s">
        <v>1338</v>
      </c>
      <c r="B92" s="905"/>
      <c r="C92" s="905"/>
      <c r="D92" s="905"/>
      <c r="E92" s="905"/>
      <c r="F92" s="905"/>
      <c r="G92" s="905"/>
      <c r="H92" s="905"/>
      <c r="I92" s="507"/>
      <c r="J92" s="905" t="s">
        <v>1339</v>
      </c>
      <c r="K92" s="905"/>
      <c r="L92" s="905"/>
      <c r="M92" s="905"/>
      <c r="N92" s="905"/>
      <c r="O92" s="905"/>
      <c r="P92" s="905"/>
      <c r="Q92" s="905"/>
    </row>
    <row r="93" spans="1:17" s="501" customFormat="1" ht="25.5" customHeight="1" x14ac:dyDescent="0.2">
      <c r="A93" s="212" t="s">
        <v>36</v>
      </c>
      <c r="B93" s="212"/>
      <c r="C93" s="212" t="s">
        <v>37</v>
      </c>
      <c r="D93" s="212" t="s">
        <v>75</v>
      </c>
      <c r="E93" s="447" t="s">
        <v>1213</v>
      </c>
      <c r="F93" s="213" t="s">
        <v>38</v>
      </c>
      <c r="G93" s="214" t="s">
        <v>34</v>
      </c>
      <c r="H93" s="213" t="s">
        <v>35</v>
      </c>
      <c r="I93" s="507"/>
      <c r="J93" s="212" t="s">
        <v>36</v>
      </c>
      <c r="K93" s="212"/>
      <c r="L93" s="212" t="s">
        <v>37</v>
      </c>
      <c r="M93" s="212" t="s">
        <v>75</v>
      </c>
      <c r="N93" s="447" t="s">
        <v>1213</v>
      </c>
      <c r="O93" s="213" t="s">
        <v>38</v>
      </c>
      <c r="P93" s="214" t="s">
        <v>34</v>
      </c>
      <c r="Q93" s="213" t="s">
        <v>35</v>
      </c>
    </row>
    <row r="94" spans="1:17" s="501" customFormat="1" ht="25.5" customHeight="1" x14ac:dyDescent="0.2">
      <c r="A94" s="499">
        <v>1</v>
      </c>
      <c r="B94" s="499" t="s">
        <v>603</v>
      </c>
      <c r="C94" s="499">
        <v>8</v>
      </c>
      <c r="D94" s="472" t="s">
        <v>653</v>
      </c>
      <c r="E94" s="473">
        <v>33883</v>
      </c>
      <c r="F94" s="469" t="s">
        <v>348</v>
      </c>
      <c r="G94" s="474">
        <v>1240</v>
      </c>
      <c r="H94" s="500"/>
      <c r="I94" s="507"/>
      <c r="J94" s="499">
        <v>1</v>
      </c>
      <c r="K94" s="499" t="s">
        <v>1246</v>
      </c>
      <c r="L94" s="499">
        <v>24</v>
      </c>
      <c r="M94" s="472" t="s">
        <v>677</v>
      </c>
      <c r="N94" s="473">
        <v>30093</v>
      </c>
      <c r="O94" s="469" t="s">
        <v>343</v>
      </c>
      <c r="P94" s="474">
        <v>1196</v>
      </c>
      <c r="Q94" s="500"/>
    </row>
    <row r="95" spans="1:17" s="501" customFormat="1" ht="25.5" customHeight="1" x14ac:dyDescent="0.2">
      <c r="A95" s="502">
        <v>2</v>
      </c>
      <c r="B95" s="499" t="s">
        <v>604</v>
      </c>
      <c r="C95" s="499">
        <v>88</v>
      </c>
      <c r="D95" s="472" t="s">
        <v>756</v>
      </c>
      <c r="E95" s="473">
        <v>33285</v>
      </c>
      <c r="F95" s="469" t="s">
        <v>344</v>
      </c>
      <c r="G95" s="474">
        <v>1245</v>
      </c>
      <c r="H95" s="500"/>
      <c r="I95" s="507"/>
      <c r="J95" s="502">
        <v>2</v>
      </c>
      <c r="K95" s="499" t="s">
        <v>1247</v>
      </c>
      <c r="L95" s="499">
        <v>87</v>
      </c>
      <c r="M95" s="472" t="s">
        <v>754</v>
      </c>
      <c r="N95" s="473">
        <v>35330</v>
      </c>
      <c r="O95" s="469" t="s">
        <v>344</v>
      </c>
      <c r="P95" s="474">
        <v>1199</v>
      </c>
      <c r="Q95" s="500"/>
    </row>
    <row r="96" spans="1:17" s="501" customFormat="1" ht="25.5" customHeight="1" x14ac:dyDescent="0.2">
      <c r="A96" s="502">
        <v>3</v>
      </c>
      <c r="B96" s="499" t="s">
        <v>605</v>
      </c>
      <c r="C96" s="499">
        <v>9</v>
      </c>
      <c r="D96" s="472" t="s">
        <v>655</v>
      </c>
      <c r="E96" s="473">
        <v>33608</v>
      </c>
      <c r="F96" s="469" t="s">
        <v>348</v>
      </c>
      <c r="G96" s="474">
        <v>1263</v>
      </c>
      <c r="H96" s="500"/>
      <c r="I96" s="507"/>
      <c r="J96" s="502">
        <v>3</v>
      </c>
      <c r="K96" s="499" t="s">
        <v>1248</v>
      </c>
      <c r="L96" s="499">
        <v>40</v>
      </c>
      <c r="M96" s="472" t="s">
        <v>696</v>
      </c>
      <c r="N96" s="473">
        <v>34758</v>
      </c>
      <c r="O96" s="469" t="s">
        <v>343</v>
      </c>
      <c r="P96" s="474">
        <v>1214</v>
      </c>
      <c r="Q96" s="500"/>
    </row>
    <row r="97" spans="1:17" s="501" customFormat="1" ht="25.5" customHeight="1" x14ac:dyDescent="0.2">
      <c r="A97" s="502">
        <v>4</v>
      </c>
      <c r="B97" s="499" t="s">
        <v>606</v>
      </c>
      <c r="C97" s="499">
        <v>108</v>
      </c>
      <c r="D97" s="472" t="s">
        <v>781</v>
      </c>
      <c r="E97" s="473">
        <v>35887</v>
      </c>
      <c r="F97" s="469" t="s">
        <v>346</v>
      </c>
      <c r="G97" s="474">
        <v>1264</v>
      </c>
      <c r="H97" s="500"/>
      <c r="I97" s="507"/>
      <c r="J97" s="502">
        <v>4</v>
      </c>
      <c r="K97" s="499" t="s">
        <v>1249</v>
      </c>
      <c r="L97" s="499">
        <v>120</v>
      </c>
      <c r="M97" s="472" t="s">
        <v>797</v>
      </c>
      <c r="N97" s="473">
        <v>33214</v>
      </c>
      <c r="O97" s="469" t="s">
        <v>345</v>
      </c>
      <c r="P97" s="474">
        <v>1220</v>
      </c>
      <c r="Q97" s="500"/>
    </row>
    <row r="98" spans="1:17" s="501" customFormat="1" ht="25.5" customHeight="1" x14ac:dyDescent="0.2">
      <c r="A98" s="502"/>
      <c r="B98" s="499"/>
      <c r="C98" s="499"/>
      <c r="D98" s="472"/>
      <c r="E98" s="473"/>
      <c r="F98" s="469"/>
      <c r="G98" s="474"/>
      <c r="H98" s="500"/>
      <c r="I98" s="507"/>
      <c r="J98" s="502">
        <v>5</v>
      </c>
      <c r="K98" s="499" t="s">
        <v>1250</v>
      </c>
      <c r="L98" s="499">
        <v>107</v>
      </c>
      <c r="M98" s="472" t="s">
        <v>1221</v>
      </c>
      <c r="N98" s="473">
        <v>35659</v>
      </c>
      <c r="O98" s="469" t="s">
        <v>346</v>
      </c>
      <c r="P98" s="474">
        <v>1311</v>
      </c>
      <c r="Q98" s="500"/>
    </row>
    <row r="99" spans="1:17" s="501" customFormat="1" ht="25.5" customHeight="1" x14ac:dyDescent="0.2">
      <c r="A99" s="502"/>
      <c r="B99" s="499"/>
      <c r="C99" s="499"/>
      <c r="D99" s="472"/>
      <c r="E99" s="473"/>
      <c r="F99" s="469"/>
      <c r="G99" s="474"/>
      <c r="H99" s="500"/>
      <c r="I99" s="507"/>
      <c r="J99" s="502"/>
      <c r="K99" s="499"/>
      <c r="L99" s="499"/>
      <c r="M99" s="472"/>
      <c r="N99" s="473"/>
      <c r="O99" s="469"/>
      <c r="P99" s="474"/>
      <c r="Q99" s="500"/>
    </row>
    <row r="100" spans="1:17" s="501" customFormat="1" ht="25.5" customHeight="1" x14ac:dyDescent="0.2">
      <c r="A100" s="502"/>
      <c r="B100" s="499"/>
      <c r="C100" s="499"/>
      <c r="D100" s="472"/>
      <c r="E100" s="473"/>
      <c r="F100" s="469"/>
      <c r="G100" s="474"/>
      <c r="H100" s="500"/>
      <c r="I100" s="507"/>
      <c r="J100" s="502"/>
      <c r="K100" s="499"/>
      <c r="L100" s="499"/>
      <c r="M100" s="472"/>
      <c r="N100" s="473"/>
      <c r="O100" s="469"/>
      <c r="P100" s="474"/>
      <c r="Q100" s="500"/>
    </row>
    <row r="101" spans="1:17" s="501" customFormat="1" ht="25.5" customHeight="1" x14ac:dyDescent="0.2">
      <c r="A101" s="502"/>
      <c r="B101" s="499"/>
      <c r="C101" s="499"/>
      <c r="D101" s="472"/>
      <c r="E101" s="473"/>
      <c r="F101" s="469"/>
      <c r="G101" s="474"/>
      <c r="H101" s="500"/>
      <c r="I101" s="507"/>
      <c r="J101" s="502"/>
      <c r="K101" s="499"/>
      <c r="L101" s="499"/>
      <c r="M101" s="472"/>
      <c r="N101" s="473"/>
      <c r="O101" s="469"/>
      <c r="P101" s="474"/>
      <c r="Q101" s="500"/>
    </row>
    <row r="102" spans="1:17" ht="25.5" customHeight="1" thickBot="1" x14ac:dyDescent="0.25">
      <c r="A102" s="903" t="s">
        <v>304</v>
      </c>
      <c r="B102" s="903"/>
      <c r="C102" s="903"/>
      <c r="D102" s="903"/>
      <c r="E102" s="903"/>
      <c r="F102" s="903"/>
      <c r="G102" s="903"/>
      <c r="H102" s="903"/>
      <c r="I102" s="218"/>
      <c r="J102" s="903" t="s">
        <v>305</v>
      </c>
      <c r="K102" s="903"/>
      <c r="L102" s="903"/>
      <c r="M102" s="903"/>
      <c r="N102" s="903"/>
      <c r="O102" s="903"/>
      <c r="P102" s="903"/>
      <c r="Q102" s="903"/>
    </row>
    <row r="103" spans="1:17" ht="25.5" customHeight="1" x14ac:dyDescent="0.2">
      <c r="A103" s="212" t="s">
        <v>36</v>
      </c>
      <c r="B103" s="212"/>
      <c r="C103" s="212" t="s">
        <v>37</v>
      </c>
      <c r="D103" s="212" t="s">
        <v>75</v>
      </c>
      <c r="E103" s="447" t="s">
        <v>1213</v>
      </c>
      <c r="F103" s="213" t="s">
        <v>38</v>
      </c>
      <c r="G103" s="214" t="s">
        <v>34</v>
      </c>
      <c r="H103" s="213" t="s">
        <v>35</v>
      </c>
      <c r="I103" s="218"/>
      <c r="J103" s="212" t="s">
        <v>36</v>
      </c>
      <c r="K103" s="212"/>
      <c r="L103" s="212" t="s">
        <v>37</v>
      </c>
      <c r="M103" s="212" t="s">
        <v>75</v>
      </c>
      <c r="N103" s="447" t="s">
        <v>1213</v>
      </c>
      <c r="O103" s="213" t="s">
        <v>38</v>
      </c>
      <c r="P103" s="214" t="s">
        <v>34</v>
      </c>
      <c r="Q103" s="213" t="s">
        <v>35</v>
      </c>
    </row>
    <row r="104" spans="1:17" s="501" customFormat="1" ht="78.75" customHeight="1" x14ac:dyDescent="0.2">
      <c r="A104" s="499">
        <v>1</v>
      </c>
      <c r="B104" s="499" t="s">
        <v>199</v>
      </c>
      <c r="C104" s="508" t="s">
        <v>1324</v>
      </c>
      <c r="D104" s="463" t="s">
        <v>1323</v>
      </c>
      <c r="E104" s="464" t="s">
        <v>1325</v>
      </c>
      <c r="F104" s="469" t="s">
        <v>344</v>
      </c>
      <c r="G104" s="474">
        <v>4543</v>
      </c>
      <c r="H104" s="500">
        <v>7</v>
      </c>
      <c r="I104" s="507"/>
      <c r="J104" s="499">
        <v>1</v>
      </c>
      <c r="K104" s="499" t="s">
        <v>107</v>
      </c>
      <c r="L104" s="508" t="s">
        <v>1365</v>
      </c>
      <c r="M104" s="463" t="s">
        <v>1366</v>
      </c>
      <c r="N104" s="464" t="s">
        <v>1367</v>
      </c>
      <c r="O104" s="469" t="s">
        <v>344</v>
      </c>
      <c r="P104" s="474">
        <v>33542</v>
      </c>
      <c r="Q104" s="500">
        <v>7</v>
      </c>
    </row>
    <row r="105" spans="1:17" s="501" customFormat="1" ht="78.75" customHeight="1" x14ac:dyDescent="0.2">
      <c r="A105" s="502">
        <v>2</v>
      </c>
      <c r="B105" s="499" t="s">
        <v>200</v>
      </c>
      <c r="C105" s="508" t="s">
        <v>1314</v>
      </c>
      <c r="D105" s="463" t="s">
        <v>1315</v>
      </c>
      <c r="E105" s="464" t="s">
        <v>1316</v>
      </c>
      <c r="F105" s="469" t="s">
        <v>345</v>
      </c>
      <c r="G105" s="474">
        <v>4549</v>
      </c>
      <c r="H105" s="500">
        <v>6</v>
      </c>
      <c r="I105" s="507"/>
      <c r="J105" s="502">
        <v>2</v>
      </c>
      <c r="K105" s="499" t="s">
        <v>108</v>
      </c>
      <c r="L105" s="508" t="s">
        <v>1419</v>
      </c>
      <c r="M105" s="463" t="s">
        <v>1387</v>
      </c>
      <c r="N105" s="464" t="s">
        <v>1388</v>
      </c>
      <c r="O105" s="469" t="s">
        <v>343</v>
      </c>
      <c r="P105" s="474">
        <v>33786</v>
      </c>
      <c r="Q105" s="500">
        <v>6</v>
      </c>
    </row>
    <row r="106" spans="1:17" s="501" customFormat="1" ht="78.75" customHeight="1" x14ac:dyDescent="0.2">
      <c r="A106" s="502">
        <v>3</v>
      </c>
      <c r="B106" s="499" t="s">
        <v>201</v>
      </c>
      <c r="C106" s="508" t="s">
        <v>1327</v>
      </c>
      <c r="D106" s="463" t="s">
        <v>1326</v>
      </c>
      <c r="E106" s="464" t="s">
        <v>1328</v>
      </c>
      <c r="F106" s="469" t="s">
        <v>334</v>
      </c>
      <c r="G106" s="474">
        <v>4567</v>
      </c>
      <c r="H106" s="500">
        <v>5</v>
      </c>
      <c r="J106" s="502">
        <v>3</v>
      </c>
      <c r="K106" s="499" t="s">
        <v>109</v>
      </c>
      <c r="L106" s="508" t="s">
        <v>1368</v>
      </c>
      <c r="M106" s="463" t="s">
        <v>1369</v>
      </c>
      <c r="N106" s="464" t="s">
        <v>1370</v>
      </c>
      <c r="O106" s="469" t="s">
        <v>345</v>
      </c>
      <c r="P106" s="474">
        <v>34434</v>
      </c>
      <c r="Q106" s="500">
        <v>5</v>
      </c>
    </row>
    <row r="107" spans="1:17" s="501" customFormat="1" ht="78.75" customHeight="1" x14ac:dyDescent="0.2">
      <c r="A107" s="502">
        <v>4</v>
      </c>
      <c r="B107" s="499" t="s">
        <v>202</v>
      </c>
      <c r="C107" s="508" t="s">
        <v>1321</v>
      </c>
      <c r="D107" s="463" t="s">
        <v>1320</v>
      </c>
      <c r="E107" s="464" t="s">
        <v>1322</v>
      </c>
      <c r="F107" s="469" t="s">
        <v>343</v>
      </c>
      <c r="G107" s="474">
        <v>4578</v>
      </c>
      <c r="H107" s="500">
        <v>4</v>
      </c>
      <c r="J107" s="502">
        <v>4</v>
      </c>
      <c r="K107" s="499" t="s">
        <v>110</v>
      </c>
      <c r="L107" s="508" t="s">
        <v>1353</v>
      </c>
      <c r="M107" s="463" t="s">
        <v>1354</v>
      </c>
      <c r="N107" s="464" t="s">
        <v>1355</v>
      </c>
      <c r="O107" s="469" t="s">
        <v>347</v>
      </c>
      <c r="P107" s="474">
        <v>34551</v>
      </c>
      <c r="Q107" s="500">
        <v>4</v>
      </c>
    </row>
    <row r="108" spans="1:17" s="501" customFormat="1" ht="78.75" customHeight="1" x14ac:dyDescent="0.2">
      <c r="A108" s="502">
        <v>5</v>
      </c>
      <c r="B108" s="499" t="s">
        <v>203</v>
      </c>
      <c r="C108" s="508" t="s">
        <v>1318</v>
      </c>
      <c r="D108" s="463" t="s">
        <v>1317</v>
      </c>
      <c r="E108" s="464" t="s">
        <v>1319</v>
      </c>
      <c r="F108" s="469" t="s">
        <v>348</v>
      </c>
      <c r="G108" s="474">
        <v>4658</v>
      </c>
      <c r="H108" s="500">
        <v>3</v>
      </c>
      <c r="J108" s="502">
        <v>5</v>
      </c>
      <c r="K108" s="499" t="s">
        <v>111</v>
      </c>
      <c r="L108" s="508" t="s">
        <v>1377</v>
      </c>
      <c r="M108" s="463" t="s">
        <v>1378</v>
      </c>
      <c r="N108" s="464" t="s">
        <v>1379</v>
      </c>
      <c r="O108" s="469" t="s">
        <v>334</v>
      </c>
      <c r="P108" s="474">
        <v>34584</v>
      </c>
      <c r="Q108" s="500">
        <v>3</v>
      </c>
    </row>
    <row r="109" spans="1:17" s="501" customFormat="1" ht="78.75" customHeight="1" x14ac:dyDescent="0.2">
      <c r="A109" s="502">
        <v>6</v>
      </c>
      <c r="B109" s="499" t="s">
        <v>204</v>
      </c>
      <c r="C109" s="508" t="s">
        <v>1311</v>
      </c>
      <c r="D109" s="463" t="s">
        <v>1312</v>
      </c>
      <c r="E109" s="464" t="s">
        <v>1313</v>
      </c>
      <c r="F109" s="469" t="s">
        <v>346</v>
      </c>
      <c r="G109" s="474">
        <v>4785</v>
      </c>
      <c r="H109" s="500">
        <v>2</v>
      </c>
      <c r="J109" s="502">
        <v>6</v>
      </c>
      <c r="K109" s="499" t="s">
        <v>112</v>
      </c>
      <c r="L109" s="508" t="s">
        <v>1371</v>
      </c>
      <c r="M109" s="463" t="s">
        <v>1372</v>
      </c>
      <c r="N109" s="464" t="s">
        <v>1373</v>
      </c>
      <c r="O109" s="469" t="s">
        <v>346</v>
      </c>
      <c r="P109" s="474">
        <v>34623</v>
      </c>
      <c r="Q109" s="500">
        <v>2</v>
      </c>
    </row>
    <row r="110" spans="1:17" s="501" customFormat="1" ht="78.75" customHeight="1" x14ac:dyDescent="0.2">
      <c r="A110" s="502">
        <v>7</v>
      </c>
      <c r="B110" s="499" t="s">
        <v>205</v>
      </c>
      <c r="C110" s="508" t="s">
        <v>1330</v>
      </c>
      <c r="D110" s="463" t="s">
        <v>1329</v>
      </c>
      <c r="E110" s="464" t="s">
        <v>1331</v>
      </c>
      <c r="F110" s="469" t="s">
        <v>347</v>
      </c>
      <c r="G110" s="474">
        <v>4853</v>
      </c>
      <c r="H110" s="500">
        <v>1</v>
      </c>
      <c r="J110" s="502" t="s">
        <v>1300</v>
      </c>
      <c r="K110" s="499" t="s">
        <v>233</v>
      </c>
      <c r="L110" s="508" t="s">
        <v>1380</v>
      </c>
      <c r="M110" s="463" t="s">
        <v>1381</v>
      </c>
      <c r="N110" s="464" t="s">
        <v>1382</v>
      </c>
      <c r="O110" s="469" t="s">
        <v>348</v>
      </c>
      <c r="P110" s="660" t="s">
        <v>1418</v>
      </c>
      <c r="Q110" s="500">
        <v>0</v>
      </c>
    </row>
    <row r="111" spans="1:17" s="501" customFormat="1" ht="78.75" customHeight="1" x14ac:dyDescent="0.2">
      <c r="A111" s="502"/>
      <c r="B111" s="499"/>
      <c r="C111" s="508"/>
      <c r="D111" s="463"/>
      <c r="E111" s="464"/>
      <c r="F111" s="469"/>
      <c r="G111" s="474"/>
      <c r="H111" s="500"/>
      <c r="J111" s="502"/>
      <c r="K111" s="499"/>
      <c r="L111" s="508"/>
      <c r="M111" s="463"/>
      <c r="N111" s="464"/>
      <c r="O111" s="469"/>
      <c r="P111" s="486"/>
      <c r="Q111" s="500"/>
    </row>
  </sheetData>
  <mergeCells count="24">
    <mergeCell ref="A32:H32"/>
    <mergeCell ref="J22:Q22"/>
    <mergeCell ref="A1:M1"/>
    <mergeCell ref="P1:Q1"/>
    <mergeCell ref="A2:H2"/>
    <mergeCell ref="J2:Q2"/>
    <mergeCell ref="A12:H12"/>
    <mergeCell ref="J12:Q12"/>
    <mergeCell ref="A22:H22"/>
    <mergeCell ref="J32:Q32"/>
    <mergeCell ref="A102:H102"/>
    <mergeCell ref="J102:Q102"/>
    <mergeCell ref="A72:H72"/>
    <mergeCell ref="A42:H42"/>
    <mergeCell ref="A62:H62"/>
    <mergeCell ref="A52:H52"/>
    <mergeCell ref="J72:Q72"/>
    <mergeCell ref="J82:Q82"/>
    <mergeCell ref="A82:H82"/>
    <mergeCell ref="J42:Q42"/>
    <mergeCell ref="A92:H92"/>
    <mergeCell ref="J52:Q52"/>
    <mergeCell ref="J62:Q62"/>
    <mergeCell ref="J92:Q92"/>
  </mergeCells>
  <conditionalFormatting sqref="O1:O11 J1:K11 A112:B65536 F112:F65536 O112:O65536 J112:K65536 O22:O41 J22:K41 A1:B41 F1:F41 F52:F71 A52:B71 O62:O81 J62:K81 I86:I105">
    <cfRule type="containsText" dxfId="26" priority="35" stopIfTrue="1" operator="containsText" text="OC">
      <formula>NOT(ISERROR(SEARCH("OC",A1)))</formula>
    </cfRule>
  </conditionalFormatting>
  <conditionalFormatting sqref="J12:K21 O12:O21">
    <cfRule type="containsText" dxfId="25" priority="29" stopIfTrue="1" operator="containsText" text="OC">
      <formula>NOT(ISERROR(SEARCH("OC",J12)))</formula>
    </cfRule>
  </conditionalFormatting>
  <conditionalFormatting sqref="A72:B81 F72:F81">
    <cfRule type="containsText" dxfId="24" priority="28" stopIfTrue="1" operator="containsText" text="OC">
      <formula>NOT(ISERROR(SEARCH("OC",A72)))</formula>
    </cfRule>
  </conditionalFormatting>
  <conditionalFormatting sqref="O42:O51 J42:K51">
    <cfRule type="containsText" dxfId="23" priority="27" stopIfTrue="1" operator="containsText" text="OC">
      <formula>NOT(ISERROR(SEARCH("OC",J42)))</formula>
    </cfRule>
  </conditionalFormatting>
  <conditionalFormatting sqref="F112:F65536 O112:O65536 F1:F41 O1:O51 O62:O81 F52:F81">
    <cfRule type="containsText" dxfId="22" priority="26" stopIfTrue="1" operator="containsText" text="oc">
      <formula>NOT(ISERROR(SEARCH("oc",F1)))</formula>
    </cfRule>
  </conditionalFormatting>
  <conditionalFormatting sqref="A42:B51 F42:F51">
    <cfRule type="containsText" dxfId="21" priority="24" stopIfTrue="1" operator="containsText" text="OC">
      <formula>NOT(ISERROR(SEARCH("OC",A42)))</formula>
    </cfRule>
  </conditionalFormatting>
  <conditionalFormatting sqref="F42:F51">
    <cfRule type="containsText" dxfId="20" priority="23" stopIfTrue="1" operator="containsText" text="oc">
      <formula>NOT(ISERROR(SEARCH("oc",F42)))</formula>
    </cfRule>
  </conditionalFormatting>
  <conditionalFormatting sqref="J82:K91 O82:O91">
    <cfRule type="containsText" dxfId="19" priority="20" stopIfTrue="1" operator="containsText" text="OC">
      <formula>NOT(ISERROR(SEARCH("OC",J82)))</formula>
    </cfRule>
  </conditionalFormatting>
  <conditionalFormatting sqref="O82:O91">
    <cfRule type="containsText" dxfId="18" priority="19" stopIfTrue="1" operator="containsText" text="oc">
      <formula>NOT(ISERROR(SEARCH("oc",O82)))</formula>
    </cfRule>
  </conditionalFormatting>
  <conditionalFormatting sqref="A82:B91 F82:F91">
    <cfRule type="containsText" dxfId="17" priority="18" stopIfTrue="1" operator="containsText" text="OC">
      <formula>NOT(ISERROR(SEARCH("OC",A82)))</formula>
    </cfRule>
  </conditionalFormatting>
  <conditionalFormatting sqref="F82:F91">
    <cfRule type="containsText" dxfId="16" priority="17" stopIfTrue="1" operator="containsText" text="oc">
      <formula>NOT(ISERROR(SEARCH("oc",F82)))</formula>
    </cfRule>
  </conditionalFormatting>
  <conditionalFormatting sqref="F102 A102:B102">
    <cfRule type="containsText" dxfId="15" priority="16" stopIfTrue="1" operator="containsText" text="OC">
      <formula>NOT(ISERROR(SEARCH("OC",A102)))</formula>
    </cfRule>
  </conditionalFormatting>
  <conditionalFormatting sqref="F102">
    <cfRule type="containsText" dxfId="14" priority="15" stopIfTrue="1" operator="containsText" text="oc">
      <formula>NOT(ISERROR(SEARCH("oc",F102)))</formula>
    </cfRule>
  </conditionalFormatting>
  <conditionalFormatting sqref="F103:F111 A103:B111">
    <cfRule type="containsText" dxfId="13" priority="14" stopIfTrue="1" operator="containsText" text="OC">
      <formula>NOT(ISERROR(SEARCH("OC",A103)))</formula>
    </cfRule>
  </conditionalFormatting>
  <conditionalFormatting sqref="F103:F111">
    <cfRule type="containsText" dxfId="12" priority="13" stopIfTrue="1" operator="containsText" text="oc">
      <formula>NOT(ISERROR(SEARCH("oc",F103)))</formula>
    </cfRule>
  </conditionalFormatting>
  <conditionalFormatting sqref="O102 J102:K102">
    <cfRule type="containsText" dxfId="11" priority="12" stopIfTrue="1" operator="containsText" text="OC">
      <formula>NOT(ISERROR(SEARCH("OC",J102)))</formula>
    </cfRule>
  </conditionalFormatting>
  <conditionalFormatting sqref="O102">
    <cfRule type="containsText" dxfId="10" priority="11" stopIfTrue="1" operator="containsText" text="oc">
      <formula>NOT(ISERROR(SEARCH("oc",O102)))</formula>
    </cfRule>
  </conditionalFormatting>
  <conditionalFormatting sqref="O103 J103:K103 O111 J111:K111">
    <cfRule type="containsText" dxfId="9" priority="10" stopIfTrue="1" operator="containsText" text="OC">
      <formula>NOT(ISERROR(SEARCH("OC",J103)))</formula>
    </cfRule>
  </conditionalFormatting>
  <conditionalFormatting sqref="O103 O111">
    <cfRule type="containsText" dxfId="8" priority="9" stopIfTrue="1" operator="containsText" text="oc">
      <formula>NOT(ISERROR(SEARCH("oc",O103)))</formula>
    </cfRule>
  </conditionalFormatting>
  <conditionalFormatting sqref="J52:K61 O52:O61">
    <cfRule type="containsText" dxfId="7" priority="8" stopIfTrue="1" operator="containsText" text="OC">
      <formula>NOT(ISERROR(SEARCH("OC",J52)))</formula>
    </cfRule>
  </conditionalFormatting>
  <conditionalFormatting sqref="O52:O61">
    <cfRule type="containsText" dxfId="6" priority="7" stopIfTrue="1" operator="containsText" text="oc">
      <formula>NOT(ISERROR(SEARCH("oc",O52)))</formula>
    </cfRule>
  </conditionalFormatting>
  <conditionalFormatting sqref="A92:B101 F92:F101">
    <cfRule type="containsText" dxfId="5" priority="6" stopIfTrue="1" operator="containsText" text="OC">
      <formula>NOT(ISERROR(SEARCH("OC",A92)))</formula>
    </cfRule>
  </conditionalFormatting>
  <conditionalFormatting sqref="F92:F101">
    <cfRule type="containsText" dxfId="4" priority="5" stopIfTrue="1" operator="containsText" text="oc">
      <formula>NOT(ISERROR(SEARCH("oc",F92)))</formula>
    </cfRule>
  </conditionalFormatting>
  <conditionalFormatting sqref="J92:K101 O92:O101">
    <cfRule type="containsText" dxfId="3" priority="4" stopIfTrue="1" operator="containsText" text="OC">
      <formula>NOT(ISERROR(SEARCH("OC",J92)))</formula>
    </cfRule>
  </conditionalFormatting>
  <conditionalFormatting sqref="O92:O101">
    <cfRule type="containsText" dxfId="2" priority="3" stopIfTrue="1" operator="containsText" text="oc">
      <formula>NOT(ISERROR(SEARCH("oc",O92)))</formula>
    </cfRule>
  </conditionalFormatting>
  <conditionalFormatting sqref="O104:O110 J104:K110">
    <cfRule type="containsText" dxfId="1" priority="2" stopIfTrue="1" operator="containsText" text="OC">
      <formula>NOT(ISERROR(SEARCH("OC",J104)))</formula>
    </cfRule>
  </conditionalFormatting>
  <conditionalFormatting sqref="O104:O110">
    <cfRule type="containsText" dxfId="0" priority="1" stopIfTrue="1" operator="containsText" text="oc">
      <formula>NOT(ISERROR(SEARCH("oc",O104)))</formula>
    </cfRule>
  </conditionalFormatting>
  <printOptions horizontalCentered="1"/>
  <pageMargins left="0.23622047244094491" right="0.1" top="0.49" bottom="0.26" header="0.4" footer="0.23622047244094491"/>
  <pageSetup paperSize="9" scale="43" fitToHeight="0" orientation="portrait" horizontalDpi="360" r:id="rId1"/>
  <headerFooter alignWithMargins="0"/>
  <rowBreaks count="1" manualBreakCount="1">
    <brk id="71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0"/>
  <sheetViews>
    <sheetView view="pageBreakPreview" zoomScale="90" zoomScaleNormal="90" zoomScaleSheetLayoutView="90" zoomScalePageLayoutView="90" workbookViewId="0">
      <selection activeCell="K37" sqref="K37"/>
    </sheetView>
  </sheetViews>
  <sheetFormatPr defaultColWidth="8.85546875" defaultRowHeight="15" customHeight="1" x14ac:dyDescent="0.25"/>
  <cols>
    <col min="1" max="1" width="22.28515625" style="516" customWidth="1"/>
    <col min="2" max="2" width="15.42578125" style="516" customWidth="1"/>
    <col min="3" max="3" width="32.140625" style="516" bestFit="1" customWidth="1"/>
    <col min="4" max="4" width="31.28515625" style="515" hidden="1" customWidth="1"/>
    <col min="5" max="5" width="13" style="516" bestFit="1" customWidth="1"/>
    <col min="6" max="16384" width="8.85546875" style="511"/>
  </cols>
  <sheetData>
    <row r="1" spans="1:5" ht="34.5" customHeight="1" x14ac:dyDescent="0.25">
      <c r="A1" s="509" t="s">
        <v>640</v>
      </c>
      <c r="B1" s="509" t="s">
        <v>641</v>
      </c>
      <c r="C1" s="509" t="s">
        <v>642</v>
      </c>
      <c r="D1" s="510"/>
      <c r="E1" s="509" t="s">
        <v>643</v>
      </c>
    </row>
    <row r="2" spans="1:5" ht="25.5" customHeight="1" x14ac:dyDescent="0.25">
      <c r="A2" s="512" t="s">
        <v>644</v>
      </c>
      <c r="B2" s="512">
        <v>1</v>
      </c>
      <c r="C2" s="513" t="s">
        <v>645</v>
      </c>
      <c r="D2" s="514" t="s">
        <v>372</v>
      </c>
      <c r="E2" s="512" t="s">
        <v>139</v>
      </c>
    </row>
    <row r="3" spans="1:5" ht="25.5" customHeight="1" x14ac:dyDescent="0.25">
      <c r="A3" s="512" t="s">
        <v>644</v>
      </c>
      <c r="B3" s="512">
        <v>2</v>
      </c>
      <c r="C3" s="513" t="s">
        <v>646</v>
      </c>
      <c r="D3" s="514" t="s">
        <v>374</v>
      </c>
      <c r="E3" s="512" t="s">
        <v>139</v>
      </c>
    </row>
    <row r="4" spans="1:5" ht="25.5" customHeight="1" x14ac:dyDescent="0.25">
      <c r="A4" s="512" t="s">
        <v>644</v>
      </c>
      <c r="B4" s="512">
        <v>3</v>
      </c>
      <c r="C4" s="513" t="s">
        <v>647</v>
      </c>
      <c r="D4" s="514" t="s">
        <v>376</v>
      </c>
      <c r="E4" s="512" t="s">
        <v>139</v>
      </c>
    </row>
    <row r="5" spans="1:5" ht="25.5" customHeight="1" x14ac:dyDescent="0.25">
      <c r="A5" s="512" t="s">
        <v>644</v>
      </c>
      <c r="B5" s="512">
        <v>4</v>
      </c>
      <c r="C5" s="513" t="s">
        <v>648</v>
      </c>
      <c r="D5" s="514" t="s">
        <v>379</v>
      </c>
      <c r="E5" s="512" t="s">
        <v>139</v>
      </c>
    </row>
    <row r="6" spans="1:5" ht="25.5" customHeight="1" x14ac:dyDescent="0.25">
      <c r="A6" s="512" t="s">
        <v>644</v>
      </c>
      <c r="B6" s="512">
        <v>5</v>
      </c>
      <c r="C6" s="513" t="s">
        <v>649</v>
      </c>
      <c r="D6" s="514" t="s">
        <v>381</v>
      </c>
      <c r="E6" s="512" t="s">
        <v>139</v>
      </c>
    </row>
    <row r="7" spans="1:5" ht="25.5" customHeight="1" x14ac:dyDescent="0.25">
      <c r="A7" s="512" t="s">
        <v>644</v>
      </c>
      <c r="B7" s="512">
        <v>6</v>
      </c>
      <c r="C7" s="513" t="s">
        <v>650</v>
      </c>
      <c r="D7" s="514" t="s">
        <v>392</v>
      </c>
      <c r="E7" s="512" t="s">
        <v>139</v>
      </c>
    </row>
    <row r="8" spans="1:5" ht="25.5" customHeight="1" x14ac:dyDescent="0.25">
      <c r="A8" s="512" t="s">
        <v>644</v>
      </c>
      <c r="B8" s="512">
        <v>7</v>
      </c>
      <c r="C8" s="513" t="s">
        <v>651</v>
      </c>
      <c r="D8" s="514" t="s">
        <v>652</v>
      </c>
      <c r="E8" s="512" t="s">
        <v>139</v>
      </c>
    </row>
    <row r="9" spans="1:5" ht="25.5" customHeight="1" x14ac:dyDescent="0.25">
      <c r="A9" s="512" t="s">
        <v>644</v>
      </c>
      <c r="B9" s="512">
        <v>8</v>
      </c>
      <c r="C9" s="513" t="s">
        <v>653</v>
      </c>
      <c r="D9" s="514" t="s">
        <v>654</v>
      </c>
      <c r="E9" s="512" t="s">
        <v>139</v>
      </c>
    </row>
    <row r="10" spans="1:5" ht="25.5" customHeight="1" x14ac:dyDescent="0.25">
      <c r="A10" s="512" t="s">
        <v>644</v>
      </c>
      <c r="B10" s="512">
        <v>9</v>
      </c>
      <c r="C10" s="513" t="s">
        <v>655</v>
      </c>
      <c r="D10" s="514" t="s">
        <v>656</v>
      </c>
      <c r="E10" s="512" t="s">
        <v>139</v>
      </c>
    </row>
    <row r="11" spans="1:5" ht="25.5" customHeight="1" x14ac:dyDescent="0.25">
      <c r="A11" s="512" t="s">
        <v>644</v>
      </c>
      <c r="B11" s="512">
        <v>10</v>
      </c>
      <c r="C11" s="513" t="s">
        <v>657</v>
      </c>
      <c r="D11" s="514" t="s">
        <v>658</v>
      </c>
      <c r="E11" s="512" t="s">
        <v>139</v>
      </c>
    </row>
    <row r="12" spans="1:5" ht="25.5" customHeight="1" x14ac:dyDescent="0.25">
      <c r="A12" s="512" t="s">
        <v>644</v>
      </c>
      <c r="B12" s="512">
        <v>11</v>
      </c>
      <c r="C12" s="513" t="s">
        <v>659</v>
      </c>
      <c r="D12" s="514" t="s">
        <v>383</v>
      </c>
      <c r="E12" s="512" t="s">
        <v>139</v>
      </c>
    </row>
    <row r="13" spans="1:5" ht="25.5" customHeight="1" x14ac:dyDescent="0.25">
      <c r="A13" s="512" t="s">
        <v>644</v>
      </c>
      <c r="B13" s="512">
        <v>12</v>
      </c>
      <c r="C13" s="513" t="s">
        <v>660</v>
      </c>
      <c r="D13" s="514" t="s">
        <v>385</v>
      </c>
      <c r="E13" s="512" t="s">
        <v>139</v>
      </c>
    </row>
    <row r="14" spans="1:5" ht="25.5" customHeight="1" x14ac:dyDescent="0.25">
      <c r="A14" s="512" t="s">
        <v>644</v>
      </c>
      <c r="B14" s="512">
        <v>13</v>
      </c>
      <c r="C14" s="513" t="s">
        <v>661</v>
      </c>
      <c r="D14" s="514" t="s">
        <v>387</v>
      </c>
      <c r="E14" s="512" t="s">
        <v>139</v>
      </c>
    </row>
    <row r="15" spans="1:5" ht="25.5" customHeight="1" x14ac:dyDescent="0.25">
      <c r="A15" s="512" t="s">
        <v>644</v>
      </c>
      <c r="B15" s="512">
        <v>14</v>
      </c>
      <c r="C15" s="513" t="s">
        <v>662</v>
      </c>
      <c r="D15" s="514" t="s">
        <v>389</v>
      </c>
      <c r="E15" s="512" t="s">
        <v>139</v>
      </c>
    </row>
    <row r="16" spans="1:5" ht="25.5" customHeight="1" x14ac:dyDescent="0.25">
      <c r="A16" s="512" t="s">
        <v>644</v>
      </c>
      <c r="B16" s="512">
        <v>15</v>
      </c>
      <c r="C16" s="513" t="s">
        <v>663</v>
      </c>
      <c r="D16" s="514" t="s">
        <v>390</v>
      </c>
      <c r="E16" s="512" t="s">
        <v>139</v>
      </c>
    </row>
    <row r="17" spans="1:5" ht="25.5" customHeight="1" x14ac:dyDescent="0.25">
      <c r="A17" s="512" t="s">
        <v>644</v>
      </c>
      <c r="B17" s="512">
        <v>16</v>
      </c>
      <c r="C17" s="513" t="s">
        <v>664</v>
      </c>
      <c r="D17" s="514" t="s">
        <v>394</v>
      </c>
      <c r="E17" s="512" t="s">
        <v>139</v>
      </c>
    </row>
    <row r="18" spans="1:5" ht="25.5" customHeight="1" x14ac:dyDescent="0.25">
      <c r="A18" s="512" t="s">
        <v>644</v>
      </c>
      <c r="B18" s="512">
        <v>17</v>
      </c>
      <c r="C18" s="513" t="s">
        <v>665</v>
      </c>
      <c r="D18" s="514" t="s">
        <v>666</v>
      </c>
      <c r="E18" s="512" t="s">
        <v>139</v>
      </c>
    </row>
    <row r="19" spans="1:5" ht="25.5" customHeight="1" x14ac:dyDescent="0.25">
      <c r="A19" s="512" t="s">
        <v>644</v>
      </c>
      <c r="B19" s="512">
        <v>18</v>
      </c>
      <c r="C19" s="513" t="s">
        <v>667</v>
      </c>
      <c r="D19" s="514" t="s">
        <v>668</v>
      </c>
      <c r="E19" s="512" t="s">
        <v>139</v>
      </c>
    </row>
    <row r="20" spans="1:5" ht="25.5" customHeight="1" x14ac:dyDescent="0.25">
      <c r="A20" s="512" t="s">
        <v>644</v>
      </c>
      <c r="B20" s="512">
        <v>19</v>
      </c>
      <c r="C20" s="513" t="s">
        <v>669</v>
      </c>
      <c r="D20" s="514" t="s">
        <v>670</v>
      </c>
      <c r="E20" s="512" t="s">
        <v>139</v>
      </c>
    </row>
    <row r="21" spans="1:5" ht="25.5" customHeight="1" x14ac:dyDescent="0.25">
      <c r="A21" s="512" t="s">
        <v>644</v>
      </c>
      <c r="B21" s="512">
        <v>20</v>
      </c>
      <c r="C21" s="513" t="s">
        <v>671</v>
      </c>
      <c r="D21" s="514" t="s">
        <v>672</v>
      </c>
      <c r="E21" s="512" t="s">
        <v>139</v>
      </c>
    </row>
    <row r="22" spans="1:5" ht="25.5" customHeight="1" x14ac:dyDescent="0.25">
      <c r="A22" s="512" t="s">
        <v>644</v>
      </c>
      <c r="B22" s="512">
        <v>21</v>
      </c>
      <c r="C22" s="513" t="s">
        <v>673</v>
      </c>
      <c r="D22" s="514" t="s">
        <v>395</v>
      </c>
      <c r="E22" s="512" t="s">
        <v>139</v>
      </c>
    </row>
    <row r="23" spans="1:5" ht="25.5" customHeight="1" x14ac:dyDescent="0.25">
      <c r="A23" s="512" t="s">
        <v>644</v>
      </c>
      <c r="B23" s="512">
        <v>22</v>
      </c>
      <c r="C23" s="513" t="s">
        <v>674</v>
      </c>
      <c r="D23" s="514" t="s">
        <v>397</v>
      </c>
      <c r="E23" s="512" t="s">
        <v>139</v>
      </c>
    </row>
    <row r="24" spans="1:5" ht="25.5" customHeight="1" x14ac:dyDescent="0.25">
      <c r="A24" s="512" t="s">
        <v>675</v>
      </c>
      <c r="B24" s="512">
        <v>23</v>
      </c>
      <c r="C24" s="513" t="s">
        <v>676</v>
      </c>
      <c r="D24" s="514" t="s">
        <v>400</v>
      </c>
      <c r="E24" s="512" t="s">
        <v>139</v>
      </c>
    </row>
    <row r="25" spans="1:5" ht="25.5" customHeight="1" x14ac:dyDescent="0.25">
      <c r="A25" s="512" t="s">
        <v>675</v>
      </c>
      <c r="B25" s="512">
        <v>24</v>
      </c>
      <c r="C25" s="513" t="s">
        <v>677</v>
      </c>
      <c r="D25" s="514" t="s">
        <v>399</v>
      </c>
      <c r="E25" s="512" t="s">
        <v>139</v>
      </c>
    </row>
    <row r="26" spans="1:5" ht="25.5" customHeight="1" x14ac:dyDescent="0.25">
      <c r="A26" s="512" t="s">
        <v>675</v>
      </c>
      <c r="B26" s="512">
        <v>25</v>
      </c>
      <c r="C26" s="513" t="s">
        <v>678</v>
      </c>
      <c r="D26" s="514" t="s">
        <v>402</v>
      </c>
      <c r="E26" s="512" t="s">
        <v>139</v>
      </c>
    </row>
    <row r="27" spans="1:5" ht="25.5" customHeight="1" x14ac:dyDescent="0.25">
      <c r="A27" s="512" t="s">
        <v>675</v>
      </c>
      <c r="B27" s="512">
        <v>26</v>
      </c>
      <c r="C27" s="513" t="s">
        <v>679</v>
      </c>
      <c r="D27" s="514" t="s">
        <v>404</v>
      </c>
      <c r="E27" s="512" t="s">
        <v>139</v>
      </c>
    </row>
    <row r="28" spans="1:5" ht="25.5" customHeight="1" x14ac:dyDescent="0.25">
      <c r="A28" s="512" t="s">
        <v>675</v>
      </c>
      <c r="B28" s="512">
        <v>27</v>
      </c>
      <c r="C28" s="513" t="s">
        <v>680</v>
      </c>
      <c r="D28" s="514" t="s">
        <v>407</v>
      </c>
      <c r="E28" s="512" t="s">
        <v>139</v>
      </c>
    </row>
    <row r="29" spans="1:5" ht="25.5" customHeight="1" x14ac:dyDescent="0.25">
      <c r="A29" s="512" t="s">
        <v>675</v>
      </c>
      <c r="B29" s="512">
        <v>28</v>
      </c>
      <c r="C29" s="513" t="s">
        <v>681</v>
      </c>
      <c r="D29" s="514" t="s">
        <v>409</v>
      </c>
      <c r="E29" s="512" t="s">
        <v>139</v>
      </c>
    </row>
    <row r="30" spans="1:5" ht="25.5" customHeight="1" x14ac:dyDescent="0.25">
      <c r="A30" s="512" t="s">
        <v>675</v>
      </c>
      <c r="B30" s="512">
        <v>29</v>
      </c>
      <c r="C30" s="513" t="s">
        <v>682</v>
      </c>
      <c r="D30" s="514" t="s">
        <v>411</v>
      </c>
      <c r="E30" s="512" t="s">
        <v>139</v>
      </c>
    </row>
    <row r="31" spans="1:5" ht="25.5" customHeight="1" x14ac:dyDescent="0.25">
      <c r="A31" s="512" t="s">
        <v>675</v>
      </c>
      <c r="B31" s="512">
        <v>30</v>
      </c>
      <c r="C31" s="513" t="s">
        <v>683</v>
      </c>
      <c r="D31" s="514" t="s">
        <v>425</v>
      </c>
      <c r="E31" s="512" t="s">
        <v>139</v>
      </c>
    </row>
    <row r="32" spans="1:5" ht="25.5" customHeight="1" x14ac:dyDescent="0.25">
      <c r="A32" s="512" t="s">
        <v>675</v>
      </c>
      <c r="B32" s="512">
        <v>31</v>
      </c>
      <c r="C32" s="513" t="s">
        <v>684</v>
      </c>
      <c r="D32" s="514" t="s">
        <v>685</v>
      </c>
      <c r="E32" s="512" t="s">
        <v>139</v>
      </c>
    </row>
    <row r="33" spans="1:5" ht="25.5" customHeight="1" x14ac:dyDescent="0.25">
      <c r="A33" s="512" t="s">
        <v>675</v>
      </c>
      <c r="B33" s="512">
        <v>32</v>
      </c>
      <c r="C33" s="513" t="s">
        <v>686</v>
      </c>
      <c r="D33" s="514" t="s">
        <v>687</v>
      </c>
      <c r="E33" s="512" t="s">
        <v>139</v>
      </c>
    </row>
    <row r="34" spans="1:5" ht="25.5" customHeight="1" x14ac:dyDescent="0.25">
      <c r="A34" s="512" t="s">
        <v>675</v>
      </c>
      <c r="B34" s="512">
        <v>33</v>
      </c>
      <c r="C34" s="513" t="s">
        <v>688</v>
      </c>
      <c r="D34" s="514" t="s">
        <v>415</v>
      </c>
      <c r="E34" s="512" t="s">
        <v>139</v>
      </c>
    </row>
    <row r="35" spans="1:5" ht="25.5" customHeight="1" x14ac:dyDescent="0.25">
      <c r="A35" s="512" t="s">
        <v>675</v>
      </c>
      <c r="B35" s="512">
        <v>34</v>
      </c>
      <c r="C35" s="513" t="s">
        <v>689</v>
      </c>
      <c r="D35" s="514" t="s">
        <v>417</v>
      </c>
      <c r="E35" s="512" t="s">
        <v>139</v>
      </c>
    </row>
    <row r="36" spans="1:5" ht="25.5" customHeight="1" x14ac:dyDescent="0.25">
      <c r="A36" s="512" t="s">
        <v>675</v>
      </c>
      <c r="B36" s="512">
        <v>35</v>
      </c>
      <c r="C36" s="513" t="s">
        <v>690</v>
      </c>
      <c r="D36" s="514" t="s">
        <v>419</v>
      </c>
      <c r="E36" s="512" t="s">
        <v>139</v>
      </c>
    </row>
    <row r="37" spans="1:5" ht="25.5" customHeight="1" x14ac:dyDescent="0.25">
      <c r="A37" s="512" t="s">
        <v>675</v>
      </c>
      <c r="B37" s="512">
        <v>36</v>
      </c>
      <c r="C37" s="513" t="s">
        <v>691</v>
      </c>
      <c r="D37" s="514" t="s">
        <v>421</v>
      </c>
      <c r="E37" s="512" t="s">
        <v>139</v>
      </c>
    </row>
    <row r="38" spans="1:5" ht="25.5" customHeight="1" x14ac:dyDescent="0.25">
      <c r="A38" s="512" t="s">
        <v>675</v>
      </c>
      <c r="B38" s="512">
        <v>37</v>
      </c>
      <c r="C38" s="513" t="s">
        <v>692</v>
      </c>
      <c r="D38" s="514" t="s">
        <v>423</v>
      </c>
      <c r="E38" s="512" t="s">
        <v>139</v>
      </c>
    </row>
    <row r="39" spans="1:5" ht="25.5" customHeight="1" x14ac:dyDescent="0.25">
      <c r="A39" s="512" t="s">
        <v>675</v>
      </c>
      <c r="B39" s="512">
        <v>38</v>
      </c>
      <c r="C39" s="513" t="s">
        <v>693</v>
      </c>
      <c r="D39" s="514" t="s">
        <v>427</v>
      </c>
      <c r="E39" s="512" t="s">
        <v>139</v>
      </c>
    </row>
    <row r="40" spans="1:5" ht="25.5" customHeight="1" x14ac:dyDescent="0.25">
      <c r="A40" s="512" t="s">
        <v>675</v>
      </c>
      <c r="B40" s="512">
        <v>39</v>
      </c>
      <c r="C40" s="513" t="s">
        <v>694</v>
      </c>
      <c r="D40" s="514" t="s">
        <v>695</v>
      </c>
      <c r="E40" s="512" t="s">
        <v>139</v>
      </c>
    </row>
    <row r="41" spans="1:5" ht="25.5" customHeight="1" x14ac:dyDescent="0.25">
      <c r="A41" s="512" t="s">
        <v>675</v>
      </c>
      <c r="B41" s="512">
        <v>40</v>
      </c>
      <c r="C41" s="513" t="s">
        <v>696</v>
      </c>
      <c r="D41" s="514" t="s">
        <v>697</v>
      </c>
      <c r="E41" s="512" t="s">
        <v>139</v>
      </c>
    </row>
    <row r="42" spans="1:5" ht="25.5" customHeight="1" x14ac:dyDescent="0.25">
      <c r="A42" s="512" t="s">
        <v>675</v>
      </c>
      <c r="B42" s="512">
        <v>41</v>
      </c>
      <c r="C42" s="513" t="s">
        <v>698</v>
      </c>
      <c r="D42" s="514" t="s">
        <v>699</v>
      </c>
      <c r="E42" s="512" t="s">
        <v>139</v>
      </c>
    </row>
    <row r="43" spans="1:5" ht="25.5" customHeight="1" x14ac:dyDescent="0.25">
      <c r="A43" s="512" t="s">
        <v>675</v>
      </c>
      <c r="B43" s="512">
        <v>42</v>
      </c>
      <c r="C43" s="513" t="s">
        <v>700</v>
      </c>
      <c r="D43" s="514" t="s">
        <v>701</v>
      </c>
      <c r="E43" s="512" t="s">
        <v>139</v>
      </c>
    </row>
    <row r="44" spans="1:5" ht="25.5" customHeight="1" x14ac:dyDescent="0.25">
      <c r="A44" s="512" t="s">
        <v>702</v>
      </c>
      <c r="B44" s="512">
        <v>43</v>
      </c>
      <c r="C44" s="513" t="s">
        <v>703</v>
      </c>
      <c r="D44" s="514" t="s">
        <v>432</v>
      </c>
      <c r="E44" s="512" t="s">
        <v>139</v>
      </c>
    </row>
    <row r="45" spans="1:5" ht="25.5" customHeight="1" x14ac:dyDescent="0.25">
      <c r="A45" s="512" t="s">
        <v>702</v>
      </c>
      <c r="B45" s="512">
        <v>44</v>
      </c>
      <c r="C45" s="513" t="s">
        <v>704</v>
      </c>
      <c r="D45" s="514" t="s">
        <v>371</v>
      </c>
      <c r="E45" s="512" t="s">
        <v>139</v>
      </c>
    </row>
    <row r="46" spans="1:5" ht="25.5" customHeight="1" x14ac:dyDescent="0.25">
      <c r="A46" s="512" t="s">
        <v>702</v>
      </c>
      <c r="B46" s="512">
        <v>45</v>
      </c>
      <c r="C46" s="513" t="s">
        <v>705</v>
      </c>
      <c r="D46" s="514" t="s">
        <v>437</v>
      </c>
      <c r="E46" s="512" t="s">
        <v>139</v>
      </c>
    </row>
    <row r="47" spans="1:5" ht="25.5" customHeight="1" x14ac:dyDescent="0.25">
      <c r="A47" s="512" t="s">
        <v>702</v>
      </c>
      <c r="B47" s="512">
        <v>46</v>
      </c>
      <c r="C47" s="513" t="s">
        <v>706</v>
      </c>
      <c r="D47" s="514" t="s">
        <v>438</v>
      </c>
      <c r="E47" s="512" t="s">
        <v>139</v>
      </c>
    </row>
    <row r="48" spans="1:5" ht="25.5" customHeight="1" x14ac:dyDescent="0.25">
      <c r="A48" s="512" t="s">
        <v>702</v>
      </c>
      <c r="B48" s="512">
        <v>47</v>
      </c>
      <c r="C48" s="513" t="s">
        <v>707</v>
      </c>
      <c r="D48" s="514" t="s">
        <v>440</v>
      </c>
      <c r="E48" s="512" t="s">
        <v>139</v>
      </c>
    </row>
    <row r="49" spans="1:5" ht="25.5" customHeight="1" x14ac:dyDescent="0.25">
      <c r="A49" s="512" t="s">
        <v>702</v>
      </c>
      <c r="B49" s="512">
        <v>48</v>
      </c>
      <c r="C49" s="513" t="s">
        <v>708</v>
      </c>
      <c r="D49" s="514" t="s">
        <v>443</v>
      </c>
      <c r="E49" s="512" t="s">
        <v>139</v>
      </c>
    </row>
    <row r="50" spans="1:5" ht="25.5" customHeight="1" x14ac:dyDescent="0.25">
      <c r="A50" s="512" t="s">
        <v>702</v>
      </c>
      <c r="B50" s="512">
        <v>49</v>
      </c>
      <c r="C50" s="513" t="s">
        <v>709</v>
      </c>
      <c r="D50" s="514" t="s">
        <v>446</v>
      </c>
      <c r="E50" s="512" t="s">
        <v>139</v>
      </c>
    </row>
    <row r="51" spans="1:5" ht="25.5" customHeight="1" x14ac:dyDescent="0.25">
      <c r="A51" s="512" t="s">
        <v>702</v>
      </c>
      <c r="B51" s="512">
        <v>50</v>
      </c>
      <c r="C51" s="513" t="s">
        <v>710</v>
      </c>
      <c r="D51" s="514" t="s">
        <v>711</v>
      </c>
      <c r="E51" s="512" t="s">
        <v>139</v>
      </c>
    </row>
    <row r="52" spans="1:5" ht="25.5" customHeight="1" x14ac:dyDescent="0.25">
      <c r="A52" s="512" t="s">
        <v>702</v>
      </c>
      <c r="B52" s="512">
        <v>51</v>
      </c>
      <c r="C52" s="513" t="s">
        <v>712</v>
      </c>
      <c r="D52" s="514" t="s">
        <v>460</v>
      </c>
      <c r="E52" s="512" t="s">
        <v>139</v>
      </c>
    </row>
    <row r="53" spans="1:5" ht="25.5" customHeight="1" x14ac:dyDescent="0.25">
      <c r="A53" s="512" t="s">
        <v>702</v>
      </c>
      <c r="B53" s="512">
        <v>52</v>
      </c>
      <c r="C53" s="513" t="s">
        <v>713</v>
      </c>
      <c r="D53" s="514" t="s">
        <v>450</v>
      </c>
      <c r="E53" s="512" t="s">
        <v>139</v>
      </c>
    </row>
    <row r="54" spans="1:5" ht="25.5" customHeight="1" x14ac:dyDescent="0.25">
      <c r="A54" s="512" t="s">
        <v>702</v>
      </c>
      <c r="B54" s="512">
        <v>53</v>
      </c>
      <c r="C54" s="513" t="s">
        <v>714</v>
      </c>
      <c r="D54" s="514" t="s">
        <v>448</v>
      </c>
      <c r="E54" s="512" t="s">
        <v>139</v>
      </c>
    </row>
    <row r="55" spans="1:5" ht="25.5" customHeight="1" x14ac:dyDescent="0.25">
      <c r="A55" s="512" t="s">
        <v>702</v>
      </c>
      <c r="B55" s="512">
        <v>54</v>
      </c>
      <c r="C55" s="513" t="s">
        <v>715</v>
      </c>
      <c r="D55" s="514" t="s">
        <v>452</v>
      </c>
      <c r="E55" s="512" t="s">
        <v>139</v>
      </c>
    </row>
    <row r="56" spans="1:5" ht="25.5" customHeight="1" x14ac:dyDescent="0.25">
      <c r="A56" s="512" t="s">
        <v>702</v>
      </c>
      <c r="B56" s="512">
        <v>55</v>
      </c>
      <c r="C56" s="513" t="s">
        <v>716</v>
      </c>
      <c r="D56" s="514" t="s">
        <v>454</v>
      </c>
      <c r="E56" s="512" t="s">
        <v>139</v>
      </c>
    </row>
    <row r="57" spans="1:5" ht="25.5" customHeight="1" x14ac:dyDescent="0.25">
      <c r="A57" s="512" t="s">
        <v>702</v>
      </c>
      <c r="B57" s="512">
        <v>56</v>
      </c>
      <c r="C57" s="513" t="s">
        <v>717</v>
      </c>
      <c r="D57" s="514" t="s">
        <v>455</v>
      </c>
      <c r="E57" s="512" t="s">
        <v>139</v>
      </c>
    </row>
    <row r="58" spans="1:5" ht="25.5" customHeight="1" x14ac:dyDescent="0.25">
      <c r="A58" s="512" t="s">
        <v>702</v>
      </c>
      <c r="B58" s="512">
        <v>57</v>
      </c>
      <c r="C58" s="513" t="s">
        <v>718</v>
      </c>
      <c r="D58" s="514" t="s">
        <v>457</v>
      </c>
      <c r="E58" s="512" t="s">
        <v>139</v>
      </c>
    </row>
    <row r="59" spans="1:5" ht="25.5" customHeight="1" x14ac:dyDescent="0.25">
      <c r="A59" s="512" t="s">
        <v>702</v>
      </c>
      <c r="B59" s="512">
        <v>58</v>
      </c>
      <c r="C59" s="513" t="s">
        <v>719</v>
      </c>
      <c r="D59" s="514" t="s">
        <v>459</v>
      </c>
      <c r="E59" s="512" t="s">
        <v>139</v>
      </c>
    </row>
    <row r="60" spans="1:5" ht="25.5" customHeight="1" x14ac:dyDescent="0.25">
      <c r="A60" s="512" t="s">
        <v>702</v>
      </c>
      <c r="B60" s="512">
        <v>59</v>
      </c>
      <c r="C60" s="513" t="s">
        <v>720</v>
      </c>
      <c r="D60" s="514" t="s">
        <v>721</v>
      </c>
      <c r="E60" s="512" t="s">
        <v>139</v>
      </c>
    </row>
    <row r="61" spans="1:5" ht="25.5" customHeight="1" x14ac:dyDescent="0.25">
      <c r="A61" s="512" t="s">
        <v>702</v>
      </c>
      <c r="B61" s="512">
        <v>60</v>
      </c>
      <c r="C61" s="513" t="s">
        <v>722</v>
      </c>
      <c r="D61" s="514" t="s">
        <v>723</v>
      </c>
      <c r="E61" s="512" t="s">
        <v>139</v>
      </c>
    </row>
    <row r="62" spans="1:5" ht="25.5" customHeight="1" x14ac:dyDescent="0.25">
      <c r="A62" s="512" t="s">
        <v>702</v>
      </c>
      <c r="B62" s="512">
        <v>61</v>
      </c>
      <c r="C62" s="513" t="s">
        <v>724</v>
      </c>
      <c r="D62" s="514" t="s">
        <v>725</v>
      </c>
      <c r="E62" s="512" t="s">
        <v>139</v>
      </c>
    </row>
    <row r="63" spans="1:5" ht="25.5" customHeight="1" x14ac:dyDescent="0.25">
      <c r="A63" s="512" t="s">
        <v>726</v>
      </c>
      <c r="B63" s="512">
        <v>62</v>
      </c>
      <c r="C63" s="513" t="s">
        <v>727</v>
      </c>
      <c r="D63" s="514" t="s">
        <v>462</v>
      </c>
      <c r="E63" s="512" t="s">
        <v>139</v>
      </c>
    </row>
    <row r="64" spans="1:5" ht="25.5" customHeight="1" x14ac:dyDescent="0.25">
      <c r="A64" s="512" t="s">
        <v>726</v>
      </c>
      <c r="B64" s="512">
        <v>63</v>
      </c>
      <c r="C64" s="513" t="s">
        <v>728</v>
      </c>
      <c r="D64" s="514" t="s">
        <v>464</v>
      </c>
      <c r="E64" s="512" t="s">
        <v>139</v>
      </c>
    </row>
    <row r="65" spans="1:5" ht="25.5" customHeight="1" x14ac:dyDescent="0.25">
      <c r="A65" s="512" t="s">
        <v>726</v>
      </c>
      <c r="B65" s="512">
        <v>64</v>
      </c>
      <c r="C65" s="513" t="s">
        <v>729</v>
      </c>
      <c r="D65" s="514" t="s">
        <v>465</v>
      </c>
      <c r="E65" s="512" t="s">
        <v>139</v>
      </c>
    </row>
    <row r="66" spans="1:5" ht="25.5" customHeight="1" x14ac:dyDescent="0.25">
      <c r="A66" s="512" t="s">
        <v>726</v>
      </c>
      <c r="B66" s="512">
        <v>65</v>
      </c>
      <c r="C66" s="513" t="s">
        <v>730</v>
      </c>
      <c r="D66" s="514" t="s">
        <v>467</v>
      </c>
      <c r="E66" s="512" t="s">
        <v>139</v>
      </c>
    </row>
    <row r="67" spans="1:5" ht="25.5" customHeight="1" x14ac:dyDescent="0.25">
      <c r="A67" s="512" t="s">
        <v>726</v>
      </c>
      <c r="B67" s="512">
        <v>66</v>
      </c>
      <c r="C67" s="513" t="s">
        <v>731</v>
      </c>
      <c r="D67" s="514" t="s">
        <v>469</v>
      </c>
      <c r="E67" s="512" t="s">
        <v>139</v>
      </c>
    </row>
    <row r="68" spans="1:5" ht="25.5" customHeight="1" x14ac:dyDescent="0.25">
      <c r="A68" s="512" t="s">
        <v>726</v>
      </c>
      <c r="B68" s="512">
        <v>67</v>
      </c>
      <c r="C68" s="513" t="s">
        <v>732</v>
      </c>
      <c r="D68" s="514" t="s">
        <v>471</v>
      </c>
      <c r="E68" s="512" t="s">
        <v>139</v>
      </c>
    </row>
    <row r="69" spans="1:5" ht="25.5" customHeight="1" x14ac:dyDescent="0.25">
      <c r="A69" s="512" t="s">
        <v>726</v>
      </c>
      <c r="B69" s="512">
        <v>68</v>
      </c>
      <c r="C69" s="513" t="s">
        <v>733</v>
      </c>
      <c r="D69" s="514" t="s">
        <v>472</v>
      </c>
      <c r="E69" s="512" t="s">
        <v>139</v>
      </c>
    </row>
    <row r="70" spans="1:5" ht="25.5" customHeight="1" x14ac:dyDescent="0.25">
      <c r="A70" s="512" t="s">
        <v>726</v>
      </c>
      <c r="B70" s="512">
        <v>69</v>
      </c>
      <c r="C70" s="513" t="s">
        <v>734</v>
      </c>
      <c r="D70" s="514" t="s">
        <v>484</v>
      </c>
      <c r="E70" s="512" t="s">
        <v>139</v>
      </c>
    </row>
    <row r="71" spans="1:5" ht="25.5" customHeight="1" x14ac:dyDescent="0.25">
      <c r="A71" s="512" t="s">
        <v>726</v>
      </c>
      <c r="B71" s="512">
        <v>70</v>
      </c>
      <c r="C71" s="513" t="s">
        <v>735</v>
      </c>
      <c r="D71" s="514" t="s">
        <v>736</v>
      </c>
      <c r="E71" s="512" t="s">
        <v>139</v>
      </c>
    </row>
    <row r="72" spans="1:5" ht="25.5" customHeight="1" x14ac:dyDescent="0.25">
      <c r="A72" s="512" t="s">
        <v>726</v>
      </c>
      <c r="B72" s="512">
        <v>71</v>
      </c>
      <c r="C72" s="513" t="s">
        <v>737</v>
      </c>
      <c r="D72" s="514" t="s">
        <v>491</v>
      </c>
      <c r="E72" s="512" t="s">
        <v>139</v>
      </c>
    </row>
    <row r="73" spans="1:5" ht="25.5" customHeight="1" x14ac:dyDescent="0.25">
      <c r="A73" s="512" t="s">
        <v>726</v>
      </c>
      <c r="B73" s="512">
        <v>72</v>
      </c>
      <c r="C73" s="513" t="s">
        <v>738</v>
      </c>
      <c r="D73" s="514" t="s">
        <v>474</v>
      </c>
      <c r="E73" s="512" t="s">
        <v>139</v>
      </c>
    </row>
    <row r="74" spans="1:5" ht="25.5" customHeight="1" x14ac:dyDescent="0.25">
      <c r="A74" s="512" t="s">
        <v>726</v>
      </c>
      <c r="B74" s="512">
        <v>73</v>
      </c>
      <c r="C74" s="513" t="s">
        <v>739</v>
      </c>
      <c r="D74" s="514" t="s">
        <v>475</v>
      </c>
      <c r="E74" s="512" t="s">
        <v>139</v>
      </c>
    </row>
    <row r="75" spans="1:5" ht="25.5" customHeight="1" x14ac:dyDescent="0.25">
      <c r="A75" s="512" t="s">
        <v>726</v>
      </c>
      <c r="B75" s="512">
        <v>74</v>
      </c>
      <c r="C75" s="513" t="s">
        <v>740</v>
      </c>
      <c r="D75" s="514" t="s">
        <v>476</v>
      </c>
      <c r="E75" s="512" t="s">
        <v>139</v>
      </c>
    </row>
    <row r="76" spans="1:5" ht="25.5" customHeight="1" x14ac:dyDescent="0.25">
      <c r="A76" s="512" t="s">
        <v>726</v>
      </c>
      <c r="B76" s="512">
        <v>75</v>
      </c>
      <c r="C76" s="513" t="s">
        <v>741</v>
      </c>
      <c r="D76" s="514" t="s">
        <v>478</v>
      </c>
      <c r="E76" s="512" t="s">
        <v>139</v>
      </c>
    </row>
    <row r="77" spans="1:5" ht="25.5" customHeight="1" x14ac:dyDescent="0.25">
      <c r="A77" s="512" t="s">
        <v>726</v>
      </c>
      <c r="B77" s="512">
        <v>76</v>
      </c>
      <c r="C77" s="513" t="s">
        <v>742</v>
      </c>
      <c r="D77" s="514" t="s">
        <v>480</v>
      </c>
      <c r="E77" s="512" t="s">
        <v>139</v>
      </c>
    </row>
    <row r="78" spans="1:5" ht="25.5" customHeight="1" x14ac:dyDescent="0.25">
      <c r="A78" s="512" t="s">
        <v>726</v>
      </c>
      <c r="B78" s="512">
        <v>77</v>
      </c>
      <c r="C78" s="513" t="s">
        <v>743</v>
      </c>
      <c r="D78" s="514" t="s">
        <v>482</v>
      </c>
      <c r="E78" s="512" t="s">
        <v>139</v>
      </c>
    </row>
    <row r="79" spans="1:5" ht="25.5" customHeight="1" x14ac:dyDescent="0.25">
      <c r="A79" s="512" t="s">
        <v>726</v>
      </c>
      <c r="B79" s="512">
        <v>78</v>
      </c>
      <c r="C79" s="513" t="s">
        <v>744</v>
      </c>
      <c r="D79" s="514" t="s">
        <v>487</v>
      </c>
      <c r="E79" s="512" t="s">
        <v>139</v>
      </c>
    </row>
    <row r="80" spans="1:5" ht="25.5" customHeight="1" x14ac:dyDescent="0.25">
      <c r="A80" s="512" t="s">
        <v>726</v>
      </c>
      <c r="B80" s="512">
        <v>79</v>
      </c>
      <c r="C80" s="513" t="s">
        <v>745</v>
      </c>
      <c r="D80" s="514" t="s">
        <v>489</v>
      </c>
      <c r="E80" s="512" t="s">
        <v>139</v>
      </c>
    </row>
    <row r="81" spans="1:5" ht="25.5" customHeight="1" x14ac:dyDescent="0.25">
      <c r="A81" s="512" t="s">
        <v>746</v>
      </c>
      <c r="B81" s="512">
        <v>80</v>
      </c>
      <c r="C81" s="513" t="s">
        <v>747</v>
      </c>
      <c r="D81" s="514" t="s">
        <v>493</v>
      </c>
      <c r="E81" s="512" t="s">
        <v>139</v>
      </c>
    </row>
    <row r="82" spans="1:5" ht="25.5" customHeight="1" x14ac:dyDescent="0.25">
      <c r="A82" s="512" t="s">
        <v>746</v>
      </c>
      <c r="B82" s="512">
        <v>81</v>
      </c>
      <c r="C82" s="513" t="s">
        <v>748</v>
      </c>
      <c r="D82" s="514" t="s">
        <v>496</v>
      </c>
      <c r="E82" s="512" t="s">
        <v>139</v>
      </c>
    </row>
    <row r="83" spans="1:5" ht="25.5" customHeight="1" x14ac:dyDescent="0.25">
      <c r="A83" s="512" t="s">
        <v>746</v>
      </c>
      <c r="B83" s="512">
        <v>82</v>
      </c>
      <c r="C83" s="513" t="s">
        <v>749</v>
      </c>
      <c r="D83" s="514" t="s">
        <v>498</v>
      </c>
      <c r="E83" s="512" t="s">
        <v>139</v>
      </c>
    </row>
    <row r="84" spans="1:5" ht="25.5" customHeight="1" x14ac:dyDescent="0.25">
      <c r="A84" s="512" t="s">
        <v>746</v>
      </c>
      <c r="B84" s="512">
        <v>83</v>
      </c>
      <c r="C84" s="513" t="s">
        <v>750</v>
      </c>
      <c r="D84" s="514" t="s">
        <v>502</v>
      </c>
      <c r="E84" s="512" t="s">
        <v>139</v>
      </c>
    </row>
    <row r="85" spans="1:5" ht="25.5" customHeight="1" x14ac:dyDescent="0.25">
      <c r="A85" s="512" t="s">
        <v>746</v>
      </c>
      <c r="B85" s="512">
        <v>84</v>
      </c>
      <c r="C85" s="513" t="s">
        <v>751</v>
      </c>
      <c r="D85" s="514" t="s">
        <v>504</v>
      </c>
      <c r="E85" s="512" t="s">
        <v>139</v>
      </c>
    </row>
    <row r="86" spans="1:5" ht="25.5" customHeight="1" x14ac:dyDescent="0.25">
      <c r="A86" s="512" t="s">
        <v>746</v>
      </c>
      <c r="B86" s="512">
        <v>85</v>
      </c>
      <c r="C86" s="513" t="s">
        <v>752</v>
      </c>
      <c r="D86" s="514" t="s">
        <v>506</v>
      </c>
      <c r="E86" s="512" t="s">
        <v>139</v>
      </c>
    </row>
    <row r="87" spans="1:5" ht="25.5" customHeight="1" x14ac:dyDescent="0.25">
      <c r="A87" s="512" t="s">
        <v>746</v>
      </c>
      <c r="B87" s="512">
        <v>86</v>
      </c>
      <c r="C87" s="513" t="s">
        <v>753</v>
      </c>
      <c r="D87" s="514" t="s">
        <v>509</v>
      </c>
      <c r="E87" s="512" t="s">
        <v>139</v>
      </c>
    </row>
    <row r="88" spans="1:5" ht="25.5" customHeight="1" x14ac:dyDescent="0.25">
      <c r="A88" s="512" t="s">
        <v>746</v>
      </c>
      <c r="B88" s="512">
        <v>87</v>
      </c>
      <c r="C88" s="513" t="s">
        <v>754</v>
      </c>
      <c r="D88" s="514" t="s">
        <v>755</v>
      </c>
      <c r="E88" s="512" t="s">
        <v>139</v>
      </c>
    </row>
    <row r="89" spans="1:5" ht="25.5" customHeight="1" x14ac:dyDescent="0.25">
      <c r="A89" s="512" t="s">
        <v>746</v>
      </c>
      <c r="B89" s="512">
        <v>88</v>
      </c>
      <c r="C89" s="513" t="s">
        <v>756</v>
      </c>
      <c r="D89" s="514" t="s">
        <v>757</v>
      </c>
      <c r="E89" s="512" t="s">
        <v>139</v>
      </c>
    </row>
    <row r="90" spans="1:5" ht="25.5" customHeight="1" x14ac:dyDescent="0.25">
      <c r="A90" s="512" t="s">
        <v>746</v>
      </c>
      <c r="B90" s="512">
        <v>89</v>
      </c>
      <c r="C90" s="513" t="s">
        <v>758</v>
      </c>
      <c r="D90" s="514" t="s">
        <v>759</v>
      </c>
      <c r="E90" s="512" t="s">
        <v>139</v>
      </c>
    </row>
    <row r="91" spans="1:5" ht="25.5" customHeight="1" x14ac:dyDescent="0.25">
      <c r="A91" s="512" t="s">
        <v>746</v>
      </c>
      <c r="B91" s="512">
        <v>90</v>
      </c>
      <c r="C91" s="513" t="s">
        <v>760</v>
      </c>
      <c r="D91" s="514" t="s">
        <v>513</v>
      </c>
      <c r="E91" s="512" t="s">
        <v>139</v>
      </c>
    </row>
    <row r="92" spans="1:5" ht="25.5" customHeight="1" x14ac:dyDescent="0.25">
      <c r="A92" s="512" t="s">
        <v>746</v>
      </c>
      <c r="B92" s="512">
        <v>91</v>
      </c>
      <c r="C92" s="513" t="s">
        <v>761</v>
      </c>
      <c r="D92" s="514" t="s">
        <v>515</v>
      </c>
      <c r="E92" s="512" t="s">
        <v>139</v>
      </c>
    </row>
    <row r="93" spans="1:5" ht="25.5" customHeight="1" x14ac:dyDescent="0.25">
      <c r="A93" s="512" t="s">
        <v>746</v>
      </c>
      <c r="B93" s="512">
        <v>92</v>
      </c>
      <c r="C93" s="513" t="s">
        <v>762</v>
      </c>
      <c r="D93" s="514" t="s">
        <v>518</v>
      </c>
      <c r="E93" s="512" t="s">
        <v>139</v>
      </c>
    </row>
    <row r="94" spans="1:5" ht="25.5" customHeight="1" x14ac:dyDescent="0.25">
      <c r="A94" s="512" t="s">
        <v>746</v>
      </c>
      <c r="B94" s="512">
        <v>93</v>
      </c>
      <c r="C94" s="513" t="s">
        <v>763</v>
      </c>
      <c r="D94" s="514" t="s">
        <v>521</v>
      </c>
      <c r="E94" s="512" t="s">
        <v>139</v>
      </c>
    </row>
    <row r="95" spans="1:5" ht="25.5" customHeight="1" x14ac:dyDescent="0.25">
      <c r="A95" s="512" t="s">
        <v>746</v>
      </c>
      <c r="B95" s="512">
        <v>94</v>
      </c>
      <c r="C95" s="513" t="s">
        <v>764</v>
      </c>
      <c r="D95" s="514" t="s">
        <v>524</v>
      </c>
      <c r="E95" s="512" t="s">
        <v>139</v>
      </c>
    </row>
    <row r="96" spans="1:5" ht="25.5" customHeight="1" x14ac:dyDescent="0.25">
      <c r="A96" s="512" t="s">
        <v>746</v>
      </c>
      <c r="B96" s="512">
        <v>95</v>
      </c>
      <c r="C96" s="513" t="s">
        <v>765</v>
      </c>
      <c r="D96" s="514" t="s">
        <v>527</v>
      </c>
      <c r="E96" s="512" t="s">
        <v>139</v>
      </c>
    </row>
    <row r="97" spans="1:5" ht="25.5" customHeight="1" x14ac:dyDescent="0.25">
      <c r="A97" s="512" t="s">
        <v>746</v>
      </c>
      <c r="B97" s="512">
        <v>96</v>
      </c>
      <c r="C97" s="513" t="s">
        <v>766</v>
      </c>
      <c r="D97" s="514" t="s">
        <v>530</v>
      </c>
      <c r="E97" s="512" t="s">
        <v>139</v>
      </c>
    </row>
    <row r="98" spans="1:5" ht="25.5" customHeight="1" x14ac:dyDescent="0.25">
      <c r="A98" s="512" t="s">
        <v>746</v>
      </c>
      <c r="B98" s="512">
        <v>97</v>
      </c>
      <c r="C98" s="513" t="s">
        <v>767</v>
      </c>
      <c r="D98" s="514" t="s">
        <v>768</v>
      </c>
      <c r="E98" s="512" t="s">
        <v>139</v>
      </c>
    </row>
    <row r="99" spans="1:5" ht="25.5" customHeight="1" x14ac:dyDescent="0.25">
      <c r="A99" s="512" t="s">
        <v>746</v>
      </c>
      <c r="B99" s="512">
        <v>98</v>
      </c>
      <c r="C99" s="513" t="s">
        <v>769</v>
      </c>
      <c r="D99" s="514" t="s">
        <v>533</v>
      </c>
      <c r="E99" s="512" t="s">
        <v>139</v>
      </c>
    </row>
    <row r="100" spans="1:5" ht="25.5" customHeight="1" x14ac:dyDescent="0.25">
      <c r="A100" s="512" t="s">
        <v>746</v>
      </c>
      <c r="B100" s="512">
        <v>99</v>
      </c>
      <c r="C100" s="513" t="s">
        <v>770</v>
      </c>
      <c r="D100" s="514" t="s">
        <v>536</v>
      </c>
      <c r="E100" s="512" t="s">
        <v>139</v>
      </c>
    </row>
    <row r="101" spans="1:5" ht="25.5" customHeight="1" x14ac:dyDescent="0.25">
      <c r="A101" s="512" t="s">
        <v>771</v>
      </c>
      <c r="B101" s="512">
        <v>100</v>
      </c>
      <c r="C101" s="513" t="s">
        <v>772</v>
      </c>
      <c r="D101" s="514" t="s">
        <v>539</v>
      </c>
      <c r="E101" s="512" t="s">
        <v>139</v>
      </c>
    </row>
    <row r="102" spans="1:5" ht="25.5" customHeight="1" x14ac:dyDescent="0.25">
      <c r="A102" s="512" t="s">
        <v>771</v>
      </c>
      <c r="B102" s="512">
        <v>101</v>
      </c>
      <c r="C102" s="513" t="s">
        <v>773</v>
      </c>
      <c r="D102" s="514" t="s">
        <v>541</v>
      </c>
      <c r="E102" s="512" t="s">
        <v>139</v>
      </c>
    </row>
    <row r="103" spans="1:5" ht="25.5" customHeight="1" x14ac:dyDescent="0.25">
      <c r="A103" s="512" t="s">
        <v>771</v>
      </c>
      <c r="B103" s="512">
        <v>102</v>
      </c>
      <c r="C103" s="513" t="s">
        <v>774</v>
      </c>
      <c r="D103" s="514" t="s">
        <v>543</v>
      </c>
      <c r="E103" s="512" t="s">
        <v>139</v>
      </c>
    </row>
    <row r="104" spans="1:5" ht="25.5" customHeight="1" x14ac:dyDescent="0.25">
      <c r="A104" s="512" t="s">
        <v>771</v>
      </c>
      <c r="B104" s="512">
        <v>103</v>
      </c>
      <c r="C104" s="513" t="s">
        <v>775</v>
      </c>
      <c r="D104" s="514" t="s">
        <v>545</v>
      </c>
      <c r="E104" s="512" t="s">
        <v>139</v>
      </c>
    </row>
    <row r="105" spans="1:5" ht="25.5" customHeight="1" x14ac:dyDescent="0.25">
      <c r="A105" s="512" t="s">
        <v>771</v>
      </c>
      <c r="B105" s="512">
        <v>104</v>
      </c>
      <c r="C105" s="513" t="s">
        <v>776</v>
      </c>
      <c r="D105" s="514" t="s">
        <v>548</v>
      </c>
      <c r="E105" s="512" t="s">
        <v>139</v>
      </c>
    </row>
    <row r="106" spans="1:5" ht="25.5" customHeight="1" x14ac:dyDescent="0.25">
      <c r="A106" s="512" t="s">
        <v>771</v>
      </c>
      <c r="B106" s="512">
        <v>105</v>
      </c>
      <c r="C106" s="513" t="s">
        <v>777</v>
      </c>
      <c r="D106" s="514" t="s">
        <v>550</v>
      </c>
      <c r="E106" s="512" t="s">
        <v>139</v>
      </c>
    </row>
    <row r="107" spans="1:5" ht="25.5" customHeight="1" x14ac:dyDescent="0.25">
      <c r="A107" s="512" t="s">
        <v>771</v>
      </c>
      <c r="B107" s="512">
        <v>106</v>
      </c>
      <c r="C107" s="513" t="s">
        <v>778</v>
      </c>
      <c r="D107" s="514" t="s">
        <v>561</v>
      </c>
      <c r="E107" s="512" t="s">
        <v>139</v>
      </c>
    </row>
    <row r="108" spans="1:5" ht="25.5" customHeight="1" x14ac:dyDescent="0.25">
      <c r="A108" s="512" t="s">
        <v>771</v>
      </c>
      <c r="B108" s="512">
        <v>107</v>
      </c>
      <c r="C108" s="513" t="s">
        <v>779</v>
      </c>
      <c r="D108" s="514" t="s">
        <v>780</v>
      </c>
      <c r="E108" s="512" t="s">
        <v>139</v>
      </c>
    </row>
    <row r="109" spans="1:5" ht="25.5" customHeight="1" x14ac:dyDescent="0.25">
      <c r="A109" s="512" t="s">
        <v>771</v>
      </c>
      <c r="B109" s="512">
        <v>108</v>
      </c>
      <c r="C109" s="513" t="s">
        <v>781</v>
      </c>
      <c r="D109" s="514" t="s">
        <v>782</v>
      </c>
      <c r="E109" s="512" t="s">
        <v>139</v>
      </c>
    </row>
    <row r="110" spans="1:5" ht="25.5" customHeight="1" x14ac:dyDescent="0.25">
      <c r="A110" s="512" t="s">
        <v>771</v>
      </c>
      <c r="B110" s="512">
        <v>109</v>
      </c>
      <c r="C110" s="513" t="s">
        <v>783</v>
      </c>
      <c r="D110" s="514" t="s">
        <v>784</v>
      </c>
      <c r="E110" s="512" t="s">
        <v>139</v>
      </c>
    </row>
    <row r="111" spans="1:5" ht="25.5" customHeight="1" x14ac:dyDescent="0.25">
      <c r="A111" s="512" t="s">
        <v>771</v>
      </c>
      <c r="B111" s="512">
        <v>110</v>
      </c>
      <c r="C111" s="513" t="s">
        <v>785</v>
      </c>
      <c r="D111" s="514" t="s">
        <v>555</v>
      </c>
      <c r="E111" s="512" t="s">
        <v>139</v>
      </c>
    </row>
    <row r="112" spans="1:5" ht="25.5" customHeight="1" x14ac:dyDescent="0.25">
      <c r="A112" s="512" t="s">
        <v>771</v>
      </c>
      <c r="B112" s="512">
        <v>111</v>
      </c>
      <c r="C112" s="513" t="s">
        <v>786</v>
      </c>
      <c r="D112" s="514" t="s">
        <v>553</v>
      </c>
      <c r="E112" s="512" t="s">
        <v>139</v>
      </c>
    </row>
    <row r="113" spans="1:5" ht="25.5" customHeight="1" x14ac:dyDescent="0.25">
      <c r="A113" s="512" t="s">
        <v>771</v>
      </c>
      <c r="B113" s="512">
        <v>112</v>
      </c>
      <c r="C113" s="513" t="s">
        <v>787</v>
      </c>
      <c r="D113" s="514" t="s">
        <v>557</v>
      </c>
      <c r="E113" s="512" t="s">
        <v>139</v>
      </c>
    </row>
    <row r="114" spans="1:5" ht="25.5" customHeight="1" x14ac:dyDescent="0.25">
      <c r="A114" s="512" t="s">
        <v>771</v>
      </c>
      <c r="B114" s="512">
        <v>113</v>
      </c>
      <c r="C114" s="513" t="s">
        <v>788</v>
      </c>
      <c r="D114" s="514" t="s">
        <v>559</v>
      </c>
      <c r="E114" s="512" t="s">
        <v>139</v>
      </c>
    </row>
    <row r="115" spans="1:5" ht="25.5" customHeight="1" x14ac:dyDescent="0.25">
      <c r="A115" s="512" t="s">
        <v>771</v>
      </c>
      <c r="B115" s="512">
        <v>114</v>
      </c>
      <c r="C115" s="513" t="s">
        <v>789</v>
      </c>
      <c r="D115" s="514" t="s">
        <v>566</v>
      </c>
      <c r="E115" s="512" t="s">
        <v>139</v>
      </c>
    </row>
    <row r="116" spans="1:5" ht="25.5" customHeight="1" x14ac:dyDescent="0.25">
      <c r="A116" s="512" t="s">
        <v>771</v>
      </c>
      <c r="B116" s="512">
        <v>115</v>
      </c>
      <c r="C116" s="513" t="s">
        <v>790</v>
      </c>
      <c r="D116" s="514" t="s">
        <v>791</v>
      </c>
      <c r="E116" s="512" t="s">
        <v>139</v>
      </c>
    </row>
    <row r="117" spans="1:5" ht="25.5" customHeight="1" x14ac:dyDescent="0.25">
      <c r="A117" s="512" t="s">
        <v>771</v>
      </c>
      <c r="B117" s="512">
        <v>116</v>
      </c>
      <c r="C117" s="513" t="s">
        <v>792</v>
      </c>
      <c r="D117" s="514" t="s">
        <v>568</v>
      </c>
      <c r="E117" s="512" t="s">
        <v>139</v>
      </c>
    </row>
    <row r="118" spans="1:5" ht="25.5" customHeight="1" x14ac:dyDescent="0.25">
      <c r="A118" s="512" t="s">
        <v>793</v>
      </c>
      <c r="B118" s="512">
        <v>117</v>
      </c>
      <c r="C118" s="513" t="s">
        <v>794</v>
      </c>
      <c r="D118" s="514" t="s">
        <v>570</v>
      </c>
      <c r="E118" s="512" t="s">
        <v>139</v>
      </c>
    </row>
    <row r="119" spans="1:5" ht="25.5" customHeight="1" x14ac:dyDescent="0.25">
      <c r="A119" s="512" t="s">
        <v>793</v>
      </c>
      <c r="B119" s="512">
        <v>118</v>
      </c>
      <c r="C119" s="513" t="s">
        <v>795</v>
      </c>
      <c r="D119" s="514" t="s">
        <v>571</v>
      </c>
      <c r="E119" s="512" t="s">
        <v>139</v>
      </c>
    </row>
    <row r="120" spans="1:5" ht="25.5" customHeight="1" x14ac:dyDescent="0.25">
      <c r="A120" s="512" t="s">
        <v>793</v>
      </c>
      <c r="B120" s="512">
        <v>119</v>
      </c>
      <c r="C120" s="513" t="s">
        <v>796</v>
      </c>
      <c r="D120" s="514" t="s">
        <v>573</v>
      </c>
      <c r="E120" s="512" t="s">
        <v>139</v>
      </c>
    </row>
    <row r="121" spans="1:5" ht="25.5" customHeight="1" x14ac:dyDescent="0.25">
      <c r="A121" s="512" t="s">
        <v>793</v>
      </c>
      <c r="B121" s="512">
        <v>120</v>
      </c>
      <c r="C121" s="513" t="s">
        <v>797</v>
      </c>
      <c r="D121" s="514" t="s">
        <v>798</v>
      </c>
      <c r="E121" s="512" t="s">
        <v>139</v>
      </c>
    </row>
    <row r="122" spans="1:5" ht="25.5" customHeight="1" x14ac:dyDescent="0.25">
      <c r="A122" s="512" t="s">
        <v>793</v>
      </c>
      <c r="B122" s="512">
        <v>121</v>
      </c>
      <c r="C122" s="513" t="s">
        <v>799</v>
      </c>
      <c r="D122" s="514" t="s">
        <v>575</v>
      </c>
      <c r="E122" s="512" t="s">
        <v>139</v>
      </c>
    </row>
    <row r="123" spans="1:5" ht="25.5" customHeight="1" x14ac:dyDescent="0.25">
      <c r="A123" s="512" t="s">
        <v>793</v>
      </c>
      <c r="B123" s="512">
        <v>122</v>
      </c>
      <c r="C123" s="513" t="s">
        <v>800</v>
      </c>
      <c r="D123" s="514" t="s">
        <v>577</v>
      </c>
      <c r="E123" s="512" t="s">
        <v>139</v>
      </c>
    </row>
    <row r="124" spans="1:5" ht="25.5" customHeight="1" x14ac:dyDescent="0.25">
      <c r="A124" s="512" t="s">
        <v>793</v>
      </c>
      <c r="B124" s="512">
        <v>123</v>
      </c>
      <c r="C124" s="513" t="s">
        <v>801</v>
      </c>
      <c r="D124" s="514" t="s">
        <v>578</v>
      </c>
      <c r="E124" s="512" t="s">
        <v>139</v>
      </c>
    </row>
    <row r="125" spans="1:5" ht="25.5" customHeight="1" x14ac:dyDescent="0.25">
      <c r="A125" s="512" t="s">
        <v>793</v>
      </c>
      <c r="B125" s="512">
        <v>124</v>
      </c>
      <c r="C125" s="513" t="s">
        <v>802</v>
      </c>
      <c r="D125" s="514" t="s">
        <v>580</v>
      </c>
      <c r="E125" s="512" t="s">
        <v>139</v>
      </c>
    </row>
    <row r="126" spans="1:5" ht="25.5" customHeight="1" x14ac:dyDescent="0.25">
      <c r="A126" s="512" t="s">
        <v>793</v>
      </c>
      <c r="B126" s="512">
        <v>125</v>
      </c>
      <c r="C126" s="513" t="s">
        <v>803</v>
      </c>
      <c r="D126" s="514" t="s">
        <v>582</v>
      </c>
      <c r="E126" s="512" t="s">
        <v>139</v>
      </c>
    </row>
    <row r="127" spans="1:5" ht="25.5" customHeight="1" x14ac:dyDescent="0.25">
      <c r="A127" s="512" t="s">
        <v>793</v>
      </c>
      <c r="B127" s="512">
        <v>126</v>
      </c>
      <c r="C127" s="513" t="s">
        <v>804</v>
      </c>
      <c r="D127" s="514" t="s">
        <v>805</v>
      </c>
      <c r="E127" s="512" t="s">
        <v>139</v>
      </c>
    </row>
    <row r="128" spans="1:5" ht="25.5" customHeight="1" x14ac:dyDescent="0.25">
      <c r="A128" s="512" t="s">
        <v>793</v>
      </c>
      <c r="B128" s="512">
        <v>127</v>
      </c>
      <c r="C128" s="513" t="s">
        <v>806</v>
      </c>
      <c r="D128" s="514" t="s">
        <v>587</v>
      </c>
      <c r="E128" s="512" t="s">
        <v>139</v>
      </c>
    </row>
    <row r="129" spans="1:5" ht="25.5" customHeight="1" x14ac:dyDescent="0.25">
      <c r="A129" s="512" t="s">
        <v>793</v>
      </c>
      <c r="B129" s="512">
        <v>128</v>
      </c>
      <c r="C129" s="513" t="s">
        <v>807</v>
      </c>
      <c r="D129" s="514" t="s">
        <v>808</v>
      </c>
      <c r="E129" s="512" t="s">
        <v>139</v>
      </c>
    </row>
    <row r="130" spans="1:5" ht="25.5" customHeight="1" x14ac:dyDescent="0.25">
      <c r="A130" s="512" t="s">
        <v>793</v>
      </c>
      <c r="B130" s="512">
        <v>129</v>
      </c>
      <c r="C130" s="513" t="s">
        <v>809</v>
      </c>
      <c r="D130" s="514" t="s">
        <v>584</v>
      </c>
      <c r="E130" s="512" t="s">
        <v>139</v>
      </c>
    </row>
    <row r="131" spans="1:5" ht="25.5" customHeight="1" x14ac:dyDescent="0.25">
      <c r="A131" s="512" t="s">
        <v>793</v>
      </c>
      <c r="B131" s="512">
        <v>130</v>
      </c>
      <c r="C131" s="513" t="s">
        <v>810</v>
      </c>
      <c r="D131" s="514" t="s">
        <v>585</v>
      </c>
      <c r="E131" s="512" t="s">
        <v>139</v>
      </c>
    </row>
    <row r="132" spans="1:5" ht="25.5" customHeight="1" x14ac:dyDescent="0.25">
      <c r="A132" s="512" t="s">
        <v>793</v>
      </c>
      <c r="B132" s="512">
        <v>131</v>
      </c>
      <c r="C132" s="513" t="s">
        <v>811</v>
      </c>
      <c r="D132" s="514" t="s">
        <v>588</v>
      </c>
      <c r="E132" s="512" t="s">
        <v>139</v>
      </c>
    </row>
    <row r="133" spans="1:5" ht="25.5" customHeight="1" x14ac:dyDescent="0.25">
      <c r="A133" s="512" t="s">
        <v>793</v>
      </c>
      <c r="B133" s="512">
        <v>132</v>
      </c>
      <c r="C133" s="513" t="s">
        <v>812</v>
      </c>
      <c r="D133" s="514" t="s">
        <v>589</v>
      </c>
      <c r="E133" s="512" t="s">
        <v>139</v>
      </c>
    </row>
    <row r="134" spans="1:5" ht="25.5" customHeight="1" x14ac:dyDescent="0.25">
      <c r="A134" s="512" t="s">
        <v>793</v>
      </c>
      <c r="B134" s="512">
        <v>133</v>
      </c>
      <c r="C134" s="513" t="s">
        <v>813</v>
      </c>
      <c r="D134" s="514" t="s">
        <v>593</v>
      </c>
      <c r="E134" s="512" t="s">
        <v>139</v>
      </c>
    </row>
    <row r="135" spans="1:5" ht="25.5" customHeight="1" x14ac:dyDescent="0.25">
      <c r="A135" s="512" t="s">
        <v>793</v>
      </c>
      <c r="B135" s="512">
        <v>134</v>
      </c>
      <c r="C135" s="513" t="s">
        <v>814</v>
      </c>
      <c r="D135" s="514" t="s">
        <v>595</v>
      </c>
      <c r="E135" s="512" t="s">
        <v>139</v>
      </c>
    </row>
    <row r="136" spans="1:5" ht="25.5" customHeight="1" x14ac:dyDescent="0.25">
      <c r="A136" s="512" t="s">
        <v>793</v>
      </c>
      <c r="B136" s="512">
        <v>135</v>
      </c>
      <c r="C136" s="513" t="s">
        <v>815</v>
      </c>
      <c r="D136" s="514" t="s">
        <v>816</v>
      </c>
      <c r="E136" s="512" t="s">
        <v>139</v>
      </c>
    </row>
    <row r="137" spans="1:5" ht="25.5" customHeight="1" x14ac:dyDescent="0.25">
      <c r="A137" s="512" t="s">
        <v>793</v>
      </c>
      <c r="B137" s="512">
        <v>136</v>
      </c>
      <c r="C137" s="513" t="s">
        <v>817</v>
      </c>
      <c r="D137" s="514" t="s">
        <v>818</v>
      </c>
      <c r="E137" s="512" t="s">
        <v>139</v>
      </c>
    </row>
    <row r="138" spans="1:5" ht="25.5" customHeight="1" x14ac:dyDescent="0.25">
      <c r="A138" s="512" t="s">
        <v>793</v>
      </c>
      <c r="B138" s="512">
        <v>137</v>
      </c>
      <c r="C138" s="513" t="s">
        <v>819</v>
      </c>
      <c r="D138" s="514" t="s">
        <v>820</v>
      </c>
      <c r="E138" s="512" t="s">
        <v>139</v>
      </c>
    </row>
    <row r="139" spans="1:5" ht="25.5" customHeight="1" x14ac:dyDescent="0.25">
      <c r="A139" s="512" t="s">
        <v>793</v>
      </c>
      <c r="B139" s="512">
        <v>138</v>
      </c>
      <c r="C139" s="513" t="s">
        <v>821</v>
      </c>
      <c r="D139" s="514" t="s">
        <v>599</v>
      </c>
      <c r="E139" s="512" t="s">
        <v>139</v>
      </c>
    </row>
    <row r="140" spans="1:5" ht="25.5" customHeight="1" x14ac:dyDescent="0.25">
      <c r="A140" s="512" t="s">
        <v>644</v>
      </c>
      <c r="B140" s="512">
        <v>139</v>
      </c>
      <c r="C140" s="513" t="s">
        <v>822</v>
      </c>
      <c r="D140" s="514" t="s">
        <v>823</v>
      </c>
      <c r="E140" s="512" t="s">
        <v>824</v>
      </c>
    </row>
    <row r="141" spans="1:5" ht="25.5" customHeight="1" x14ac:dyDescent="0.25">
      <c r="A141" s="512" t="s">
        <v>644</v>
      </c>
      <c r="B141" s="512">
        <v>140</v>
      </c>
      <c r="C141" s="513" t="s">
        <v>825</v>
      </c>
      <c r="D141" s="514" t="s">
        <v>826</v>
      </c>
      <c r="E141" s="512" t="s">
        <v>824</v>
      </c>
    </row>
    <row r="142" spans="1:5" ht="25.5" customHeight="1" x14ac:dyDescent="0.25">
      <c r="A142" s="512" t="s">
        <v>644</v>
      </c>
      <c r="B142" s="512">
        <v>141</v>
      </c>
      <c r="C142" s="513" t="s">
        <v>827</v>
      </c>
      <c r="D142" s="514" t="s">
        <v>828</v>
      </c>
      <c r="E142" s="512" t="s">
        <v>824</v>
      </c>
    </row>
    <row r="143" spans="1:5" ht="25.5" customHeight="1" x14ac:dyDescent="0.25">
      <c r="A143" s="512" t="s">
        <v>644</v>
      </c>
      <c r="B143" s="512">
        <v>142</v>
      </c>
      <c r="C143" s="513" t="s">
        <v>829</v>
      </c>
      <c r="D143" s="514" t="s">
        <v>830</v>
      </c>
      <c r="E143" s="512" t="s">
        <v>824</v>
      </c>
    </row>
    <row r="144" spans="1:5" ht="25.5" customHeight="1" x14ac:dyDescent="0.25">
      <c r="A144" s="512" t="s">
        <v>644</v>
      </c>
      <c r="B144" s="512">
        <v>143</v>
      </c>
      <c r="C144" s="513" t="s">
        <v>831</v>
      </c>
      <c r="D144" s="514" t="s">
        <v>832</v>
      </c>
      <c r="E144" s="512" t="s">
        <v>824</v>
      </c>
    </row>
    <row r="145" spans="1:5" ht="25.5" customHeight="1" x14ac:dyDescent="0.25">
      <c r="A145" s="512" t="s">
        <v>644</v>
      </c>
      <c r="B145" s="512">
        <v>144</v>
      </c>
      <c r="C145" s="513" t="s">
        <v>833</v>
      </c>
      <c r="D145" s="514" t="s">
        <v>834</v>
      </c>
      <c r="E145" s="512" t="s">
        <v>824</v>
      </c>
    </row>
    <row r="146" spans="1:5" ht="25.5" customHeight="1" x14ac:dyDescent="0.25">
      <c r="A146" s="512" t="s">
        <v>644</v>
      </c>
      <c r="B146" s="512">
        <v>145</v>
      </c>
      <c r="C146" s="513" t="s">
        <v>835</v>
      </c>
      <c r="D146" s="514" t="s">
        <v>836</v>
      </c>
      <c r="E146" s="512" t="s">
        <v>824</v>
      </c>
    </row>
    <row r="147" spans="1:5" ht="25.5" customHeight="1" x14ac:dyDescent="0.25">
      <c r="A147" s="512" t="s">
        <v>644</v>
      </c>
      <c r="B147" s="512">
        <v>146</v>
      </c>
      <c r="C147" s="513" t="s">
        <v>837</v>
      </c>
      <c r="D147" s="514" t="s">
        <v>838</v>
      </c>
      <c r="E147" s="512" t="s">
        <v>824</v>
      </c>
    </row>
    <row r="148" spans="1:5" ht="25.5" customHeight="1" x14ac:dyDescent="0.25">
      <c r="A148" s="512" t="s">
        <v>644</v>
      </c>
      <c r="B148" s="512">
        <v>147</v>
      </c>
      <c r="C148" s="513" t="s">
        <v>839</v>
      </c>
      <c r="D148" s="514" t="s">
        <v>840</v>
      </c>
      <c r="E148" s="512" t="s">
        <v>824</v>
      </c>
    </row>
    <row r="149" spans="1:5" ht="25.5" customHeight="1" x14ac:dyDescent="0.25">
      <c r="A149" s="512" t="s">
        <v>644</v>
      </c>
      <c r="B149" s="512">
        <v>148</v>
      </c>
      <c r="C149" s="513" t="s">
        <v>841</v>
      </c>
      <c r="D149" s="514" t="s">
        <v>842</v>
      </c>
      <c r="E149" s="512" t="s">
        <v>824</v>
      </c>
    </row>
    <row r="150" spans="1:5" ht="25.5" customHeight="1" x14ac:dyDescent="0.25">
      <c r="A150" s="512" t="s">
        <v>644</v>
      </c>
      <c r="B150" s="512">
        <v>149</v>
      </c>
      <c r="C150" s="513" t="s">
        <v>843</v>
      </c>
      <c r="D150" s="514" t="s">
        <v>844</v>
      </c>
      <c r="E150" s="512" t="s">
        <v>824</v>
      </c>
    </row>
    <row r="151" spans="1:5" ht="25.5" customHeight="1" x14ac:dyDescent="0.25">
      <c r="A151" s="512" t="s">
        <v>644</v>
      </c>
      <c r="B151" s="512">
        <v>150</v>
      </c>
      <c r="C151" s="513" t="s">
        <v>845</v>
      </c>
      <c r="D151" s="514" t="s">
        <v>846</v>
      </c>
      <c r="E151" s="512" t="s">
        <v>824</v>
      </c>
    </row>
    <row r="152" spans="1:5" ht="25.5" customHeight="1" x14ac:dyDescent="0.25">
      <c r="A152" s="512" t="s">
        <v>644</v>
      </c>
      <c r="B152" s="512">
        <v>151</v>
      </c>
      <c r="C152" s="513" t="s">
        <v>847</v>
      </c>
      <c r="D152" s="514" t="s">
        <v>848</v>
      </c>
      <c r="E152" s="512" t="s">
        <v>824</v>
      </c>
    </row>
    <row r="153" spans="1:5" ht="25.5" customHeight="1" x14ac:dyDescent="0.25">
      <c r="A153" s="512" t="s">
        <v>644</v>
      </c>
      <c r="B153" s="512">
        <v>152</v>
      </c>
      <c r="C153" s="513" t="s">
        <v>849</v>
      </c>
      <c r="D153" s="514" t="s">
        <v>850</v>
      </c>
      <c r="E153" s="512" t="s">
        <v>824</v>
      </c>
    </row>
    <row r="154" spans="1:5" ht="25.5" customHeight="1" x14ac:dyDescent="0.25">
      <c r="A154" s="512" t="s">
        <v>644</v>
      </c>
      <c r="B154" s="512">
        <v>153</v>
      </c>
      <c r="C154" s="513" t="s">
        <v>851</v>
      </c>
      <c r="D154" s="514" t="s">
        <v>852</v>
      </c>
      <c r="E154" s="512" t="s">
        <v>824</v>
      </c>
    </row>
    <row r="155" spans="1:5" ht="25.5" customHeight="1" x14ac:dyDescent="0.25">
      <c r="A155" s="512" t="s">
        <v>644</v>
      </c>
      <c r="B155" s="512">
        <v>154</v>
      </c>
      <c r="C155" s="513" t="s">
        <v>853</v>
      </c>
      <c r="D155" s="514" t="s">
        <v>854</v>
      </c>
      <c r="E155" s="512" t="s">
        <v>824</v>
      </c>
    </row>
    <row r="156" spans="1:5" ht="25.5" customHeight="1" x14ac:dyDescent="0.25">
      <c r="A156" s="512" t="s">
        <v>644</v>
      </c>
      <c r="B156" s="512">
        <v>155</v>
      </c>
      <c r="C156" s="513" t="s">
        <v>855</v>
      </c>
      <c r="D156" s="514" t="s">
        <v>856</v>
      </c>
      <c r="E156" s="512" t="s">
        <v>824</v>
      </c>
    </row>
    <row r="157" spans="1:5" ht="25.5" customHeight="1" x14ac:dyDescent="0.25">
      <c r="A157" s="512" t="s">
        <v>644</v>
      </c>
      <c r="B157" s="512">
        <v>156</v>
      </c>
      <c r="C157" s="513" t="s">
        <v>857</v>
      </c>
      <c r="D157" s="514" t="s">
        <v>858</v>
      </c>
      <c r="E157" s="512" t="s">
        <v>824</v>
      </c>
    </row>
    <row r="158" spans="1:5" ht="25.5" customHeight="1" x14ac:dyDescent="0.25">
      <c r="A158" s="512" t="s">
        <v>644</v>
      </c>
      <c r="B158" s="512">
        <v>157</v>
      </c>
      <c r="C158" s="513" t="s">
        <v>859</v>
      </c>
      <c r="D158" s="514" t="s">
        <v>860</v>
      </c>
      <c r="E158" s="512" t="s">
        <v>824</v>
      </c>
    </row>
    <row r="159" spans="1:5" ht="25.5" customHeight="1" x14ac:dyDescent="0.25">
      <c r="A159" s="512" t="s">
        <v>644</v>
      </c>
      <c r="B159" s="512">
        <v>158</v>
      </c>
      <c r="C159" s="513" t="s">
        <v>861</v>
      </c>
      <c r="D159" s="514" t="s">
        <v>862</v>
      </c>
      <c r="E159" s="512" t="s">
        <v>824</v>
      </c>
    </row>
    <row r="160" spans="1:5" ht="25.5" customHeight="1" x14ac:dyDescent="0.25">
      <c r="A160" s="512" t="s">
        <v>644</v>
      </c>
      <c r="B160" s="512">
        <v>159</v>
      </c>
      <c r="C160" s="513" t="s">
        <v>863</v>
      </c>
      <c r="D160" s="514" t="s">
        <v>864</v>
      </c>
      <c r="E160" s="512" t="s">
        <v>824</v>
      </c>
    </row>
    <row r="161" spans="1:5" ht="25.5" customHeight="1" x14ac:dyDescent="0.25">
      <c r="A161" s="512" t="s">
        <v>644</v>
      </c>
      <c r="B161" s="512">
        <v>160</v>
      </c>
      <c r="C161" s="513" t="s">
        <v>865</v>
      </c>
      <c r="D161" s="514" t="s">
        <v>866</v>
      </c>
      <c r="E161" s="512" t="s">
        <v>824</v>
      </c>
    </row>
    <row r="162" spans="1:5" ht="25.5" customHeight="1" x14ac:dyDescent="0.25">
      <c r="A162" s="512" t="s">
        <v>644</v>
      </c>
      <c r="B162" s="512">
        <v>161</v>
      </c>
      <c r="C162" s="513" t="s">
        <v>867</v>
      </c>
      <c r="D162" s="514" t="s">
        <v>868</v>
      </c>
      <c r="E162" s="512" t="s">
        <v>824</v>
      </c>
    </row>
    <row r="163" spans="1:5" ht="25.5" customHeight="1" x14ac:dyDescent="0.25">
      <c r="A163" s="512" t="s">
        <v>644</v>
      </c>
      <c r="B163" s="512">
        <v>162</v>
      </c>
      <c r="C163" s="513" t="s">
        <v>869</v>
      </c>
      <c r="D163" s="514" t="s">
        <v>870</v>
      </c>
      <c r="E163" s="512" t="s">
        <v>824</v>
      </c>
    </row>
    <row r="164" spans="1:5" ht="25.5" customHeight="1" x14ac:dyDescent="0.25">
      <c r="A164" s="512" t="s">
        <v>644</v>
      </c>
      <c r="B164" s="512">
        <v>163</v>
      </c>
      <c r="C164" s="513" t="s">
        <v>871</v>
      </c>
      <c r="D164" s="514" t="s">
        <v>872</v>
      </c>
      <c r="E164" s="512" t="s">
        <v>824</v>
      </c>
    </row>
    <row r="165" spans="1:5" ht="25.5" customHeight="1" x14ac:dyDescent="0.25">
      <c r="A165" s="512" t="s">
        <v>644</v>
      </c>
      <c r="B165" s="512">
        <v>164</v>
      </c>
      <c r="C165" s="513" t="s">
        <v>873</v>
      </c>
      <c r="D165" s="514" t="s">
        <v>874</v>
      </c>
      <c r="E165" s="512" t="s">
        <v>824</v>
      </c>
    </row>
    <row r="166" spans="1:5" ht="25.5" customHeight="1" x14ac:dyDescent="0.25">
      <c r="A166" s="512" t="s">
        <v>644</v>
      </c>
      <c r="B166" s="512">
        <v>165</v>
      </c>
      <c r="C166" s="513" t="s">
        <v>875</v>
      </c>
      <c r="D166" s="514" t="s">
        <v>876</v>
      </c>
      <c r="E166" s="512" t="s">
        <v>824</v>
      </c>
    </row>
    <row r="167" spans="1:5" ht="25.5" customHeight="1" x14ac:dyDescent="0.25">
      <c r="A167" s="512" t="s">
        <v>877</v>
      </c>
      <c r="B167" s="512">
        <v>166</v>
      </c>
      <c r="C167" s="513" t="s">
        <v>878</v>
      </c>
      <c r="D167" s="514" t="s">
        <v>879</v>
      </c>
      <c r="E167" s="512" t="s">
        <v>824</v>
      </c>
    </row>
    <row r="168" spans="1:5" ht="25.5" customHeight="1" x14ac:dyDescent="0.25">
      <c r="A168" s="512" t="s">
        <v>877</v>
      </c>
      <c r="B168" s="512">
        <v>167</v>
      </c>
      <c r="C168" s="513" t="s">
        <v>880</v>
      </c>
      <c r="D168" s="514" t="s">
        <v>881</v>
      </c>
      <c r="E168" s="512" t="s">
        <v>824</v>
      </c>
    </row>
    <row r="169" spans="1:5" ht="25.5" customHeight="1" x14ac:dyDescent="0.25">
      <c r="A169" s="512" t="s">
        <v>877</v>
      </c>
      <c r="B169" s="512">
        <v>168</v>
      </c>
      <c r="C169" s="513" t="s">
        <v>882</v>
      </c>
      <c r="D169" s="514" t="s">
        <v>883</v>
      </c>
      <c r="E169" s="512" t="s">
        <v>824</v>
      </c>
    </row>
    <row r="170" spans="1:5" ht="25.5" customHeight="1" x14ac:dyDescent="0.25">
      <c r="A170" s="512" t="s">
        <v>877</v>
      </c>
      <c r="B170" s="512">
        <v>169</v>
      </c>
      <c r="C170" s="513" t="s">
        <v>884</v>
      </c>
      <c r="D170" s="514" t="s">
        <v>885</v>
      </c>
      <c r="E170" s="512" t="s">
        <v>824</v>
      </c>
    </row>
    <row r="171" spans="1:5" ht="25.5" customHeight="1" x14ac:dyDescent="0.25">
      <c r="A171" s="512" t="s">
        <v>877</v>
      </c>
      <c r="B171" s="512">
        <v>170</v>
      </c>
      <c r="C171" s="513" t="s">
        <v>886</v>
      </c>
      <c r="D171" s="514" t="s">
        <v>887</v>
      </c>
      <c r="E171" s="512" t="s">
        <v>824</v>
      </c>
    </row>
    <row r="172" spans="1:5" ht="25.5" customHeight="1" x14ac:dyDescent="0.25">
      <c r="A172" s="512" t="s">
        <v>877</v>
      </c>
      <c r="B172" s="512">
        <v>171</v>
      </c>
      <c r="C172" s="513" t="s">
        <v>888</v>
      </c>
      <c r="D172" s="514" t="s">
        <v>889</v>
      </c>
      <c r="E172" s="512" t="s">
        <v>824</v>
      </c>
    </row>
    <row r="173" spans="1:5" ht="25.5" customHeight="1" x14ac:dyDescent="0.25">
      <c r="A173" s="512" t="s">
        <v>877</v>
      </c>
      <c r="B173" s="512">
        <v>172</v>
      </c>
      <c r="C173" s="513" t="s">
        <v>890</v>
      </c>
      <c r="D173" s="514" t="s">
        <v>891</v>
      </c>
      <c r="E173" s="512" t="s">
        <v>824</v>
      </c>
    </row>
    <row r="174" spans="1:5" ht="25.5" customHeight="1" x14ac:dyDescent="0.25">
      <c r="A174" s="512" t="s">
        <v>877</v>
      </c>
      <c r="B174" s="512">
        <v>173</v>
      </c>
      <c r="C174" s="513" t="s">
        <v>892</v>
      </c>
      <c r="D174" s="514" t="s">
        <v>893</v>
      </c>
      <c r="E174" s="512" t="s">
        <v>824</v>
      </c>
    </row>
    <row r="175" spans="1:5" ht="25.5" customHeight="1" x14ac:dyDescent="0.25">
      <c r="A175" s="512" t="s">
        <v>877</v>
      </c>
      <c r="B175" s="512">
        <v>174</v>
      </c>
      <c r="C175" s="513" t="s">
        <v>894</v>
      </c>
      <c r="D175" s="514" t="s">
        <v>895</v>
      </c>
      <c r="E175" s="512" t="s">
        <v>824</v>
      </c>
    </row>
    <row r="176" spans="1:5" ht="25.5" customHeight="1" x14ac:dyDescent="0.25">
      <c r="A176" s="512" t="s">
        <v>877</v>
      </c>
      <c r="B176" s="512">
        <v>175</v>
      </c>
      <c r="C176" s="513" t="s">
        <v>896</v>
      </c>
      <c r="D176" s="514" t="s">
        <v>897</v>
      </c>
      <c r="E176" s="512" t="s">
        <v>824</v>
      </c>
    </row>
    <row r="177" spans="1:5" ht="25.5" customHeight="1" x14ac:dyDescent="0.25">
      <c r="A177" s="512" t="s">
        <v>877</v>
      </c>
      <c r="B177" s="512">
        <v>176</v>
      </c>
      <c r="C177" s="513" t="s">
        <v>898</v>
      </c>
      <c r="D177" s="514" t="s">
        <v>899</v>
      </c>
      <c r="E177" s="512" t="s">
        <v>824</v>
      </c>
    </row>
    <row r="178" spans="1:5" ht="25.5" customHeight="1" x14ac:dyDescent="0.25">
      <c r="A178" s="512" t="s">
        <v>877</v>
      </c>
      <c r="B178" s="512">
        <v>177</v>
      </c>
      <c r="C178" s="513" t="s">
        <v>900</v>
      </c>
      <c r="D178" s="514" t="s">
        <v>901</v>
      </c>
      <c r="E178" s="512" t="s">
        <v>824</v>
      </c>
    </row>
    <row r="179" spans="1:5" ht="25.5" customHeight="1" x14ac:dyDescent="0.25">
      <c r="A179" s="512" t="s">
        <v>877</v>
      </c>
      <c r="B179" s="512">
        <v>178</v>
      </c>
      <c r="C179" s="513" t="s">
        <v>902</v>
      </c>
      <c r="D179" s="514" t="s">
        <v>903</v>
      </c>
      <c r="E179" s="512" t="s">
        <v>824</v>
      </c>
    </row>
    <row r="180" spans="1:5" ht="25.5" customHeight="1" x14ac:dyDescent="0.25">
      <c r="A180" s="512" t="s">
        <v>877</v>
      </c>
      <c r="B180" s="512">
        <v>179</v>
      </c>
      <c r="C180" s="513" t="s">
        <v>904</v>
      </c>
      <c r="D180" s="514" t="s">
        <v>905</v>
      </c>
      <c r="E180" s="512" t="s">
        <v>824</v>
      </c>
    </row>
    <row r="181" spans="1:5" ht="25.5" customHeight="1" x14ac:dyDescent="0.25">
      <c r="A181" s="512" t="s">
        <v>877</v>
      </c>
      <c r="B181" s="512">
        <v>180</v>
      </c>
      <c r="C181" s="513" t="s">
        <v>906</v>
      </c>
      <c r="D181" s="514" t="s">
        <v>907</v>
      </c>
      <c r="E181" s="512" t="s">
        <v>824</v>
      </c>
    </row>
    <row r="182" spans="1:5" ht="25.5" customHeight="1" x14ac:dyDescent="0.25">
      <c r="A182" s="512" t="s">
        <v>877</v>
      </c>
      <c r="B182" s="512">
        <v>181</v>
      </c>
      <c r="C182" s="513" t="s">
        <v>908</v>
      </c>
      <c r="D182" s="514" t="s">
        <v>909</v>
      </c>
      <c r="E182" s="512" t="s">
        <v>824</v>
      </c>
    </row>
    <row r="183" spans="1:5" ht="25.5" customHeight="1" x14ac:dyDescent="0.25">
      <c r="A183" s="512" t="s">
        <v>877</v>
      </c>
      <c r="B183" s="512">
        <v>182</v>
      </c>
      <c r="C183" s="513" t="s">
        <v>910</v>
      </c>
      <c r="D183" s="514" t="s">
        <v>911</v>
      </c>
      <c r="E183" s="512" t="s">
        <v>824</v>
      </c>
    </row>
    <row r="184" spans="1:5" ht="25.5" customHeight="1" x14ac:dyDescent="0.25">
      <c r="A184" s="512" t="s">
        <v>877</v>
      </c>
      <c r="B184" s="512">
        <v>183</v>
      </c>
      <c r="C184" s="513" t="s">
        <v>912</v>
      </c>
      <c r="D184" s="514" t="s">
        <v>913</v>
      </c>
      <c r="E184" s="512" t="s">
        <v>824</v>
      </c>
    </row>
    <row r="185" spans="1:5" ht="25.5" customHeight="1" x14ac:dyDescent="0.25">
      <c r="A185" s="512" t="s">
        <v>877</v>
      </c>
      <c r="B185" s="512">
        <v>184</v>
      </c>
      <c r="C185" s="513" t="s">
        <v>914</v>
      </c>
      <c r="D185" s="514" t="s">
        <v>915</v>
      </c>
      <c r="E185" s="512" t="s">
        <v>824</v>
      </c>
    </row>
    <row r="186" spans="1:5" ht="25.5" customHeight="1" x14ac:dyDescent="0.25">
      <c r="A186" s="512" t="s">
        <v>877</v>
      </c>
      <c r="B186" s="512">
        <v>185</v>
      </c>
      <c r="C186" s="513" t="s">
        <v>916</v>
      </c>
      <c r="D186" s="514" t="s">
        <v>917</v>
      </c>
      <c r="E186" s="512" t="s">
        <v>824</v>
      </c>
    </row>
    <row r="187" spans="1:5" ht="25.5" customHeight="1" x14ac:dyDescent="0.25">
      <c r="A187" s="512" t="s">
        <v>877</v>
      </c>
      <c r="B187" s="512">
        <v>186</v>
      </c>
      <c r="C187" s="513" t="s">
        <v>918</v>
      </c>
      <c r="D187" s="514" t="s">
        <v>919</v>
      </c>
      <c r="E187" s="512" t="s">
        <v>824</v>
      </c>
    </row>
    <row r="188" spans="1:5" ht="25.5" customHeight="1" x14ac:dyDescent="0.25">
      <c r="A188" s="512" t="s">
        <v>877</v>
      </c>
      <c r="B188" s="512">
        <v>187</v>
      </c>
      <c r="C188" s="513" t="s">
        <v>920</v>
      </c>
      <c r="D188" s="514" t="s">
        <v>921</v>
      </c>
      <c r="E188" s="512" t="s">
        <v>824</v>
      </c>
    </row>
    <row r="189" spans="1:5" ht="25.5" customHeight="1" x14ac:dyDescent="0.25">
      <c r="A189" s="512" t="s">
        <v>675</v>
      </c>
      <c r="B189" s="512">
        <v>188</v>
      </c>
      <c r="C189" s="513" t="s">
        <v>922</v>
      </c>
      <c r="D189" s="514" t="s">
        <v>923</v>
      </c>
      <c r="E189" s="512" t="s">
        <v>824</v>
      </c>
    </row>
    <row r="190" spans="1:5" ht="25.5" customHeight="1" x14ac:dyDescent="0.25">
      <c r="A190" s="512" t="s">
        <v>675</v>
      </c>
      <c r="B190" s="512">
        <v>189</v>
      </c>
      <c r="C190" s="513" t="s">
        <v>924</v>
      </c>
      <c r="D190" s="514" t="s">
        <v>925</v>
      </c>
      <c r="E190" s="512" t="s">
        <v>824</v>
      </c>
    </row>
    <row r="191" spans="1:5" ht="25.5" customHeight="1" x14ac:dyDescent="0.25">
      <c r="A191" s="512" t="s">
        <v>675</v>
      </c>
      <c r="B191" s="512">
        <v>190</v>
      </c>
      <c r="C191" s="513" t="s">
        <v>926</v>
      </c>
      <c r="D191" s="514" t="s">
        <v>927</v>
      </c>
      <c r="E191" s="512" t="s">
        <v>824</v>
      </c>
    </row>
    <row r="192" spans="1:5" ht="25.5" customHeight="1" x14ac:dyDescent="0.25">
      <c r="A192" s="512" t="s">
        <v>675</v>
      </c>
      <c r="B192" s="512">
        <v>191</v>
      </c>
      <c r="C192" s="513" t="s">
        <v>928</v>
      </c>
      <c r="D192" s="514" t="s">
        <v>929</v>
      </c>
      <c r="E192" s="512" t="s">
        <v>824</v>
      </c>
    </row>
    <row r="193" spans="1:5" ht="25.5" customHeight="1" x14ac:dyDescent="0.25">
      <c r="A193" s="512" t="s">
        <v>675</v>
      </c>
      <c r="B193" s="512">
        <v>192</v>
      </c>
      <c r="C193" s="513" t="s">
        <v>930</v>
      </c>
      <c r="D193" s="514" t="s">
        <v>931</v>
      </c>
      <c r="E193" s="512" t="s">
        <v>824</v>
      </c>
    </row>
    <row r="194" spans="1:5" ht="25.5" customHeight="1" x14ac:dyDescent="0.25">
      <c r="A194" s="512" t="s">
        <v>675</v>
      </c>
      <c r="B194" s="512">
        <v>193</v>
      </c>
      <c r="C194" s="513" t="s">
        <v>932</v>
      </c>
      <c r="D194" s="514" t="s">
        <v>933</v>
      </c>
      <c r="E194" s="512" t="s">
        <v>824</v>
      </c>
    </row>
    <row r="195" spans="1:5" ht="25.5" customHeight="1" x14ac:dyDescent="0.25">
      <c r="A195" s="512" t="s">
        <v>675</v>
      </c>
      <c r="B195" s="512">
        <v>194</v>
      </c>
      <c r="C195" s="513" t="s">
        <v>934</v>
      </c>
      <c r="D195" s="514" t="s">
        <v>935</v>
      </c>
      <c r="E195" s="512" t="s">
        <v>824</v>
      </c>
    </row>
    <row r="196" spans="1:5" ht="25.5" customHeight="1" x14ac:dyDescent="0.25">
      <c r="A196" s="512" t="s">
        <v>675</v>
      </c>
      <c r="B196" s="512">
        <v>195</v>
      </c>
      <c r="C196" s="513" t="s">
        <v>936</v>
      </c>
      <c r="D196" s="514" t="s">
        <v>937</v>
      </c>
      <c r="E196" s="512" t="s">
        <v>824</v>
      </c>
    </row>
    <row r="197" spans="1:5" ht="25.5" customHeight="1" x14ac:dyDescent="0.25">
      <c r="A197" s="512" t="s">
        <v>675</v>
      </c>
      <c r="B197" s="512">
        <v>196</v>
      </c>
      <c r="C197" s="513" t="s">
        <v>938</v>
      </c>
      <c r="D197" s="514" t="s">
        <v>939</v>
      </c>
      <c r="E197" s="512" t="s">
        <v>824</v>
      </c>
    </row>
    <row r="198" spans="1:5" ht="25.5" customHeight="1" x14ac:dyDescent="0.25">
      <c r="A198" s="512" t="s">
        <v>675</v>
      </c>
      <c r="B198" s="512">
        <v>197</v>
      </c>
      <c r="C198" s="513" t="s">
        <v>940</v>
      </c>
      <c r="D198" s="514" t="s">
        <v>941</v>
      </c>
      <c r="E198" s="512" t="s">
        <v>824</v>
      </c>
    </row>
    <row r="199" spans="1:5" ht="25.5" customHeight="1" x14ac:dyDescent="0.25">
      <c r="A199" s="512" t="s">
        <v>675</v>
      </c>
      <c r="B199" s="512">
        <v>198</v>
      </c>
      <c r="C199" s="513" t="s">
        <v>942</v>
      </c>
      <c r="D199" s="514" t="s">
        <v>943</v>
      </c>
      <c r="E199" s="512" t="s">
        <v>824</v>
      </c>
    </row>
    <row r="200" spans="1:5" ht="25.5" customHeight="1" x14ac:dyDescent="0.25">
      <c r="A200" s="512" t="s">
        <v>675</v>
      </c>
      <c r="B200" s="512">
        <v>199</v>
      </c>
      <c r="C200" s="513" t="s">
        <v>944</v>
      </c>
      <c r="D200" s="514" t="s">
        <v>945</v>
      </c>
      <c r="E200" s="512" t="s">
        <v>824</v>
      </c>
    </row>
    <row r="201" spans="1:5" ht="25.5" customHeight="1" x14ac:dyDescent="0.25">
      <c r="A201" s="512" t="s">
        <v>675</v>
      </c>
      <c r="B201" s="512">
        <v>200</v>
      </c>
      <c r="C201" s="513" t="s">
        <v>946</v>
      </c>
      <c r="D201" s="514" t="s">
        <v>947</v>
      </c>
      <c r="E201" s="512" t="s">
        <v>824</v>
      </c>
    </row>
    <row r="202" spans="1:5" ht="25.5" customHeight="1" x14ac:dyDescent="0.25">
      <c r="A202" s="512" t="s">
        <v>675</v>
      </c>
      <c r="B202" s="512">
        <v>201</v>
      </c>
      <c r="C202" s="513" t="s">
        <v>948</v>
      </c>
      <c r="D202" s="514" t="s">
        <v>949</v>
      </c>
      <c r="E202" s="512" t="s">
        <v>824</v>
      </c>
    </row>
    <row r="203" spans="1:5" ht="25.5" customHeight="1" x14ac:dyDescent="0.25">
      <c r="A203" s="512" t="s">
        <v>675</v>
      </c>
      <c r="B203" s="512">
        <v>202</v>
      </c>
      <c r="C203" s="513" t="s">
        <v>950</v>
      </c>
      <c r="D203" s="514" t="s">
        <v>951</v>
      </c>
      <c r="E203" s="512" t="s">
        <v>824</v>
      </c>
    </row>
    <row r="204" spans="1:5" ht="25.5" customHeight="1" x14ac:dyDescent="0.25">
      <c r="A204" s="512" t="s">
        <v>675</v>
      </c>
      <c r="B204" s="512">
        <v>203</v>
      </c>
      <c r="C204" s="513" t="s">
        <v>952</v>
      </c>
      <c r="D204" s="514" t="s">
        <v>953</v>
      </c>
      <c r="E204" s="512" t="s">
        <v>824</v>
      </c>
    </row>
    <row r="205" spans="1:5" ht="25.5" customHeight="1" x14ac:dyDescent="0.25">
      <c r="A205" s="512" t="s">
        <v>675</v>
      </c>
      <c r="B205" s="512">
        <v>204</v>
      </c>
      <c r="C205" s="513" t="s">
        <v>954</v>
      </c>
      <c r="D205" s="514" t="s">
        <v>955</v>
      </c>
      <c r="E205" s="512" t="s">
        <v>824</v>
      </c>
    </row>
    <row r="206" spans="1:5" ht="25.5" customHeight="1" x14ac:dyDescent="0.25">
      <c r="A206" s="512" t="s">
        <v>675</v>
      </c>
      <c r="B206" s="512">
        <v>205</v>
      </c>
      <c r="C206" s="513" t="s">
        <v>956</v>
      </c>
      <c r="D206" s="514" t="s">
        <v>957</v>
      </c>
      <c r="E206" s="512" t="s">
        <v>824</v>
      </c>
    </row>
    <row r="207" spans="1:5" ht="25.5" customHeight="1" x14ac:dyDescent="0.25">
      <c r="A207" s="512" t="s">
        <v>675</v>
      </c>
      <c r="B207" s="512">
        <v>206</v>
      </c>
      <c r="C207" s="513" t="s">
        <v>958</v>
      </c>
      <c r="D207" s="514" t="s">
        <v>959</v>
      </c>
      <c r="E207" s="512" t="s">
        <v>824</v>
      </c>
    </row>
    <row r="208" spans="1:5" ht="25.5" customHeight="1" x14ac:dyDescent="0.25">
      <c r="A208" s="512" t="s">
        <v>675</v>
      </c>
      <c r="B208" s="512">
        <v>207</v>
      </c>
      <c r="C208" s="513" t="s">
        <v>960</v>
      </c>
      <c r="D208" s="514" t="s">
        <v>961</v>
      </c>
      <c r="E208" s="512" t="s">
        <v>824</v>
      </c>
    </row>
    <row r="209" spans="1:5" ht="25.5" customHeight="1" x14ac:dyDescent="0.25">
      <c r="A209" s="512" t="s">
        <v>675</v>
      </c>
      <c r="B209" s="512">
        <v>208</v>
      </c>
      <c r="C209" s="513" t="s">
        <v>962</v>
      </c>
      <c r="D209" s="514" t="s">
        <v>963</v>
      </c>
      <c r="E209" s="512" t="s">
        <v>824</v>
      </c>
    </row>
    <row r="210" spans="1:5" ht="25.5" customHeight="1" x14ac:dyDescent="0.25">
      <c r="A210" s="512" t="s">
        <v>675</v>
      </c>
      <c r="B210" s="512">
        <v>209</v>
      </c>
      <c r="C210" s="513" t="s">
        <v>964</v>
      </c>
      <c r="D210" s="514" t="s">
        <v>965</v>
      </c>
      <c r="E210" s="512" t="s">
        <v>824</v>
      </c>
    </row>
    <row r="211" spans="1:5" ht="25.5" customHeight="1" x14ac:dyDescent="0.25">
      <c r="A211" s="512" t="s">
        <v>675</v>
      </c>
      <c r="B211" s="512">
        <v>210</v>
      </c>
      <c r="C211" s="513" t="s">
        <v>966</v>
      </c>
      <c r="D211" s="514" t="s">
        <v>967</v>
      </c>
      <c r="E211" s="512" t="s">
        <v>824</v>
      </c>
    </row>
    <row r="212" spans="1:5" ht="25.5" customHeight="1" x14ac:dyDescent="0.25">
      <c r="A212" s="512" t="s">
        <v>675</v>
      </c>
      <c r="B212" s="512">
        <v>211</v>
      </c>
      <c r="C212" s="513" t="s">
        <v>968</v>
      </c>
      <c r="D212" s="514" t="s">
        <v>969</v>
      </c>
      <c r="E212" s="512" t="s">
        <v>824</v>
      </c>
    </row>
    <row r="213" spans="1:5" ht="25.5" customHeight="1" x14ac:dyDescent="0.25">
      <c r="A213" s="512" t="s">
        <v>675</v>
      </c>
      <c r="B213" s="512">
        <v>212</v>
      </c>
      <c r="C213" s="513" t="s">
        <v>970</v>
      </c>
      <c r="D213" s="514" t="s">
        <v>971</v>
      </c>
      <c r="E213" s="512" t="s">
        <v>824</v>
      </c>
    </row>
    <row r="214" spans="1:5" ht="25.5" customHeight="1" x14ac:dyDescent="0.25">
      <c r="A214" s="512" t="s">
        <v>675</v>
      </c>
      <c r="B214" s="512">
        <v>213</v>
      </c>
      <c r="C214" s="513" t="s">
        <v>972</v>
      </c>
      <c r="D214" s="514" t="s">
        <v>973</v>
      </c>
      <c r="E214" s="512" t="s">
        <v>824</v>
      </c>
    </row>
    <row r="215" spans="1:5" ht="25.5" customHeight="1" x14ac:dyDescent="0.25">
      <c r="A215" s="512" t="s">
        <v>675</v>
      </c>
      <c r="B215" s="512">
        <v>214</v>
      </c>
      <c r="C215" s="513" t="s">
        <v>974</v>
      </c>
      <c r="D215" s="514" t="s">
        <v>975</v>
      </c>
      <c r="E215" s="512" t="s">
        <v>824</v>
      </c>
    </row>
    <row r="216" spans="1:5" ht="25.5" customHeight="1" x14ac:dyDescent="0.25">
      <c r="A216" s="512" t="s">
        <v>976</v>
      </c>
      <c r="B216" s="512">
        <v>215</v>
      </c>
      <c r="C216" s="513" t="s">
        <v>977</v>
      </c>
      <c r="D216" s="514" t="s">
        <v>978</v>
      </c>
      <c r="E216" s="512" t="s">
        <v>824</v>
      </c>
    </row>
    <row r="217" spans="1:5" ht="25.5" customHeight="1" x14ac:dyDescent="0.25">
      <c r="A217" s="512" t="s">
        <v>976</v>
      </c>
      <c r="B217" s="512">
        <v>216</v>
      </c>
      <c r="C217" s="513" t="s">
        <v>979</v>
      </c>
      <c r="D217" s="514" t="s">
        <v>980</v>
      </c>
      <c r="E217" s="512" t="s">
        <v>824</v>
      </c>
    </row>
    <row r="218" spans="1:5" ht="25.5" customHeight="1" x14ac:dyDescent="0.25">
      <c r="A218" s="512" t="s">
        <v>976</v>
      </c>
      <c r="B218" s="512">
        <v>217</v>
      </c>
      <c r="C218" s="513" t="s">
        <v>981</v>
      </c>
      <c r="D218" s="514" t="s">
        <v>982</v>
      </c>
      <c r="E218" s="512" t="s">
        <v>824</v>
      </c>
    </row>
    <row r="219" spans="1:5" ht="25.5" customHeight="1" x14ac:dyDescent="0.25">
      <c r="A219" s="512" t="s">
        <v>976</v>
      </c>
      <c r="B219" s="512">
        <v>218</v>
      </c>
      <c r="C219" s="513" t="s">
        <v>983</v>
      </c>
      <c r="D219" s="514" t="s">
        <v>984</v>
      </c>
      <c r="E219" s="512" t="s">
        <v>824</v>
      </c>
    </row>
    <row r="220" spans="1:5" ht="25.5" customHeight="1" x14ac:dyDescent="0.25">
      <c r="A220" s="512" t="s">
        <v>976</v>
      </c>
      <c r="B220" s="512">
        <v>219</v>
      </c>
      <c r="C220" s="513" t="s">
        <v>985</v>
      </c>
      <c r="D220" s="514" t="s">
        <v>986</v>
      </c>
      <c r="E220" s="512" t="s">
        <v>824</v>
      </c>
    </row>
    <row r="221" spans="1:5" ht="25.5" customHeight="1" x14ac:dyDescent="0.25">
      <c r="A221" s="512" t="s">
        <v>976</v>
      </c>
      <c r="B221" s="512">
        <v>220</v>
      </c>
      <c r="C221" s="513" t="s">
        <v>987</v>
      </c>
      <c r="D221" s="514" t="s">
        <v>988</v>
      </c>
      <c r="E221" s="512" t="s">
        <v>824</v>
      </c>
    </row>
    <row r="222" spans="1:5" ht="25.5" customHeight="1" x14ac:dyDescent="0.25">
      <c r="A222" s="512" t="s">
        <v>976</v>
      </c>
      <c r="B222" s="512">
        <v>221</v>
      </c>
      <c r="C222" s="513" t="s">
        <v>989</v>
      </c>
      <c r="D222" s="514" t="s">
        <v>990</v>
      </c>
      <c r="E222" s="512" t="s">
        <v>824</v>
      </c>
    </row>
    <row r="223" spans="1:5" ht="25.5" customHeight="1" x14ac:dyDescent="0.25">
      <c r="A223" s="512" t="s">
        <v>976</v>
      </c>
      <c r="B223" s="512">
        <v>222</v>
      </c>
      <c r="C223" s="513" t="s">
        <v>991</v>
      </c>
      <c r="D223" s="514" t="s">
        <v>992</v>
      </c>
      <c r="E223" s="512" t="s">
        <v>824</v>
      </c>
    </row>
    <row r="224" spans="1:5" ht="25.5" customHeight="1" x14ac:dyDescent="0.25">
      <c r="A224" s="512" t="s">
        <v>976</v>
      </c>
      <c r="B224" s="512">
        <v>223</v>
      </c>
      <c r="C224" s="513" t="s">
        <v>993</v>
      </c>
      <c r="D224" s="514" t="s">
        <v>994</v>
      </c>
      <c r="E224" s="512" t="s">
        <v>824</v>
      </c>
    </row>
    <row r="225" spans="1:5" ht="25.5" customHeight="1" x14ac:dyDescent="0.25">
      <c r="A225" s="512" t="s">
        <v>976</v>
      </c>
      <c r="B225" s="512">
        <v>224</v>
      </c>
      <c r="C225" s="513" t="s">
        <v>995</v>
      </c>
      <c r="D225" s="514" t="s">
        <v>996</v>
      </c>
      <c r="E225" s="512" t="s">
        <v>824</v>
      </c>
    </row>
    <row r="226" spans="1:5" ht="25.5" customHeight="1" x14ac:dyDescent="0.25">
      <c r="A226" s="512" t="s">
        <v>976</v>
      </c>
      <c r="B226" s="512">
        <v>225</v>
      </c>
      <c r="C226" s="513" t="s">
        <v>997</v>
      </c>
      <c r="D226" s="514" t="s">
        <v>998</v>
      </c>
      <c r="E226" s="512" t="s">
        <v>824</v>
      </c>
    </row>
    <row r="227" spans="1:5" ht="25.5" customHeight="1" x14ac:dyDescent="0.25">
      <c r="A227" s="512" t="s">
        <v>976</v>
      </c>
      <c r="B227" s="512">
        <v>226</v>
      </c>
      <c r="C227" s="513" t="s">
        <v>999</v>
      </c>
      <c r="D227" s="514" t="s">
        <v>1000</v>
      </c>
      <c r="E227" s="512" t="s">
        <v>824</v>
      </c>
    </row>
    <row r="228" spans="1:5" ht="25.5" customHeight="1" x14ac:dyDescent="0.25">
      <c r="A228" s="512" t="s">
        <v>976</v>
      </c>
      <c r="B228" s="512">
        <v>227</v>
      </c>
      <c r="C228" s="513" t="s">
        <v>1001</v>
      </c>
      <c r="D228" s="514" t="s">
        <v>1002</v>
      </c>
      <c r="E228" s="512" t="s">
        <v>824</v>
      </c>
    </row>
    <row r="229" spans="1:5" ht="25.5" customHeight="1" x14ac:dyDescent="0.25">
      <c r="A229" s="512" t="s">
        <v>976</v>
      </c>
      <c r="B229" s="512">
        <v>228</v>
      </c>
      <c r="C229" s="513" t="s">
        <v>1003</v>
      </c>
      <c r="D229" s="514" t="s">
        <v>1004</v>
      </c>
      <c r="E229" s="512" t="s">
        <v>824</v>
      </c>
    </row>
    <row r="230" spans="1:5" ht="25.5" customHeight="1" x14ac:dyDescent="0.25">
      <c r="A230" s="512" t="s">
        <v>976</v>
      </c>
      <c r="B230" s="512">
        <v>229</v>
      </c>
      <c r="C230" s="513" t="s">
        <v>1005</v>
      </c>
      <c r="D230" s="514" t="s">
        <v>1006</v>
      </c>
      <c r="E230" s="512" t="s">
        <v>824</v>
      </c>
    </row>
    <row r="231" spans="1:5" ht="25.5" customHeight="1" x14ac:dyDescent="0.25">
      <c r="A231" s="512" t="s">
        <v>976</v>
      </c>
      <c r="B231" s="512">
        <v>230</v>
      </c>
      <c r="C231" s="513" t="s">
        <v>1007</v>
      </c>
      <c r="D231" s="514" t="s">
        <v>1008</v>
      </c>
      <c r="E231" s="512" t="s">
        <v>824</v>
      </c>
    </row>
    <row r="232" spans="1:5" ht="25.5" customHeight="1" x14ac:dyDescent="0.25">
      <c r="A232" s="512" t="s">
        <v>976</v>
      </c>
      <c r="B232" s="512">
        <v>231</v>
      </c>
      <c r="C232" s="513" t="s">
        <v>1009</v>
      </c>
      <c r="D232" s="514" t="s">
        <v>1010</v>
      </c>
      <c r="E232" s="512" t="s">
        <v>824</v>
      </c>
    </row>
    <row r="233" spans="1:5" ht="25.5" customHeight="1" x14ac:dyDescent="0.25">
      <c r="A233" s="512" t="s">
        <v>976</v>
      </c>
      <c r="B233" s="512">
        <v>232</v>
      </c>
      <c r="C233" s="513" t="s">
        <v>1011</v>
      </c>
      <c r="D233" s="514" t="s">
        <v>1012</v>
      </c>
      <c r="E233" s="512" t="s">
        <v>824</v>
      </c>
    </row>
    <row r="234" spans="1:5" ht="25.5" customHeight="1" x14ac:dyDescent="0.25">
      <c r="A234" s="512" t="s">
        <v>976</v>
      </c>
      <c r="B234" s="512">
        <v>233</v>
      </c>
      <c r="C234" s="513" t="s">
        <v>1013</v>
      </c>
      <c r="D234" s="514" t="s">
        <v>1014</v>
      </c>
      <c r="E234" s="512" t="s">
        <v>824</v>
      </c>
    </row>
    <row r="235" spans="1:5" ht="25.5" customHeight="1" x14ac:dyDescent="0.25">
      <c r="A235" s="512" t="s">
        <v>976</v>
      </c>
      <c r="B235" s="512">
        <v>234</v>
      </c>
      <c r="C235" s="513" t="s">
        <v>1015</v>
      </c>
      <c r="D235" s="514" t="s">
        <v>1016</v>
      </c>
      <c r="E235" s="512" t="s">
        <v>824</v>
      </c>
    </row>
    <row r="236" spans="1:5" ht="25.5" customHeight="1" x14ac:dyDescent="0.25">
      <c r="A236" s="512" t="s">
        <v>976</v>
      </c>
      <c r="B236" s="512">
        <v>235</v>
      </c>
      <c r="C236" s="513" t="s">
        <v>1017</v>
      </c>
      <c r="D236" s="514" t="s">
        <v>1018</v>
      </c>
      <c r="E236" s="512" t="s">
        <v>824</v>
      </c>
    </row>
    <row r="237" spans="1:5" ht="25.5" customHeight="1" x14ac:dyDescent="0.25">
      <c r="A237" s="512" t="s">
        <v>976</v>
      </c>
      <c r="B237" s="512">
        <v>236</v>
      </c>
      <c r="C237" s="513" t="s">
        <v>1019</v>
      </c>
      <c r="D237" s="514" t="s">
        <v>1020</v>
      </c>
      <c r="E237" s="512" t="s">
        <v>824</v>
      </c>
    </row>
    <row r="238" spans="1:5" ht="25.5" customHeight="1" x14ac:dyDescent="0.25">
      <c r="A238" s="512" t="s">
        <v>976</v>
      </c>
      <c r="B238" s="512">
        <v>237</v>
      </c>
      <c r="C238" s="513" t="s">
        <v>1021</v>
      </c>
      <c r="D238" s="514" t="s">
        <v>1022</v>
      </c>
      <c r="E238" s="512" t="s">
        <v>824</v>
      </c>
    </row>
    <row r="239" spans="1:5" ht="25.5" customHeight="1" x14ac:dyDescent="0.25">
      <c r="A239" s="512" t="s">
        <v>976</v>
      </c>
      <c r="B239" s="512">
        <v>238</v>
      </c>
      <c r="C239" s="513" t="s">
        <v>1023</v>
      </c>
      <c r="D239" s="514" t="s">
        <v>1024</v>
      </c>
      <c r="E239" s="512" t="s">
        <v>824</v>
      </c>
    </row>
    <row r="240" spans="1:5" ht="25.5" customHeight="1" x14ac:dyDescent="0.25">
      <c r="A240" s="512" t="s">
        <v>976</v>
      </c>
      <c r="B240" s="512">
        <v>239</v>
      </c>
      <c r="C240" s="513" t="s">
        <v>1025</v>
      </c>
      <c r="D240" s="514" t="s">
        <v>1026</v>
      </c>
      <c r="E240" s="512" t="s">
        <v>824</v>
      </c>
    </row>
    <row r="241" spans="1:5" ht="25.5" customHeight="1" x14ac:dyDescent="0.25">
      <c r="A241" s="512" t="s">
        <v>726</v>
      </c>
      <c r="B241" s="512">
        <v>240</v>
      </c>
      <c r="C241" s="513" t="s">
        <v>1027</v>
      </c>
      <c r="D241" s="514" t="s">
        <v>1028</v>
      </c>
      <c r="E241" s="512" t="s">
        <v>824</v>
      </c>
    </row>
    <row r="242" spans="1:5" ht="25.5" customHeight="1" x14ac:dyDescent="0.25">
      <c r="A242" s="512" t="s">
        <v>726</v>
      </c>
      <c r="B242" s="512">
        <v>241</v>
      </c>
      <c r="C242" s="513" t="s">
        <v>1029</v>
      </c>
      <c r="D242" s="514" t="s">
        <v>1030</v>
      </c>
      <c r="E242" s="512" t="s">
        <v>824</v>
      </c>
    </row>
    <row r="243" spans="1:5" ht="25.5" customHeight="1" x14ac:dyDescent="0.25">
      <c r="A243" s="512" t="s">
        <v>726</v>
      </c>
      <c r="B243" s="512">
        <v>242</v>
      </c>
      <c r="C243" s="513" t="s">
        <v>1031</v>
      </c>
      <c r="D243" s="514" t="s">
        <v>1032</v>
      </c>
      <c r="E243" s="512" t="s">
        <v>824</v>
      </c>
    </row>
    <row r="244" spans="1:5" ht="25.5" customHeight="1" x14ac:dyDescent="0.25">
      <c r="A244" s="512" t="s">
        <v>726</v>
      </c>
      <c r="B244" s="512">
        <v>243</v>
      </c>
      <c r="C244" s="513" t="s">
        <v>1033</v>
      </c>
      <c r="D244" s="514" t="s">
        <v>1034</v>
      </c>
      <c r="E244" s="512" t="s">
        <v>824</v>
      </c>
    </row>
    <row r="245" spans="1:5" ht="25.5" customHeight="1" x14ac:dyDescent="0.25">
      <c r="A245" s="512" t="s">
        <v>726</v>
      </c>
      <c r="B245" s="512">
        <v>244</v>
      </c>
      <c r="C245" s="513" t="s">
        <v>1035</v>
      </c>
      <c r="D245" s="514" t="s">
        <v>1036</v>
      </c>
      <c r="E245" s="512" t="s">
        <v>824</v>
      </c>
    </row>
    <row r="246" spans="1:5" ht="25.5" customHeight="1" x14ac:dyDescent="0.25">
      <c r="A246" s="512" t="s">
        <v>726</v>
      </c>
      <c r="B246" s="512">
        <v>245</v>
      </c>
      <c r="C246" s="513" t="s">
        <v>1037</v>
      </c>
      <c r="D246" s="514" t="s">
        <v>1038</v>
      </c>
      <c r="E246" s="512" t="s">
        <v>824</v>
      </c>
    </row>
    <row r="247" spans="1:5" ht="25.5" customHeight="1" x14ac:dyDescent="0.25">
      <c r="A247" s="512" t="s">
        <v>726</v>
      </c>
      <c r="B247" s="512">
        <v>246</v>
      </c>
      <c r="C247" s="513" t="s">
        <v>1039</v>
      </c>
      <c r="D247" s="514" t="s">
        <v>1040</v>
      </c>
      <c r="E247" s="512" t="s">
        <v>824</v>
      </c>
    </row>
    <row r="248" spans="1:5" ht="25.5" customHeight="1" x14ac:dyDescent="0.25">
      <c r="A248" s="512" t="s">
        <v>726</v>
      </c>
      <c r="B248" s="512">
        <v>247</v>
      </c>
      <c r="C248" s="513" t="s">
        <v>1041</v>
      </c>
      <c r="D248" s="514" t="s">
        <v>1042</v>
      </c>
      <c r="E248" s="512" t="s">
        <v>824</v>
      </c>
    </row>
    <row r="249" spans="1:5" ht="25.5" customHeight="1" x14ac:dyDescent="0.25">
      <c r="A249" s="512" t="s">
        <v>726</v>
      </c>
      <c r="B249" s="512">
        <v>248</v>
      </c>
      <c r="C249" s="513" t="s">
        <v>1043</v>
      </c>
      <c r="D249" s="514" t="s">
        <v>1044</v>
      </c>
      <c r="E249" s="512" t="s">
        <v>824</v>
      </c>
    </row>
    <row r="250" spans="1:5" ht="25.5" customHeight="1" x14ac:dyDescent="0.25">
      <c r="A250" s="512" t="s">
        <v>726</v>
      </c>
      <c r="B250" s="512">
        <v>249</v>
      </c>
      <c r="C250" s="513" t="s">
        <v>1045</v>
      </c>
      <c r="D250" s="514" t="s">
        <v>1046</v>
      </c>
      <c r="E250" s="512" t="s">
        <v>824</v>
      </c>
    </row>
    <row r="251" spans="1:5" ht="25.5" customHeight="1" x14ac:dyDescent="0.25">
      <c r="A251" s="512" t="s">
        <v>726</v>
      </c>
      <c r="B251" s="512">
        <v>250</v>
      </c>
      <c r="C251" s="513" t="s">
        <v>1047</v>
      </c>
      <c r="D251" s="514" t="s">
        <v>1048</v>
      </c>
      <c r="E251" s="512" t="s">
        <v>824</v>
      </c>
    </row>
    <row r="252" spans="1:5" ht="25.5" customHeight="1" x14ac:dyDescent="0.25">
      <c r="A252" s="512" t="s">
        <v>726</v>
      </c>
      <c r="B252" s="512">
        <v>251</v>
      </c>
      <c r="C252" s="513" t="s">
        <v>1049</v>
      </c>
      <c r="D252" s="514" t="s">
        <v>1050</v>
      </c>
      <c r="E252" s="512" t="s">
        <v>824</v>
      </c>
    </row>
    <row r="253" spans="1:5" ht="25.5" customHeight="1" x14ac:dyDescent="0.25">
      <c r="A253" s="512" t="s">
        <v>726</v>
      </c>
      <c r="B253" s="512">
        <v>252</v>
      </c>
      <c r="C253" s="513" t="s">
        <v>1051</v>
      </c>
      <c r="D253" s="514" t="s">
        <v>1052</v>
      </c>
      <c r="E253" s="512" t="s">
        <v>824</v>
      </c>
    </row>
    <row r="254" spans="1:5" ht="25.5" customHeight="1" x14ac:dyDescent="0.25">
      <c r="A254" s="512" t="s">
        <v>726</v>
      </c>
      <c r="B254" s="512">
        <v>253</v>
      </c>
      <c r="C254" s="513" t="s">
        <v>1053</v>
      </c>
      <c r="D254" s="514" t="s">
        <v>1054</v>
      </c>
      <c r="E254" s="512" t="s">
        <v>824</v>
      </c>
    </row>
    <row r="255" spans="1:5" ht="25.5" customHeight="1" x14ac:dyDescent="0.25">
      <c r="A255" s="512" t="s">
        <v>726</v>
      </c>
      <c r="B255" s="512">
        <v>254</v>
      </c>
      <c r="C255" s="513" t="s">
        <v>1055</v>
      </c>
      <c r="D255" s="514" t="s">
        <v>1056</v>
      </c>
      <c r="E255" s="512" t="s">
        <v>824</v>
      </c>
    </row>
    <row r="256" spans="1:5" ht="25.5" customHeight="1" x14ac:dyDescent="0.25">
      <c r="A256" s="512" t="s">
        <v>726</v>
      </c>
      <c r="B256" s="512">
        <v>255</v>
      </c>
      <c r="C256" s="513" t="s">
        <v>1057</v>
      </c>
      <c r="D256" s="514" t="s">
        <v>1058</v>
      </c>
      <c r="E256" s="512" t="s">
        <v>824</v>
      </c>
    </row>
    <row r="257" spans="1:5" ht="25.5" customHeight="1" x14ac:dyDescent="0.25">
      <c r="A257" s="512" t="s">
        <v>726</v>
      </c>
      <c r="B257" s="512">
        <v>256</v>
      </c>
      <c r="C257" s="513" t="s">
        <v>1059</v>
      </c>
      <c r="D257" s="514" t="s">
        <v>1060</v>
      </c>
      <c r="E257" s="512" t="s">
        <v>824</v>
      </c>
    </row>
    <row r="258" spans="1:5" ht="25.5" customHeight="1" x14ac:dyDescent="0.25">
      <c r="A258" s="512" t="s">
        <v>726</v>
      </c>
      <c r="B258" s="512">
        <v>257</v>
      </c>
      <c r="C258" s="513" t="s">
        <v>1061</v>
      </c>
      <c r="D258" s="514" t="s">
        <v>1062</v>
      </c>
      <c r="E258" s="512" t="s">
        <v>824</v>
      </c>
    </row>
    <row r="259" spans="1:5" ht="25.5" customHeight="1" x14ac:dyDescent="0.25">
      <c r="A259" s="512" t="s">
        <v>726</v>
      </c>
      <c r="B259" s="512">
        <v>258</v>
      </c>
      <c r="C259" s="513" t="s">
        <v>1063</v>
      </c>
      <c r="D259" s="514" t="s">
        <v>1064</v>
      </c>
      <c r="E259" s="512" t="s">
        <v>824</v>
      </c>
    </row>
    <row r="260" spans="1:5" ht="25.5" customHeight="1" x14ac:dyDescent="0.25">
      <c r="A260" s="512" t="s">
        <v>726</v>
      </c>
      <c r="B260" s="512">
        <v>259</v>
      </c>
      <c r="C260" s="513" t="s">
        <v>1065</v>
      </c>
      <c r="D260" s="514" t="s">
        <v>1066</v>
      </c>
      <c r="E260" s="512" t="s">
        <v>824</v>
      </c>
    </row>
    <row r="261" spans="1:5" ht="25.5" customHeight="1" x14ac:dyDescent="0.25">
      <c r="A261" s="512" t="s">
        <v>726</v>
      </c>
      <c r="B261" s="512">
        <v>260</v>
      </c>
      <c r="C261" s="513" t="s">
        <v>1067</v>
      </c>
      <c r="D261" s="514" t="s">
        <v>1068</v>
      </c>
      <c r="E261" s="512" t="s">
        <v>824</v>
      </c>
    </row>
    <row r="262" spans="1:5" ht="25.5" customHeight="1" x14ac:dyDescent="0.25">
      <c r="A262" s="512" t="s">
        <v>746</v>
      </c>
      <c r="B262" s="512">
        <v>261</v>
      </c>
      <c r="C262" s="513" t="s">
        <v>1069</v>
      </c>
      <c r="D262" s="514" t="s">
        <v>1070</v>
      </c>
      <c r="E262" s="512" t="s">
        <v>824</v>
      </c>
    </row>
    <row r="263" spans="1:5" ht="25.5" customHeight="1" x14ac:dyDescent="0.25">
      <c r="A263" s="512" t="s">
        <v>746</v>
      </c>
      <c r="B263" s="512">
        <v>262</v>
      </c>
      <c r="C263" s="513" t="s">
        <v>1071</v>
      </c>
      <c r="D263" s="514" t="s">
        <v>1072</v>
      </c>
      <c r="E263" s="512" t="s">
        <v>824</v>
      </c>
    </row>
    <row r="264" spans="1:5" ht="25.5" customHeight="1" x14ac:dyDescent="0.25">
      <c r="A264" s="512" t="s">
        <v>746</v>
      </c>
      <c r="B264" s="512">
        <v>263</v>
      </c>
      <c r="C264" s="513" t="s">
        <v>1073</v>
      </c>
      <c r="D264" s="514" t="s">
        <v>1074</v>
      </c>
      <c r="E264" s="512" t="s">
        <v>824</v>
      </c>
    </row>
    <row r="265" spans="1:5" ht="25.5" customHeight="1" x14ac:dyDescent="0.25">
      <c r="A265" s="512" t="s">
        <v>746</v>
      </c>
      <c r="B265" s="512">
        <v>264</v>
      </c>
      <c r="C265" s="513" t="s">
        <v>1075</v>
      </c>
      <c r="D265" s="514" t="s">
        <v>1076</v>
      </c>
      <c r="E265" s="512" t="s">
        <v>824</v>
      </c>
    </row>
    <row r="266" spans="1:5" ht="25.5" customHeight="1" x14ac:dyDescent="0.25">
      <c r="A266" s="512" t="s">
        <v>746</v>
      </c>
      <c r="B266" s="512">
        <v>265</v>
      </c>
      <c r="C266" s="513" t="s">
        <v>1077</v>
      </c>
      <c r="D266" s="514" t="s">
        <v>1078</v>
      </c>
      <c r="E266" s="512" t="s">
        <v>824</v>
      </c>
    </row>
    <row r="267" spans="1:5" ht="25.5" customHeight="1" x14ac:dyDescent="0.25">
      <c r="A267" s="512" t="s">
        <v>746</v>
      </c>
      <c r="B267" s="512">
        <v>266</v>
      </c>
      <c r="C267" s="513" t="s">
        <v>1079</v>
      </c>
      <c r="D267" s="514" t="s">
        <v>1080</v>
      </c>
      <c r="E267" s="512" t="s">
        <v>824</v>
      </c>
    </row>
    <row r="268" spans="1:5" ht="25.5" customHeight="1" x14ac:dyDescent="0.25">
      <c r="A268" s="512" t="s">
        <v>746</v>
      </c>
      <c r="B268" s="512">
        <v>267</v>
      </c>
      <c r="C268" s="513" t="s">
        <v>1081</v>
      </c>
      <c r="D268" s="514" t="s">
        <v>1082</v>
      </c>
      <c r="E268" s="512" t="s">
        <v>824</v>
      </c>
    </row>
    <row r="269" spans="1:5" ht="25.5" customHeight="1" x14ac:dyDescent="0.25">
      <c r="A269" s="512" t="s">
        <v>746</v>
      </c>
      <c r="B269" s="512">
        <v>268</v>
      </c>
      <c r="C269" s="513" t="s">
        <v>1083</v>
      </c>
      <c r="D269" s="514" t="s">
        <v>1084</v>
      </c>
      <c r="E269" s="512" t="s">
        <v>824</v>
      </c>
    </row>
    <row r="270" spans="1:5" ht="25.5" customHeight="1" x14ac:dyDescent="0.25">
      <c r="A270" s="512" t="s">
        <v>746</v>
      </c>
      <c r="B270" s="512">
        <v>269</v>
      </c>
      <c r="C270" s="513" t="s">
        <v>1085</v>
      </c>
      <c r="D270" s="514" t="s">
        <v>1086</v>
      </c>
      <c r="E270" s="512" t="s">
        <v>824</v>
      </c>
    </row>
    <row r="271" spans="1:5" ht="25.5" customHeight="1" x14ac:dyDescent="0.25">
      <c r="A271" s="512" t="s">
        <v>746</v>
      </c>
      <c r="B271" s="512">
        <v>270</v>
      </c>
      <c r="C271" s="513" t="s">
        <v>1087</v>
      </c>
      <c r="D271" s="514" t="s">
        <v>1088</v>
      </c>
      <c r="E271" s="512" t="s">
        <v>824</v>
      </c>
    </row>
    <row r="272" spans="1:5" ht="25.5" customHeight="1" x14ac:dyDescent="0.25">
      <c r="A272" s="512" t="s">
        <v>746</v>
      </c>
      <c r="B272" s="512">
        <v>271</v>
      </c>
      <c r="C272" s="513" t="s">
        <v>1089</v>
      </c>
      <c r="D272" s="514" t="s">
        <v>1090</v>
      </c>
      <c r="E272" s="512" t="s">
        <v>824</v>
      </c>
    </row>
    <row r="273" spans="1:5" ht="25.5" customHeight="1" x14ac:dyDescent="0.25">
      <c r="A273" s="512" t="s">
        <v>746</v>
      </c>
      <c r="B273" s="512">
        <v>272</v>
      </c>
      <c r="C273" s="513" t="s">
        <v>1091</v>
      </c>
      <c r="D273" s="514" t="s">
        <v>1092</v>
      </c>
      <c r="E273" s="512" t="s">
        <v>824</v>
      </c>
    </row>
    <row r="274" spans="1:5" ht="25.5" customHeight="1" x14ac:dyDescent="0.25">
      <c r="A274" s="512" t="s">
        <v>746</v>
      </c>
      <c r="B274" s="512">
        <v>273</v>
      </c>
      <c r="C274" s="513" t="s">
        <v>1093</v>
      </c>
      <c r="D274" s="514" t="s">
        <v>1094</v>
      </c>
      <c r="E274" s="512" t="s">
        <v>824</v>
      </c>
    </row>
    <row r="275" spans="1:5" ht="25.5" customHeight="1" x14ac:dyDescent="0.25">
      <c r="A275" s="512" t="s">
        <v>746</v>
      </c>
      <c r="B275" s="512">
        <v>274</v>
      </c>
      <c r="C275" s="513" t="s">
        <v>1095</v>
      </c>
      <c r="D275" s="514" t="s">
        <v>1096</v>
      </c>
      <c r="E275" s="512" t="s">
        <v>824</v>
      </c>
    </row>
    <row r="276" spans="1:5" ht="25.5" customHeight="1" x14ac:dyDescent="0.25">
      <c r="A276" s="512" t="s">
        <v>746</v>
      </c>
      <c r="B276" s="512">
        <v>275</v>
      </c>
      <c r="C276" s="513" t="s">
        <v>1097</v>
      </c>
      <c r="D276" s="514" t="s">
        <v>1098</v>
      </c>
      <c r="E276" s="512" t="s">
        <v>824</v>
      </c>
    </row>
    <row r="277" spans="1:5" ht="25.5" customHeight="1" x14ac:dyDescent="0.25">
      <c r="A277" s="512" t="s">
        <v>746</v>
      </c>
      <c r="B277" s="512">
        <v>276</v>
      </c>
      <c r="C277" s="513" t="s">
        <v>1099</v>
      </c>
      <c r="D277" s="514" t="s">
        <v>1100</v>
      </c>
      <c r="E277" s="512" t="s">
        <v>824</v>
      </c>
    </row>
    <row r="278" spans="1:5" ht="25.5" customHeight="1" x14ac:dyDescent="0.25">
      <c r="A278" s="512" t="s">
        <v>746</v>
      </c>
      <c r="B278" s="512">
        <v>277</v>
      </c>
      <c r="C278" s="513" t="s">
        <v>1101</v>
      </c>
      <c r="D278" s="514" t="s">
        <v>1102</v>
      </c>
      <c r="E278" s="512" t="s">
        <v>824</v>
      </c>
    </row>
    <row r="279" spans="1:5" ht="25.5" customHeight="1" x14ac:dyDescent="0.25">
      <c r="A279" s="512" t="s">
        <v>746</v>
      </c>
      <c r="B279" s="512">
        <v>278</v>
      </c>
      <c r="C279" s="513" t="s">
        <v>1103</v>
      </c>
      <c r="D279" s="514" t="s">
        <v>1104</v>
      </c>
      <c r="E279" s="512" t="s">
        <v>824</v>
      </c>
    </row>
    <row r="280" spans="1:5" ht="25.5" customHeight="1" x14ac:dyDescent="0.25">
      <c r="A280" s="512" t="s">
        <v>746</v>
      </c>
      <c r="B280" s="512">
        <v>279</v>
      </c>
      <c r="C280" s="513" t="s">
        <v>1105</v>
      </c>
      <c r="D280" s="514" t="s">
        <v>1106</v>
      </c>
      <c r="E280" s="512" t="s">
        <v>824</v>
      </c>
    </row>
    <row r="281" spans="1:5" ht="25.5" customHeight="1" x14ac:dyDescent="0.25">
      <c r="A281" s="512" t="s">
        <v>746</v>
      </c>
      <c r="B281" s="512">
        <v>280</v>
      </c>
      <c r="C281" s="513" t="s">
        <v>1107</v>
      </c>
      <c r="D281" s="514" t="s">
        <v>1108</v>
      </c>
      <c r="E281" s="512" t="s">
        <v>824</v>
      </c>
    </row>
    <row r="282" spans="1:5" ht="25.5" customHeight="1" x14ac:dyDescent="0.25">
      <c r="A282" s="512" t="s">
        <v>746</v>
      </c>
      <c r="B282" s="512">
        <v>281</v>
      </c>
      <c r="C282" s="513" t="s">
        <v>1109</v>
      </c>
      <c r="D282" s="514" t="s">
        <v>1110</v>
      </c>
      <c r="E282" s="512" t="s">
        <v>824</v>
      </c>
    </row>
    <row r="283" spans="1:5" ht="25.5" customHeight="1" x14ac:dyDescent="0.25">
      <c r="A283" s="512" t="s">
        <v>746</v>
      </c>
      <c r="B283" s="512">
        <v>282</v>
      </c>
      <c r="C283" s="513" t="s">
        <v>1111</v>
      </c>
      <c r="D283" s="514" t="s">
        <v>1112</v>
      </c>
      <c r="E283" s="512" t="s">
        <v>824</v>
      </c>
    </row>
    <row r="284" spans="1:5" ht="25.5" customHeight="1" x14ac:dyDescent="0.25">
      <c r="A284" s="512" t="s">
        <v>746</v>
      </c>
      <c r="B284" s="512">
        <v>283</v>
      </c>
      <c r="C284" s="513" t="s">
        <v>1113</v>
      </c>
      <c r="D284" s="514" t="s">
        <v>1114</v>
      </c>
      <c r="E284" s="512" t="s">
        <v>824</v>
      </c>
    </row>
    <row r="285" spans="1:5" ht="25.5" customHeight="1" x14ac:dyDescent="0.25">
      <c r="A285" s="512" t="s">
        <v>746</v>
      </c>
      <c r="B285" s="512">
        <v>284</v>
      </c>
      <c r="C285" s="513" t="s">
        <v>1115</v>
      </c>
      <c r="D285" s="514" t="s">
        <v>1116</v>
      </c>
      <c r="E285" s="512" t="s">
        <v>824</v>
      </c>
    </row>
    <row r="286" spans="1:5" ht="25.5" customHeight="1" x14ac:dyDescent="0.25">
      <c r="A286" s="512" t="s">
        <v>746</v>
      </c>
      <c r="B286" s="512">
        <v>285</v>
      </c>
      <c r="C286" s="513" t="s">
        <v>1117</v>
      </c>
      <c r="D286" s="514" t="s">
        <v>1118</v>
      </c>
      <c r="E286" s="512" t="s">
        <v>824</v>
      </c>
    </row>
    <row r="287" spans="1:5" ht="25.5" customHeight="1" x14ac:dyDescent="0.25">
      <c r="A287" s="512" t="s">
        <v>746</v>
      </c>
      <c r="B287" s="512">
        <v>286</v>
      </c>
      <c r="C287" s="513" t="s">
        <v>1119</v>
      </c>
      <c r="D287" s="514" t="s">
        <v>1120</v>
      </c>
      <c r="E287" s="512" t="s">
        <v>824</v>
      </c>
    </row>
    <row r="288" spans="1:5" ht="25.5" customHeight="1" x14ac:dyDescent="0.25">
      <c r="A288" s="512" t="s">
        <v>746</v>
      </c>
      <c r="B288" s="512">
        <v>287</v>
      </c>
      <c r="C288" s="513" t="s">
        <v>1121</v>
      </c>
      <c r="D288" s="514" t="s">
        <v>1122</v>
      </c>
      <c r="E288" s="512" t="s">
        <v>824</v>
      </c>
    </row>
    <row r="289" spans="1:5" ht="25.5" customHeight="1" x14ac:dyDescent="0.25">
      <c r="A289" s="512" t="s">
        <v>746</v>
      </c>
      <c r="B289" s="512">
        <v>288</v>
      </c>
      <c r="C289" s="513" t="s">
        <v>1123</v>
      </c>
      <c r="D289" s="514" t="s">
        <v>1124</v>
      </c>
      <c r="E289" s="512" t="s">
        <v>824</v>
      </c>
    </row>
    <row r="290" spans="1:5" ht="25.5" customHeight="1" x14ac:dyDescent="0.25">
      <c r="A290" s="512" t="s">
        <v>746</v>
      </c>
      <c r="B290" s="512">
        <v>289</v>
      </c>
      <c r="C290" s="513" t="s">
        <v>1125</v>
      </c>
      <c r="D290" s="514" t="s">
        <v>1126</v>
      </c>
      <c r="E290" s="512" t="s">
        <v>824</v>
      </c>
    </row>
    <row r="291" spans="1:5" ht="25.5" customHeight="1" x14ac:dyDescent="0.25">
      <c r="A291" s="512" t="s">
        <v>771</v>
      </c>
      <c r="B291" s="512">
        <v>290</v>
      </c>
      <c r="C291" s="513" t="s">
        <v>1127</v>
      </c>
      <c r="D291" s="514" t="s">
        <v>1128</v>
      </c>
      <c r="E291" s="512" t="s">
        <v>824</v>
      </c>
    </row>
    <row r="292" spans="1:5" ht="25.5" customHeight="1" x14ac:dyDescent="0.25">
      <c r="A292" s="512" t="s">
        <v>771</v>
      </c>
      <c r="B292" s="512">
        <v>291</v>
      </c>
      <c r="C292" s="513" t="s">
        <v>1129</v>
      </c>
      <c r="D292" s="514" t="s">
        <v>1130</v>
      </c>
      <c r="E292" s="512" t="s">
        <v>824</v>
      </c>
    </row>
    <row r="293" spans="1:5" ht="25.5" customHeight="1" x14ac:dyDescent="0.25">
      <c r="A293" s="512" t="s">
        <v>771</v>
      </c>
      <c r="B293" s="512">
        <v>292</v>
      </c>
      <c r="C293" s="513" t="s">
        <v>1131</v>
      </c>
      <c r="D293" s="514" t="s">
        <v>1132</v>
      </c>
      <c r="E293" s="512" t="s">
        <v>824</v>
      </c>
    </row>
    <row r="294" spans="1:5" ht="25.5" customHeight="1" x14ac:dyDescent="0.25">
      <c r="A294" s="512" t="s">
        <v>771</v>
      </c>
      <c r="B294" s="512">
        <v>293</v>
      </c>
      <c r="C294" s="513" t="s">
        <v>1133</v>
      </c>
      <c r="D294" s="514" t="s">
        <v>1134</v>
      </c>
      <c r="E294" s="512" t="s">
        <v>824</v>
      </c>
    </row>
    <row r="295" spans="1:5" ht="25.5" customHeight="1" x14ac:dyDescent="0.25">
      <c r="A295" s="512" t="s">
        <v>771</v>
      </c>
      <c r="B295" s="512">
        <v>294</v>
      </c>
      <c r="C295" s="513" t="s">
        <v>1135</v>
      </c>
      <c r="D295" s="514" t="s">
        <v>1136</v>
      </c>
      <c r="E295" s="512" t="s">
        <v>824</v>
      </c>
    </row>
    <row r="296" spans="1:5" ht="25.5" customHeight="1" x14ac:dyDescent="0.25">
      <c r="A296" s="512" t="s">
        <v>771</v>
      </c>
      <c r="B296" s="512">
        <v>295</v>
      </c>
      <c r="C296" s="513" t="s">
        <v>1137</v>
      </c>
      <c r="D296" s="514" t="s">
        <v>1138</v>
      </c>
      <c r="E296" s="512" t="s">
        <v>824</v>
      </c>
    </row>
    <row r="297" spans="1:5" ht="25.5" customHeight="1" x14ac:dyDescent="0.25">
      <c r="A297" s="512" t="s">
        <v>771</v>
      </c>
      <c r="B297" s="512">
        <v>296</v>
      </c>
      <c r="C297" s="513" t="s">
        <v>1139</v>
      </c>
      <c r="D297" s="514" t="s">
        <v>1140</v>
      </c>
      <c r="E297" s="512" t="s">
        <v>824</v>
      </c>
    </row>
    <row r="298" spans="1:5" ht="25.5" customHeight="1" x14ac:dyDescent="0.25">
      <c r="A298" s="512" t="s">
        <v>771</v>
      </c>
      <c r="B298" s="512">
        <v>297</v>
      </c>
      <c r="C298" s="513" t="s">
        <v>1141</v>
      </c>
      <c r="D298" s="514" t="s">
        <v>1142</v>
      </c>
      <c r="E298" s="512" t="s">
        <v>824</v>
      </c>
    </row>
    <row r="299" spans="1:5" ht="25.5" customHeight="1" x14ac:dyDescent="0.25">
      <c r="A299" s="512" t="s">
        <v>771</v>
      </c>
      <c r="B299" s="512">
        <v>298</v>
      </c>
      <c r="C299" s="513" t="s">
        <v>1143</v>
      </c>
      <c r="D299" s="514" t="s">
        <v>1144</v>
      </c>
      <c r="E299" s="512" t="s">
        <v>824</v>
      </c>
    </row>
    <row r="300" spans="1:5" ht="25.5" customHeight="1" x14ac:dyDescent="0.25">
      <c r="A300" s="512" t="s">
        <v>771</v>
      </c>
      <c r="B300" s="512">
        <v>299</v>
      </c>
      <c r="C300" s="513" t="s">
        <v>1145</v>
      </c>
      <c r="D300" s="514" t="s">
        <v>1146</v>
      </c>
      <c r="E300" s="512" t="s">
        <v>824</v>
      </c>
    </row>
    <row r="301" spans="1:5" ht="25.5" customHeight="1" x14ac:dyDescent="0.25">
      <c r="A301" s="512" t="s">
        <v>771</v>
      </c>
      <c r="B301" s="512">
        <v>300</v>
      </c>
      <c r="C301" s="513" t="s">
        <v>1147</v>
      </c>
      <c r="D301" s="514" t="s">
        <v>1148</v>
      </c>
      <c r="E301" s="512" t="s">
        <v>824</v>
      </c>
    </row>
    <row r="302" spans="1:5" ht="25.5" customHeight="1" x14ac:dyDescent="0.25">
      <c r="A302" s="512" t="s">
        <v>771</v>
      </c>
      <c r="B302" s="512">
        <v>301</v>
      </c>
      <c r="C302" s="513" t="s">
        <v>1149</v>
      </c>
      <c r="D302" s="514" t="s">
        <v>1150</v>
      </c>
      <c r="E302" s="512" t="s">
        <v>824</v>
      </c>
    </row>
    <row r="303" spans="1:5" ht="25.5" customHeight="1" x14ac:dyDescent="0.25">
      <c r="A303" s="512" t="s">
        <v>771</v>
      </c>
      <c r="B303" s="512">
        <v>302</v>
      </c>
      <c r="C303" s="513" t="s">
        <v>1151</v>
      </c>
      <c r="D303" s="514" t="s">
        <v>1152</v>
      </c>
      <c r="E303" s="512" t="s">
        <v>824</v>
      </c>
    </row>
    <row r="304" spans="1:5" ht="25.5" customHeight="1" x14ac:dyDescent="0.25">
      <c r="A304" s="512" t="s">
        <v>771</v>
      </c>
      <c r="B304" s="512">
        <v>303</v>
      </c>
      <c r="C304" s="513" t="s">
        <v>1153</v>
      </c>
      <c r="D304" s="514" t="s">
        <v>1154</v>
      </c>
      <c r="E304" s="512" t="s">
        <v>824</v>
      </c>
    </row>
    <row r="305" spans="1:5" ht="25.5" customHeight="1" x14ac:dyDescent="0.25">
      <c r="A305" s="512" t="s">
        <v>771</v>
      </c>
      <c r="B305" s="512">
        <v>304</v>
      </c>
      <c r="C305" s="513" t="s">
        <v>1155</v>
      </c>
      <c r="D305" s="514" t="s">
        <v>1156</v>
      </c>
      <c r="E305" s="512" t="s">
        <v>824</v>
      </c>
    </row>
    <row r="306" spans="1:5" ht="25.5" customHeight="1" x14ac:dyDescent="0.25">
      <c r="A306" s="512" t="s">
        <v>771</v>
      </c>
      <c r="B306" s="512">
        <v>305</v>
      </c>
      <c r="C306" s="513" t="s">
        <v>1157</v>
      </c>
      <c r="D306" s="514" t="s">
        <v>1158</v>
      </c>
      <c r="E306" s="512" t="s">
        <v>824</v>
      </c>
    </row>
    <row r="307" spans="1:5" ht="25.5" customHeight="1" x14ac:dyDescent="0.25">
      <c r="A307" s="512" t="s">
        <v>771</v>
      </c>
      <c r="B307" s="512">
        <v>306</v>
      </c>
      <c r="C307" s="513" t="s">
        <v>1159</v>
      </c>
      <c r="D307" s="514" t="s">
        <v>1160</v>
      </c>
      <c r="E307" s="512" t="s">
        <v>824</v>
      </c>
    </row>
    <row r="308" spans="1:5" ht="25.5" customHeight="1" x14ac:dyDescent="0.25">
      <c r="A308" s="512" t="s">
        <v>771</v>
      </c>
      <c r="B308" s="512">
        <v>307</v>
      </c>
      <c r="C308" s="513" t="s">
        <v>1161</v>
      </c>
      <c r="D308" s="514" t="s">
        <v>1162</v>
      </c>
      <c r="E308" s="512" t="s">
        <v>824</v>
      </c>
    </row>
    <row r="309" spans="1:5" ht="25.5" customHeight="1" x14ac:dyDescent="0.25">
      <c r="A309" s="512" t="s">
        <v>771</v>
      </c>
      <c r="B309" s="512">
        <v>308</v>
      </c>
      <c r="C309" s="513" t="s">
        <v>1163</v>
      </c>
      <c r="D309" s="514" t="s">
        <v>1164</v>
      </c>
      <c r="E309" s="512" t="s">
        <v>824</v>
      </c>
    </row>
    <row r="310" spans="1:5" ht="25.5" customHeight="1" x14ac:dyDescent="0.25">
      <c r="A310" s="512" t="s">
        <v>771</v>
      </c>
      <c r="B310" s="512">
        <v>309</v>
      </c>
      <c r="C310" s="513" t="s">
        <v>1165</v>
      </c>
      <c r="D310" s="514" t="s">
        <v>1166</v>
      </c>
      <c r="E310" s="512" t="s">
        <v>824</v>
      </c>
    </row>
    <row r="311" spans="1:5" ht="25.5" customHeight="1" x14ac:dyDescent="0.25">
      <c r="A311" s="512" t="s">
        <v>771</v>
      </c>
      <c r="B311" s="512">
        <v>310</v>
      </c>
      <c r="C311" s="513" t="s">
        <v>1167</v>
      </c>
      <c r="D311" s="514" t="s">
        <v>1168</v>
      </c>
      <c r="E311" s="512" t="s">
        <v>824</v>
      </c>
    </row>
    <row r="312" spans="1:5" ht="25.5" customHeight="1" x14ac:dyDescent="0.25">
      <c r="A312" s="512" t="s">
        <v>793</v>
      </c>
      <c r="B312" s="512">
        <v>311</v>
      </c>
      <c r="C312" s="513" t="s">
        <v>1169</v>
      </c>
      <c r="D312" s="514" t="s">
        <v>1170</v>
      </c>
      <c r="E312" s="512" t="s">
        <v>824</v>
      </c>
    </row>
    <row r="313" spans="1:5" ht="25.5" customHeight="1" x14ac:dyDescent="0.25">
      <c r="A313" s="512" t="s">
        <v>793</v>
      </c>
      <c r="B313" s="512">
        <v>312</v>
      </c>
      <c r="C313" s="513" t="s">
        <v>1171</v>
      </c>
      <c r="D313" s="514" t="s">
        <v>1172</v>
      </c>
      <c r="E313" s="512" t="s">
        <v>824</v>
      </c>
    </row>
    <row r="314" spans="1:5" ht="25.5" customHeight="1" x14ac:dyDescent="0.25">
      <c r="A314" s="512" t="s">
        <v>793</v>
      </c>
      <c r="B314" s="512">
        <v>313</v>
      </c>
      <c r="C314" s="513" t="s">
        <v>1173</v>
      </c>
      <c r="D314" s="514" t="s">
        <v>1174</v>
      </c>
      <c r="E314" s="512" t="s">
        <v>824</v>
      </c>
    </row>
    <row r="315" spans="1:5" ht="25.5" customHeight="1" x14ac:dyDescent="0.25">
      <c r="A315" s="512" t="s">
        <v>793</v>
      </c>
      <c r="B315" s="512">
        <v>314</v>
      </c>
      <c r="C315" s="513" t="s">
        <v>1175</v>
      </c>
      <c r="D315" s="514" t="s">
        <v>1176</v>
      </c>
      <c r="E315" s="512" t="s">
        <v>824</v>
      </c>
    </row>
    <row r="316" spans="1:5" ht="25.5" customHeight="1" x14ac:dyDescent="0.25">
      <c r="A316" s="512" t="s">
        <v>793</v>
      </c>
      <c r="B316" s="512">
        <v>315</v>
      </c>
      <c r="C316" s="513" t="s">
        <v>1177</v>
      </c>
      <c r="D316" s="514" t="s">
        <v>1178</v>
      </c>
      <c r="E316" s="512" t="s">
        <v>824</v>
      </c>
    </row>
    <row r="317" spans="1:5" ht="25.5" customHeight="1" x14ac:dyDescent="0.25">
      <c r="A317" s="512" t="s">
        <v>793</v>
      </c>
      <c r="B317" s="512">
        <v>316</v>
      </c>
      <c r="C317" s="513" t="s">
        <v>1179</v>
      </c>
      <c r="D317" s="514" t="s">
        <v>1180</v>
      </c>
      <c r="E317" s="512" t="s">
        <v>824</v>
      </c>
    </row>
    <row r="318" spans="1:5" ht="25.5" customHeight="1" x14ac:dyDescent="0.25">
      <c r="A318" s="512" t="s">
        <v>793</v>
      </c>
      <c r="B318" s="512">
        <v>317</v>
      </c>
      <c r="C318" s="513" t="s">
        <v>1181</v>
      </c>
      <c r="D318" s="514" t="s">
        <v>1182</v>
      </c>
      <c r="E318" s="512" t="s">
        <v>824</v>
      </c>
    </row>
    <row r="319" spans="1:5" ht="25.5" customHeight="1" x14ac:dyDescent="0.25">
      <c r="A319" s="512" t="s">
        <v>793</v>
      </c>
      <c r="B319" s="512">
        <v>318</v>
      </c>
      <c r="C319" s="513" t="s">
        <v>1183</v>
      </c>
      <c r="D319" s="514" t="s">
        <v>1184</v>
      </c>
      <c r="E319" s="512" t="s">
        <v>824</v>
      </c>
    </row>
    <row r="320" spans="1:5" ht="25.5" customHeight="1" x14ac:dyDescent="0.25">
      <c r="A320" s="512" t="s">
        <v>793</v>
      </c>
      <c r="B320" s="512">
        <v>319</v>
      </c>
      <c r="C320" s="513" t="s">
        <v>1185</v>
      </c>
      <c r="D320" s="514" t="s">
        <v>1186</v>
      </c>
      <c r="E320" s="512" t="s">
        <v>824</v>
      </c>
    </row>
    <row r="321" spans="1:5" ht="25.5" customHeight="1" x14ac:dyDescent="0.25">
      <c r="A321" s="512" t="s">
        <v>793</v>
      </c>
      <c r="B321" s="512">
        <v>320</v>
      </c>
      <c r="C321" s="513" t="s">
        <v>1187</v>
      </c>
      <c r="D321" s="514" t="s">
        <v>1188</v>
      </c>
      <c r="E321" s="512" t="s">
        <v>824</v>
      </c>
    </row>
    <row r="322" spans="1:5" ht="25.5" customHeight="1" x14ac:dyDescent="0.25">
      <c r="A322" s="512" t="s">
        <v>793</v>
      </c>
      <c r="B322" s="512">
        <v>321</v>
      </c>
      <c r="C322" s="513" t="s">
        <v>1189</v>
      </c>
      <c r="D322" s="514" t="s">
        <v>1190</v>
      </c>
      <c r="E322" s="512" t="s">
        <v>824</v>
      </c>
    </row>
    <row r="323" spans="1:5" ht="25.5" customHeight="1" x14ac:dyDescent="0.25">
      <c r="A323" s="512" t="s">
        <v>793</v>
      </c>
      <c r="B323" s="512">
        <v>322</v>
      </c>
      <c r="C323" s="513" t="s">
        <v>1191</v>
      </c>
      <c r="D323" s="514" t="s">
        <v>1192</v>
      </c>
      <c r="E323" s="512" t="s">
        <v>824</v>
      </c>
    </row>
    <row r="324" spans="1:5" ht="25.5" customHeight="1" x14ac:dyDescent="0.25">
      <c r="A324" s="512" t="s">
        <v>793</v>
      </c>
      <c r="B324" s="512">
        <v>323</v>
      </c>
      <c r="C324" s="513" t="s">
        <v>1193</v>
      </c>
      <c r="D324" s="514" t="s">
        <v>1194</v>
      </c>
      <c r="E324" s="512" t="s">
        <v>824</v>
      </c>
    </row>
    <row r="325" spans="1:5" ht="25.5" customHeight="1" x14ac:dyDescent="0.25">
      <c r="A325" s="512" t="s">
        <v>793</v>
      </c>
      <c r="B325" s="512">
        <v>324</v>
      </c>
      <c r="C325" s="513" t="s">
        <v>1195</v>
      </c>
      <c r="D325" s="514" t="s">
        <v>1196</v>
      </c>
      <c r="E325" s="512" t="s">
        <v>824</v>
      </c>
    </row>
    <row r="326" spans="1:5" ht="25.5" customHeight="1" x14ac:dyDescent="0.25">
      <c r="A326" s="512" t="s">
        <v>793</v>
      </c>
      <c r="B326" s="512">
        <v>325</v>
      </c>
      <c r="C326" s="513" t="s">
        <v>1197</v>
      </c>
      <c r="D326" s="514" t="s">
        <v>1198</v>
      </c>
      <c r="E326" s="512" t="s">
        <v>824</v>
      </c>
    </row>
    <row r="327" spans="1:5" ht="15" customHeight="1" x14ac:dyDescent="0.25">
      <c r="A327" s="515"/>
      <c r="B327" s="515"/>
      <c r="C327" s="515"/>
    </row>
    <row r="328" spans="1:5" ht="15" customHeight="1" x14ac:dyDescent="0.25">
      <c r="A328" s="515"/>
      <c r="B328" s="515"/>
      <c r="C328" s="515"/>
    </row>
    <row r="329" spans="1:5" ht="15" customHeight="1" x14ac:dyDescent="0.25">
      <c r="A329" s="515"/>
      <c r="B329" s="515"/>
      <c r="C329" s="515"/>
    </row>
    <row r="330" spans="1:5" ht="15" customHeight="1" x14ac:dyDescent="0.25">
      <c r="A330" s="515"/>
      <c r="B330" s="515"/>
      <c r="C330" s="515"/>
    </row>
    <row r="331" spans="1:5" ht="15" customHeight="1" x14ac:dyDescent="0.25">
      <c r="A331" s="515"/>
      <c r="B331" s="515"/>
      <c r="C331" s="515"/>
    </row>
    <row r="332" spans="1:5" ht="15" customHeight="1" x14ac:dyDescent="0.25">
      <c r="A332" s="515"/>
      <c r="B332" s="515"/>
      <c r="C332" s="515"/>
    </row>
    <row r="333" spans="1:5" ht="15" customHeight="1" x14ac:dyDescent="0.25">
      <c r="A333" s="515"/>
      <c r="B333" s="515"/>
      <c r="C333" s="515"/>
    </row>
    <row r="334" spans="1:5" ht="15" customHeight="1" x14ac:dyDescent="0.25">
      <c r="A334" s="515"/>
      <c r="B334" s="515"/>
      <c r="C334" s="515"/>
    </row>
    <row r="335" spans="1:5" ht="15" customHeight="1" x14ac:dyDescent="0.25">
      <c r="A335" s="515"/>
      <c r="B335" s="515"/>
      <c r="C335" s="515"/>
    </row>
    <row r="336" spans="1:5" ht="15" customHeight="1" x14ac:dyDescent="0.25">
      <c r="A336" s="515"/>
      <c r="B336" s="515"/>
      <c r="C336" s="515"/>
    </row>
    <row r="337" spans="1:3" ht="15" customHeight="1" x14ac:dyDescent="0.25">
      <c r="A337" s="515"/>
      <c r="B337" s="515"/>
      <c r="C337" s="515"/>
    </row>
    <row r="338" spans="1:3" ht="15" customHeight="1" x14ac:dyDescent="0.25">
      <c r="A338" s="515"/>
      <c r="B338" s="515"/>
      <c r="C338" s="515"/>
    </row>
    <row r="339" spans="1:3" ht="15" customHeight="1" x14ac:dyDescent="0.25">
      <c r="A339" s="515"/>
      <c r="B339" s="515"/>
      <c r="C339" s="515"/>
    </row>
    <row r="340" spans="1:3" ht="15" customHeight="1" x14ac:dyDescent="0.25">
      <c r="A340" s="515"/>
      <c r="B340" s="515"/>
      <c r="C340" s="515"/>
    </row>
    <row r="341" spans="1:3" ht="15" customHeight="1" x14ac:dyDescent="0.25">
      <c r="A341" s="515"/>
      <c r="B341" s="515"/>
      <c r="C341" s="515"/>
    </row>
    <row r="342" spans="1:3" ht="15" customHeight="1" x14ac:dyDescent="0.25">
      <c r="A342" s="515"/>
      <c r="B342" s="515"/>
      <c r="C342" s="515"/>
    </row>
    <row r="343" spans="1:3" ht="15" customHeight="1" x14ac:dyDescent="0.25">
      <c r="A343" s="515"/>
      <c r="B343" s="515"/>
      <c r="C343" s="515"/>
    </row>
    <row r="344" spans="1:3" ht="15" customHeight="1" x14ac:dyDescent="0.25">
      <c r="A344" s="515"/>
      <c r="B344" s="515"/>
      <c r="C344" s="515"/>
    </row>
    <row r="345" spans="1:3" ht="15" customHeight="1" x14ac:dyDescent="0.25">
      <c r="A345" s="515"/>
      <c r="B345" s="515"/>
      <c r="C345" s="515"/>
    </row>
    <row r="346" spans="1:3" ht="15" customHeight="1" x14ac:dyDescent="0.25">
      <c r="A346" s="515"/>
      <c r="B346" s="515"/>
      <c r="C346" s="515"/>
    </row>
    <row r="347" spans="1:3" ht="15" customHeight="1" x14ac:dyDescent="0.25">
      <c r="A347" s="515"/>
      <c r="B347" s="515"/>
      <c r="C347" s="515"/>
    </row>
    <row r="348" spans="1:3" ht="15" customHeight="1" x14ac:dyDescent="0.25">
      <c r="A348" s="515"/>
      <c r="B348" s="515"/>
      <c r="C348" s="515"/>
    </row>
    <row r="349" spans="1:3" ht="15" customHeight="1" x14ac:dyDescent="0.25">
      <c r="A349" s="515"/>
      <c r="B349" s="515"/>
      <c r="C349" s="515"/>
    </row>
    <row r="350" spans="1:3" ht="15" customHeight="1" x14ac:dyDescent="0.25">
      <c r="A350" s="515"/>
      <c r="B350" s="515"/>
      <c r="C350" s="515"/>
    </row>
    <row r="351" spans="1:3" ht="15" customHeight="1" x14ac:dyDescent="0.25">
      <c r="A351" s="515"/>
      <c r="B351" s="515"/>
      <c r="C351" s="515"/>
    </row>
    <row r="352" spans="1:3" ht="15" customHeight="1" x14ac:dyDescent="0.25">
      <c r="A352" s="515"/>
      <c r="B352" s="515"/>
      <c r="C352" s="515"/>
    </row>
    <row r="353" spans="1:3" ht="15" customHeight="1" x14ac:dyDescent="0.25">
      <c r="A353" s="515"/>
      <c r="B353" s="515"/>
      <c r="C353" s="515"/>
    </row>
    <row r="354" spans="1:3" ht="15" customHeight="1" x14ac:dyDescent="0.25">
      <c r="A354" s="515"/>
      <c r="B354" s="515"/>
      <c r="C354" s="515"/>
    </row>
    <row r="355" spans="1:3" ht="15" customHeight="1" x14ac:dyDescent="0.25">
      <c r="A355" s="515"/>
      <c r="B355" s="515"/>
      <c r="C355" s="515"/>
    </row>
    <row r="356" spans="1:3" ht="15" customHeight="1" x14ac:dyDescent="0.25">
      <c r="A356" s="515"/>
      <c r="B356" s="515"/>
      <c r="C356" s="515"/>
    </row>
    <row r="357" spans="1:3" ht="15" customHeight="1" x14ac:dyDescent="0.25">
      <c r="A357" s="515"/>
      <c r="B357" s="515"/>
      <c r="C357" s="515"/>
    </row>
    <row r="358" spans="1:3" ht="15" customHeight="1" x14ac:dyDescent="0.25">
      <c r="A358" s="515"/>
      <c r="B358" s="515"/>
      <c r="C358" s="515"/>
    </row>
    <row r="359" spans="1:3" ht="15" customHeight="1" x14ac:dyDescent="0.25">
      <c r="A359" s="515"/>
      <c r="B359" s="515"/>
      <c r="C359" s="515"/>
    </row>
    <row r="360" spans="1:3" ht="15" customHeight="1" x14ac:dyDescent="0.25">
      <c r="A360" s="515"/>
      <c r="B360" s="515"/>
      <c r="C360" s="515"/>
    </row>
    <row r="361" spans="1:3" ht="15" customHeight="1" x14ac:dyDescent="0.25">
      <c r="A361" s="515"/>
      <c r="B361" s="515"/>
      <c r="C361" s="515"/>
    </row>
    <row r="362" spans="1:3" ht="15" customHeight="1" x14ac:dyDescent="0.25">
      <c r="A362" s="515"/>
      <c r="B362" s="515"/>
      <c r="C362" s="515"/>
    </row>
    <row r="363" spans="1:3" ht="15" customHeight="1" x14ac:dyDescent="0.25">
      <c r="A363" s="515"/>
      <c r="B363" s="515"/>
      <c r="C363" s="515"/>
    </row>
    <row r="364" spans="1:3" ht="15" customHeight="1" x14ac:dyDescent="0.25">
      <c r="A364" s="515"/>
      <c r="B364" s="515"/>
      <c r="C364" s="515"/>
    </row>
    <row r="365" spans="1:3" ht="15" customHeight="1" x14ac:dyDescent="0.25">
      <c r="A365" s="515"/>
      <c r="B365" s="515"/>
      <c r="C365" s="515"/>
    </row>
    <row r="366" spans="1:3" ht="15" customHeight="1" x14ac:dyDescent="0.25">
      <c r="A366" s="515"/>
      <c r="B366" s="515"/>
      <c r="C366" s="515"/>
    </row>
    <row r="367" spans="1:3" ht="15" customHeight="1" x14ac:dyDescent="0.25">
      <c r="A367" s="515"/>
      <c r="B367" s="515"/>
      <c r="C367" s="515"/>
    </row>
    <row r="368" spans="1:3" ht="15" customHeight="1" x14ac:dyDescent="0.25">
      <c r="A368" s="515"/>
      <c r="B368" s="515"/>
      <c r="C368" s="515"/>
    </row>
    <row r="369" spans="1:3" ht="15" customHeight="1" x14ac:dyDescent="0.25">
      <c r="A369" s="515"/>
      <c r="B369" s="515"/>
      <c r="C369" s="515"/>
    </row>
    <row r="370" spans="1:3" ht="15" customHeight="1" x14ac:dyDescent="0.25">
      <c r="A370" s="515"/>
      <c r="B370" s="515"/>
      <c r="C370" s="515"/>
    </row>
    <row r="371" spans="1:3" ht="15" customHeight="1" x14ac:dyDescent="0.25">
      <c r="A371" s="515"/>
      <c r="B371" s="515"/>
      <c r="C371" s="515"/>
    </row>
    <row r="372" spans="1:3" ht="15" customHeight="1" x14ac:dyDescent="0.25">
      <c r="A372" s="515"/>
      <c r="B372" s="515"/>
      <c r="C372" s="515"/>
    </row>
    <row r="373" spans="1:3" ht="15" customHeight="1" x14ac:dyDescent="0.25">
      <c r="A373" s="515"/>
      <c r="B373" s="515"/>
      <c r="C373" s="515"/>
    </row>
    <row r="374" spans="1:3" ht="15" customHeight="1" x14ac:dyDescent="0.25">
      <c r="A374" s="515"/>
      <c r="B374" s="515"/>
      <c r="C374" s="515"/>
    </row>
    <row r="375" spans="1:3" ht="15" customHeight="1" x14ac:dyDescent="0.25">
      <c r="A375" s="515"/>
      <c r="B375" s="515"/>
      <c r="C375" s="515"/>
    </row>
    <row r="376" spans="1:3" ht="15" customHeight="1" x14ac:dyDescent="0.25">
      <c r="A376" s="515"/>
      <c r="B376" s="515"/>
      <c r="C376" s="515"/>
    </row>
    <row r="377" spans="1:3" ht="15" customHeight="1" x14ac:dyDescent="0.25">
      <c r="A377" s="515"/>
      <c r="B377" s="515"/>
      <c r="C377" s="515"/>
    </row>
    <row r="378" spans="1:3" ht="15" customHeight="1" x14ac:dyDescent="0.25">
      <c r="A378" s="515"/>
      <c r="B378" s="515"/>
      <c r="C378" s="515"/>
    </row>
    <row r="379" spans="1:3" ht="15" customHeight="1" x14ac:dyDescent="0.25">
      <c r="A379" s="515"/>
      <c r="B379" s="515"/>
      <c r="C379" s="515"/>
    </row>
    <row r="380" spans="1:3" ht="15" customHeight="1" x14ac:dyDescent="0.25">
      <c r="A380" s="515"/>
      <c r="B380" s="515"/>
      <c r="C380" s="515"/>
    </row>
    <row r="381" spans="1:3" ht="15" customHeight="1" x14ac:dyDescent="0.25">
      <c r="A381" s="515"/>
      <c r="B381" s="515"/>
      <c r="C381" s="515"/>
    </row>
    <row r="382" spans="1:3" ht="15" customHeight="1" x14ac:dyDescent="0.25">
      <c r="A382" s="515"/>
      <c r="B382" s="515"/>
      <c r="C382" s="515"/>
    </row>
    <row r="383" spans="1:3" ht="15" customHeight="1" x14ac:dyDescent="0.25">
      <c r="A383" s="515"/>
      <c r="B383" s="515"/>
      <c r="C383" s="515"/>
    </row>
    <row r="384" spans="1:3" ht="15" customHeight="1" x14ac:dyDescent="0.25">
      <c r="A384" s="515"/>
      <c r="B384" s="515"/>
      <c r="C384" s="515"/>
    </row>
    <row r="385" spans="1:3" ht="15" customHeight="1" x14ac:dyDescent="0.25">
      <c r="A385" s="515"/>
      <c r="B385" s="515"/>
      <c r="C385" s="515"/>
    </row>
    <row r="386" spans="1:3" ht="15" customHeight="1" x14ac:dyDescent="0.25">
      <c r="A386" s="515"/>
      <c r="B386" s="515"/>
      <c r="C386" s="515"/>
    </row>
    <row r="387" spans="1:3" ht="15" customHeight="1" x14ac:dyDescent="0.25">
      <c r="A387" s="515"/>
      <c r="B387" s="515"/>
      <c r="C387" s="515"/>
    </row>
    <row r="388" spans="1:3" ht="15" customHeight="1" x14ac:dyDescent="0.25">
      <c r="A388" s="515"/>
      <c r="B388" s="515"/>
      <c r="C388" s="515"/>
    </row>
    <row r="389" spans="1:3" ht="15" customHeight="1" x14ac:dyDescent="0.25">
      <c r="A389" s="515"/>
      <c r="B389" s="515"/>
      <c r="C389" s="515"/>
    </row>
    <row r="390" spans="1:3" ht="15" customHeight="1" x14ac:dyDescent="0.25">
      <c r="A390" s="515"/>
      <c r="B390" s="515"/>
      <c r="C390" s="515"/>
    </row>
    <row r="391" spans="1:3" ht="15" customHeight="1" x14ac:dyDescent="0.25">
      <c r="A391" s="515"/>
      <c r="B391" s="515"/>
      <c r="C391" s="515"/>
    </row>
    <row r="392" spans="1:3" ht="15" customHeight="1" x14ac:dyDescent="0.25">
      <c r="A392" s="515"/>
      <c r="B392" s="515"/>
      <c r="C392" s="515"/>
    </row>
    <row r="393" spans="1:3" ht="15" customHeight="1" x14ac:dyDescent="0.25">
      <c r="A393" s="515"/>
      <c r="B393" s="515"/>
      <c r="C393" s="515"/>
    </row>
    <row r="394" spans="1:3" ht="15" customHeight="1" x14ac:dyDescent="0.25">
      <c r="A394" s="515"/>
      <c r="B394" s="515"/>
      <c r="C394" s="515"/>
    </row>
    <row r="395" spans="1:3" ht="15" customHeight="1" x14ac:dyDescent="0.25">
      <c r="A395" s="515"/>
      <c r="B395" s="515"/>
      <c r="C395" s="515"/>
    </row>
    <row r="396" spans="1:3" ht="15" customHeight="1" x14ac:dyDescent="0.25">
      <c r="A396" s="515"/>
      <c r="B396" s="515"/>
      <c r="C396" s="515"/>
    </row>
    <row r="397" spans="1:3" ht="15" customHeight="1" x14ac:dyDescent="0.25">
      <c r="A397" s="515"/>
      <c r="B397" s="515"/>
      <c r="C397" s="515"/>
    </row>
    <row r="398" spans="1:3" ht="15" customHeight="1" x14ac:dyDescent="0.25">
      <c r="A398" s="515"/>
      <c r="B398" s="515"/>
      <c r="C398" s="515"/>
    </row>
    <row r="399" spans="1:3" ht="15" customHeight="1" x14ac:dyDescent="0.25">
      <c r="A399" s="515"/>
      <c r="B399" s="515"/>
      <c r="C399" s="515"/>
    </row>
    <row r="400" spans="1:3" ht="15" customHeight="1" x14ac:dyDescent="0.25">
      <c r="A400" s="515"/>
      <c r="B400" s="515"/>
      <c r="C400" s="515"/>
    </row>
    <row r="401" spans="1:3" ht="15" customHeight="1" x14ac:dyDescent="0.25">
      <c r="A401" s="515"/>
      <c r="B401" s="515"/>
      <c r="C401" s="515"/>
    </row>
    <row r="402" spans="1:3" ht="15" customHeight="1" x14ac:dyDescent="0.25">
      <c r="A402" s="515"/>
      <c r="B402" s="515"/>
      <c r="C402" s="515"/>
    </row>
    <row r="403" spans="1:3" ht="15" customHeight="1" x14ac:dyDescent="0.25">
      <c r="A403" s="515"/>
      <c r="B403" s="515"/>
      <c r="C403" s="515"/>
    </row>
    <row r="404" spans="1:3" ht="15" customHeight="1" x14ac:dyDescent="0.25">
      <c r="A404" s="515"/>
      <c r="B404" s="515"/>
      <c r="C404" s="515"/>
    </row>
    <row r="405" spans="1:3" ht="15" customHeight="1" x14ac:dyDescent="0.25">
      <c r="A405" s="515"/>
      <c r="B405" s="515"/>
      <c r="C405" s="515"/>
    </row>
    <row r="406" spans="1:3" ht="15" customHeight="1" x14ac:dyDescent="0.25">
      <c r="A406" s="515"/>
      <c r="B406" s="515"/>
      <c r="C406" s="515"/>
    </row>
    <row r="407" spans="1:3" ht="15" customHeight="1" x14ac:dyDescent="0.25">
      <c r="A407" s="515"/>
      <c r="B407" s="515"/>
      <c r="C407" s="515"/>
    </row>
    <row r="408" spans="1:3" ht="15" customHeight="1" x14ac:dyDescent="0.25">
      <c r="A408" s="515"/>
      <c r="B408" s="515"/>
      <c r="C408" s="515"/>
    </row>
    <row r="409" spans="1:3" ht="15" customHeight="1" x14ac:dyDescent="0.25">
      <c r="A409" s="515"/>
      <c r="B409" s="515"/>
      <c r="C409" s="515"/>
    </row>
    <row r="410" spans="1:3" ht="15" customHeight="1" x14ac:dyDescent="0.25">
      <c r="A410" s="515"/>
      <c r="B410" s="515"/>
      <c r="C410" s="515"/>
    </row>
    <row r="411" spans="1:3" ht="15" customHeight="1" x14ac:dyDescent="0.25">
      <c r="A411" s="515"/>
      <c r="B411" s="515"/>
      <c r="C411" s="515"/>
    </row>
    <row r="412" spans="1:3" ht="15" customHeight="1" x14ac:dyDescent="0.25">
      <c r="A412" s="515"/>
      <c r="B412" s="515"/>
      <c r="C412" s="515"/>
    </row>
    <row r="413" spans="1:3" ht="15" customHeight="1" x14ac:dyDescent="0.25">
      <c r="A413" s="515"/>
      <c r="B413" s="515"/>
      <c r="C413" s="515"/>
    </row>
    <row r="414" spans="1:3" ht="15" customHeight="1" x14ac:dyDescent="0.25">
      <c r="A414" s="515"/>
      <c r="B414" s="515"/>
      <c r="C414" s="515"/>
    </row>
    <row r="415" spans="1:3" ht="15" customHeight="1" x14ac:dyDescent="0.25">
      <c r="A415" s="515"/>
      <c r="B415" s="515"/>
      <c r="C415" s="515"/>
    </row>
    <row r="416" spans="1:3" ht="15" customHeight="1" x14ac:dyDescent="0.25">
      <c r="A416" s="515"/>
      <c r="B416" s="515"/>
      <c r="C416" s="515"/>
    </row>
    <row r="417" spans="1:3" ht="15" customHeight="1" x14ac:dyDescent="0.25">
      <c r="A417" s="515"/>
      <c r="B417" s="515"/>
      <c r="C417" s="515"/>
    </row>
    <row r="418" spans="1:3" ht="15" customHeight="1" x14ac:dyDescent="0.25">
      <c r="A418" s="515"/>
      <c r="B418" s="515"/>
      <c r="C418" s="515"/>
    </row>
    <row r="419" spans="1:3" ht="15" customHeight="1" x14ac:dyDescent="0.25">
      <c r="A419" s="515"/>
      <c r="B419" s="515"/>
      <c r="C419" s="515"/>
    </row>
    <row r="420" spans="1:3" ht="15" customHeight="1" x14ac:dyDescent="0.25">
      <c r="A420" s="515"/>
      <c r="B420" s="515"/>
      <c r="C420" s="515"/>
    </row>
    <row r="421" spans="1:3" ht="15" customHeight="1" x14ac:dyDescent="0.25">
      <c r="A421" s="515"/>
      <c r="B421" s="515"/>
      <c r="C421" s="515"/>
    </row>
    <row r="422" spans="1:3" ht="15" customHeight="1" x14ac:dyDescent="0.25">
      <c r="A422" s="515"/>
      <c r="B422" s="515"/>
      <c r="C422" s="515"/>
    </row>
    <row r="423" spans="1:3" ht="15" customHeight="1" x14ac:dyDescent="0.25">
      <c r="A423" s="515"/>
      <c r="B423" s="515"/>
      <c r="C423" s="515"/>
    </row>
    <row r="424" spans="1:3" ht="15" customHeight="1" x14ac:dyDescent="0.25">
      <c r="A424" s="515"/>
      <c r="B424" s="515"/>
      <c r="C424" s="515"/>
    </row>
    <row r="425" spans="1:3" ht="15" customHeight="1" x14ac:dyDescent="0.25">
      <c r="A425" s="515"/>
      <c r="B425" s="515"/>
      <c r="C425" s="515"/>
    </row>
    <row r="426" spans="1:3" ht="15" customHeight="1" x14ac:dyDescent="0.25">
      <c r="A426" s="515"/>
      <c r="B426" s="515"/>
      <c r="C426" s="515"/>
    </row>
    <row r="427" spans="1:3" ht="15" customHeight="1" x14ac:dyDescent="0.25">
      <c r="A427" s="515"/>
      <c r="B427" s="515"/>
      <c r="C427" s="515"/>
    </row>
    <row r="428" spans="1:3" ht="15" customHeight="1" x14ac:dyDescent="0.25">
      <c r="A428" s="515"/>
      <c r="B428" s="515"/>
      <c r="C428" s="515"/>
    </row>
    <row r="429" spans="1:3" ht="15" customHeight="1" x14ac:dyDescent="0.25">
      <c r="A429" s="515"/>
      <c r="B429" s="515"/>
      <c r="C429" s="515"/>
    </row>
    <row r="430" spans="1:3" ht="15" customHeight="1" x14ac:dyDescent="0.25">
      <c r="A430" s="515"/>
      <c r="B430" s="515"/>
      <c r="C430" s="515"/>
    </row>
    <row r="431" spans="1:3" ht="15" customHeight="1" x14ac:dyDescent="0.25">
      <c r="A431" s="515"/>
      <c r="B431" s="515"/>
      <c r="C431" s="515"/>
    </row>
    <row r="432" spans="1:3" ht="15" customHeight="1" x14ac:dyDescent="0.25">
      <c r="A432" s="515"/>
      <c r="B432" s="515"/>
      <c r="C432" s="515"/>
    </row>
    <row r="433" spans="1:3" ht="15" customHeight="1" x14ac:dyDescent="0.25">
      <c r="A433" s="515"/>
      <c r="B433" s="515"/>
      <c r="C433" s="515"/>
    </row>
    <row r="434" spans="1:3" ht="15" customHeight="1" x14ac:dyDescent="0.25">
      <c r="A434" s="515"/>
      <c r="B434" s="515"/>
      <c r="C434" s="515"/>
    </row>
    <row r="435" spans="1:3" ht="15" customHeight="1" x14ac:dyDescent="0.25">
      <c r="A435" s="515"/>
      <c r="B435" s="515"/>
      <c r="C435" s="515"/>
    </row>
    <row r="436" spans="1:3" ht="15" customHeight="1" x14ac:dyDescent="0.25">
      <c r="A436" s="515"/>
      <c r="B436" s="515"/>
      <c r="C436" s="515"/>
    </row>
    <row r="437" spans="1:3" ht="15" customHeight="1" x14ac:dyDescent="0.25">
      <c r="A437" s="515"/>
      <c r="B437" s="515"/>
      <c r="C437" s="515"/>
    </row>
    <row r="438" spans="1:3" ht="15" customHeight="1" x14ac:dyDescent="0.25">
      <c r="A438" s="515"/>
      <c r="B438" s="515"/>
      <c r="C438" s="515"/>
    </row>
    <row r="439" spans="1:3" ht="15" customHeight="1" x14ac:dyDescent="0.25">
      <c r="A439" s="515"/>
      <c r="B439" s="515"/>
      <c r="C439" s="515"/>
    </row>
    <row r="440" spans="1:3" ht="15" customHeight="1" x14ac:dyDescent="0.25">
      <c r="A440" s="515"/>
      <c r="B440" s="515"/>
      <c r="C440" s="515"/>
    </row>
  </sheetData>
  <autoFilter ref="A1:E326"/>
  <conditionalFormatting sqref="D1:D326 D441:D65536">
    <cfRule type="duplicateValues" dxfId="165" priority="2"/>
  </conditionalFormatting>
  <conditionalFormatting sqref="B2:C326">
    <cfRule type="duplicateValues" dxfId="164" priority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313"/>
  <sheetViews>
    <sheetView view="pageBreakPreview" zoomScale="70" zoomScaleSheetLayoutView="70" workbookViewId="0">
      <selection sqref="A1:M1"/>
    </sheetView>
  </sheetViews>
  <sheetFormatPr defaultColWidth="8.85546875" defaultRowHeight="12.75" x14ac:dyDescent="0.2"/>
  <cols>
    <col min="1" max="1" width="7.7109375" style="202" customWidth="1"/>
    <col min="2" max="2" width="19.42578125" style="202" hidden="1" customWidth="1"/>
    <col min="3" max="3" width="11.42578125" style="202" bestFit="1" customWidth="1"/>
    <col min="4" max="4" width="28" style="203" bestFit="1" customWidth="1"/>
    <col min="5" max="5" width="18.42578125" style="202" bestFit="1" customWidth="1"/>
    <col min="6" max="7" width="10" style="202" bestFit="1" customWidth="1"/>
    <col min="8" max="8" width="18.7109375" style="202" bestFit="1" customWidth="1"/>
    <col min="9" max="9" width="26.42578125" style="202" bestFit="1" customWidth="1"/>
    <col min="10" max="10" width="10.42578125" style="201" customWidth="1"/>
    <col min="11" max="11" width="13.140625" style="200" customWidth="1"/>
    <col min="12" max="13" width="8.85546875" style="189"/>
    <col min="14" max="14" width="21" style="189" customWidth="1"/>
    <col min="15" max="15" width="23.28515625" style="189" customWidth="1"/>
    <col min="16" max="16" width="12.42578125" style="189" bestFit="1" customWidth="1"/>
    <col min="17" max="43" width="8.85546875" style="189"/>
    <col min="44" max="16384" width="8.85546875" style="190"/>
  </cols>
  <sheetData>
    <row r="1" spans="1:43" ht="27.75" customHeight="1" x14ac:dyDescent="0.2">
      <c r="A1" s="689" t="s">
        <v>314</v>
      </c>
      <c r="B1" s="690"/>
      <c r="C1" s="690"/>
      <c r="D1" s="690"/>
      <c r="E1" s="690"/>
      <c r="F1" s="690"/>
      <c r="G1" s="690"/>
      <c r="H1" s="690"/>
      <c r="I1" s="690"/>
      <c r="J1" s="690"/>
      <c r="K1" s="691"/>
    </row>
    <row r="2" spans="1:43" ht="33.75" customHeight="1" x14ac:dyDescent="0.2">
      <c r="A2" s="692" t="s">
        <v>139</v>
      </c>
      <c r="B2" s="693"/>
      <c r="C2" s="693"/>
      <c r="D2" s="693"/>
      <c r="E2" s="693"/>
      <c r="F2" s="693"/>
      <c r="G2" s="693"/>
      <c r="H2" s="693"/>
      <c r="I2" s="693"/>
      <c r="J2" s="693"/>
      <c r="K2" s="694"/>
    </row>
    <row r="3" spans="1:43" ht="69.75" customHeight="1" x14ac:dyDescent="0.2">
      <c r="A3" s="191" t="s">
        <v>138</v>
      </c>
      <c r="B3" s="191" t="s">
        <v>0</v>
      </c>
      <c r="C3" s="191" t="s">
        <v>322</v>
      </c>
      <c r="D3" s="191" t="s">
        <v>1199</v>
      </c>
      <c r="E3" s="192" t="s">
        <v>1213</v>
      </c>
      <c r="F3" s="191" t="s">
        <v>39</v>
      </c>
      <c r="G3" s="191" t="s">
        <v>40</v>
      </c>
      <c r="H3" s="191" t="s">
        <v>4</v>
      </c>
      <c r="I3" s="191" t="s">
        <v>323</v>
      </c>
      <c r="J3" s="193" t="s">
        <v>329</v>
      </c>
      <c r="K3" s="194" t="s">
        <v>330</v>
      </c>
      <c r="AO3" s="190"/>
      <c r="AP3" s="190"/>
      <c r="AQ3" s="190"/>
    </row>
    <row r="4" spans="1:43" s="196" customFormat="1" ht="26.25" customHeight="1" x14ac:dyDescent="0.2">
      <c r="A4" s="221">
        <v>1</v>
      </c>
      <c r="B4" s="222" t="s">
        <v>172</v>
      </c>
      <c r="C4" s="223">
        <v>44</v>
      </c>
      <c r="D4" s="572" t="s">
        <v>704</v>
      </c>
      <c r="E4" s="328">
        <v>32537</v>
      </c>
      <c r="F4" s="224" t="s">
        <v>435</v>
      </c>
      <c r="G4" s="243" t="s">
        <v>436</v>
      </c>
      <c r="H4" s="219" t="s">
        <v>151</v>
      </c>
      <c r="I4" s="225" t="s">
        <v>334</v>
      </c>
      <c r="J4" s="226">
        <v>1</v>
      </c>
      <c r="K4" s="220">
        <v>7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</row>
    <row r="5" spans="1:43" s="197" customFormat="1" ht="26.25" customHeight="1" x14ac:dyDescent="0.2">
      <c r="A5" s="221">
        <v>2</v>
      </c>
      <c r="B5" s="222" t="s">
        <v>226</v>
      </c>
      <c r="C5" s="223">
        <v>46</v>
      </c>
      <c r="D5" s="572" t="s">
        <v>706</v>
      </c>
      <c r="E5" s="328">
        <v>33718</v>
      </c>
      <c r="F5" s="227" t="s">
        <v>439</v>
      </c>
      <c r="G5" s="228" t="s">
        <v>365</v>
      </c>
      <c r="H5" s="219" t="s">
        <v>224</v>
      </c>
      <c r="I5" s="225" t="s">
        <v>334</v>
      </c>
      <c r="J5" s="226">
        <v>1</v>
      </c>
      <c r="K5" s="220">
        <v>2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</row>
    <row r="6" spans="1:43" s="197" customFormat="1" ht="26.25" customHeight="1" x14ac:dyDescent="0.2">
      <c r="A6" s="221">
        <v>3</v>
      </c>
      <c r="B6" s="222" t="s">
        <v>77</v>
      </c>
      <c r="C6" s="223">
        <v>51</v>
      </c>
      <c r="D6" s="572" t="s">
        <v>712</v>
      </c>
      <c r="E6" s="328">
        <v>35868</v>
      </c>
      <c r="F6" s="227" t="s">
        <v>447</v>
      </c>
      <c r="G6" s="228" t="s">
        <v>365</v>
      </c>
      <c r="H6" s="219" t="s">
        <v>16</v>
      </c>
      <c r="I6" s="225" t="s">
        <v>334</v>
      </c>
      <c r="J6" s="226">
        <v>1</v>
      </c>
      <c r="K6" s="220">
        <v>2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</row>
    <row r="7" spans="1:43" s="197" customFormat="1" ht="26.25" customHeight="1" x14ac:dyDescent="0.2">
      <c r="A7" s="221">
        <v>4</v>
      </c>
      <c r="B7" s="222" t="s">
        <v>44</v>
      </c>
      <c r="C7" s="223">
        <v>52</v>
      </c>
      <c r="D7" s="572" t="s">
        <v>713</v>
      </c>
      <c r="E7" s="328">
        <v>34172</v>
      </c>
      <c r="F7" s="227" t="s">
        <v>451</v>
      </c>
      <c r="G7" s="228" t="s">
        <v>365</v>
      </c>
      <c r="H7" s="219" t="s">
        <v>32</v>
      </c>
      <c r="I7" s="225" t="s">
        <v>334</v>
      </c>
      <c r="J7" s="226">
        <v>1</v>
      </c>
      <c r="K7" s="220">
        <v>3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</row>
    <row r="8" spans="1:43" s="197" customFormat="1" ht="26.25" customHeight="1" x14ac:dyDescent="0.2">
      <c r="A8" s="221">
        <v>5</v>
      </c>
      <c r="B8" s="222" t="s">
        <v>24</v>
      </c>
      <c r="C8" s="223">
        <v>45</v>
      </c>
      <c r="D8" s="572" t="s">
        <v>705</v>
      </c>
      <c r="E8" s="328">
        <v>34072</v>
      </c>
      <c r="F8" s="227" t="s">
        <v>365</v>
      </c>
      <c r="G8" s="228" t="s">
        <v>365</v>
      </c>
      <c r="H8" s="219" t="s">
        <v>30</v>
      </c>
      <c r="I8" s="225" t="s">
        <v>334</v>
      </c>
      <c r="J8" s="226">
        <v>1</v>
      </c>
      <c r="K8" s="220">
        <v>1</v>
      </c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1:43" s="197" customFormat="1" ht="26.25" customHeight="1" x14ac:dyDescent="0.2">
      <c r="A9" s="221">
        <v>6</v>
      </c>
      <c r="B9" s="222" t="s">
        <v>53</v>
      </c>
      <c r="C9" s="223">
        <v>47</v>
      </c>
      <c r="D9" s="572" t="s">
        <v>707</v>
      </c>
      <c r="E9" s="328">
        <v>33593</v>
      </c>
      <c r="F9" s="227" t="s">
        <v>441</v>
      </c>
      <c r="G9" s="228" t="s">
        <v>365</v>
      </c>
      <c r="H9" s="219" t="s">
        <v>33</v>
      </c>
      <c r="I9" s="225" t="s">
        <v>334</v>
      </c>
      <c r="J9" s="226">
        <v>1</v>
      </c>
      <c r="K9" s="220">
        <v>4</v>
      </c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</row>
    <row r="10" spans="1:43" s="197" customFormat="1" ht="26.25" customHeight="1" x14ac:dyDescent="0.2">
      <c r="A10" s="221">
        <v>7</v>
      </c>
      <c r="B10" s="222" t="s">
        <v>336</v>
      </c>
      <c r="C10" s="223">
        <v>53</v>
      </c>
      <c r="D10" s="572" t="s">
        <v>714</v>
      </c>
      <c r="E10" s="328">
        <v>30615</v>
      </c>
      <c r="F10" s="227" t="s">
        <v>449</v>
      </c>
      <c r="G10" s="228" t="s">
        <v>365</v>
      </c>
      <c r="H10" s="219" t="s">
        <v>327</v>
      </c>
      <c r="I10" s="225" t="s">
        <v>334</v>
      </c>
      <c r="J10" s="226">
        <v>1</v>
      </c>
      <c r="K10" s="220">
        <v>2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</row>
    <row r="11" spans="1:43" s="197" customFormat="1" ht="26.25" customHeight="1" x14ac:dyDescent="0.2">
      <c r="A11" s="221">
        <v>8</v>
      </c>
      <c r="B11" s="222" t="s">
        <v>160</v>
      </c>
      <c r="C11" s="223">
        <v>43</v>
      </c>
      <c r="D11" s="572" t="s">
        <v>703</v>
      </c>
      <c r="E11" s="328">
        <v>32581</v>
      </c>
      <c r="F11" s="227" t="s">
        <v>433</v>
      </c>
      <c r="G11" s="228" t="s">
        <v>434</v>
      </c>
      <c r="H11" s="219" t="s">
        <v>152</v>
      </c>
      <c r="I11" s="225" t="s">
        <v>334</v>
      </c>
      <c r="J11" s="226">
        <v>1</v>
      </c>
      <c r="K11" s="220">
        <v>6</v>
      </c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</row>
    <row r="12" spans="1:43" s="197" customFormat="1" ht="26.25" customHeight="1" x14ac:dyDescent="0.2">
      <c r="A12" s="221">
        <v>9</v>
      </c>
      <c r="B12" s="222" t="s">
        <v>181</v>
      </c>
      <c r="C12" s="223">
        <v>48</v>
      </c>
      <c r="D12" s="572" t="s">
        <v>708</v>
      </c>
      <c r="E12" s="328">
        <v>33628</v>
      </c>
      <c r="F12" s="227" t="s">
        <v>444</v>
      </c>
      <c r="G12" s="228" t="s">
        <v>445</v>
      </c>
      <c r="H12" s="219" t="s">
        <v>174</v>
      </c>
      <c r="I12" s="225" t="s">
        <v>334</v>
      </c>
      <c r="J12" s="226">
        <v>1</v>
      </c>
      <c r="K12" s="220">
        <v>7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</row>
    <row r="13" spans="1:43" s="197" customFormat="1" ht="26.25" customHeight="1" x14ac:dyDescent="0.2">
      <c r="A13" s="221">
        <v>10</v>
      </c>
      <c r="B13" s="222" t="s">
        <v>250</v>
      </c>
      <c r="C13" s="223">
        <v>45</v>
      </c>
      <c r="D13" s="572" t="s">
        <v>705</v>
      </c>
      <c r="E13" s="328">
        <v>34072</v>
      </c>
      <c r="F13" s="227" t="s">
        <v>442</v>
      </c>
      <c r="G13" s="228" t="s">
        <v>365</v>
      </c>
      <c r="H13" s="219" t="s">
        <v>244</v>
      </c>
      <c r="I13" s="225" t="s">
        <v>334</v>
      </c>
      <c r="J13" s="226">
        <v>1</v>
      </c>
      <c r="K13" s="220">
        <v>5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</row>
    <row r="14" spans="1:43" s="197" customFormat="1" ht="26.25" customHeight="1" x14ac:dyDescent="0.2">
      <c r="A14" s="221">
        <v>11</v>
      </c>
      <c r="B14" s="222" t="s">
        <v>18</v>
      </c>
      <c r="C14" s="223">
        <v>56</v>
      </c>
      <c r="D14" s="572" t="s">
        <v>717</v>
      </c>
      <c r="E14" s="328">
        <v>34793</v>
      </c>
      <c r="F14" s="227" t="s">
        <v>456</v>
      </c>
      <c r="G14" s="228" t="s">
        <v>365</v>
      </c>
      <c r="H14" s="219" t="s">
        <v>23</v>
      </c>
      <c r="I14" s="225" t="s">
        <v>334</v>
      </c>
      <c r="J14" s="226"/>
      <c r="K14" s="220">
        <v>2</v>
      </c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</row>
    <row r="15" spans="1:43" s="197" customFormat="1" ht="26.25" customHeight="1" x14ac:dyDescent="0.2">
      <c r="A15" s="221">
        <v>12</v>
      </c>
      <c r="B15" s="222" t="s">
        <v>100</v>
      </c>
      <c r="C15" s="223">
        <v>51</v>
      </c>
      <c r="D15" s="572" t="s">
        <v>712</v>
      </c>
      <c r="E15" s="328">
        <v>35868</v>
      </c>
      <c r="F15" s="227" t="s">
        <v>461</v>
      </c>
      <c r="G15" s="228" t="s">
        <v>365</v>
      </c>
      <c r="H15" s="219" t="s">
        <v>102</v>
      </c>
      <c r="I15" s="225" t="s">
        <v>334</v>
      </c>
      <c r="J15" s="226"/>
      <c r="K15" s="220">
        <v>7</v>
      </c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</row>
    <row r="16" spans="1:43" s="197" customFormat="1" ht="26.25" customHeight="1" x14ac:dyDescent="0.2">
      <c r="A16" s="221">
        <v>13</v>
      </c>
      <c r="B16" s="222" t="s">
        <v>60</v>
      </c>
      <c r="C16" s="223">
        <v>56</v>
      </c>
      <c r="D16" s="572" t="s">
        <v>717</v>
      </c>
      <c r="E16" s="328">
        <v>34793</v>
      </c>
      <c r="F16" s="227" t="s">
        <v>365</v>
      </c>
      <c r="G16" s="228" t="s">
        <v>365</v>
      </c>
      <c r="H16" s="219" t="s">
        <v>74</v>
      </c>
      <c r="I16" s="225" t="s">
        <v>334</v>
      </c>
      <c r="J16" s="226"/>
      <c r="K16" s="220">
        <v>3</v>
      </c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</row>
    <row r="17" spans="1:43" s="197" customFormat="1" ht="26.25" customHeight="1" x14ac:dyDescent="0.2">
      <c r="A17" s="221">
        <v>14</v>
      </c>
      <c r="B17" s="222" t="s">
        <v>86</v>
      </c>
      <c r="C17" s="223">
        <v>58</v>
      </c>
      <c r="D17" s="572" t="s">
        <v>719</v>
      </c>
      <c r="E17" s="328">
        <v>35164</v>
      </c>
      <c r="F17" s="227" t="s">
        <v>365</v>
      </c>
      <c r="G17" s="228" t="s">
        <v>365</v>
      </c>
      <c r="H17" s="219" t="s">
        <v>103</v>
      </c>
      <c r="I17" s="225" t="s">
        <v>334</v>
      </c>
      <c r="J17" s="226"/>
      <c r="K17" s="220">
        <v>1</v>
      </c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</row>
    <row r="18" spans="1:43" s="197" customFormat="1" ht="26.25" customHeight="1" x14ac:dyDescent="0.2">
      <c r="A18" s="221">
        <v>15</v>
      </c>
      <c r="B18" s="222" t="s">
        <v>69</v>
      </c>
      <c r="C18" s="223">
        <v>58</v>
      </c>
      <c r="D18" s="572" t="s">
        <v>719</v>
      </c>
      <c r="E18" s="328">
        <v>35164</v>
      </c>
      <c r="F18" s="227" t="s">
        <v>365</v>
      </c>
      <c r="G18" s="228" t="s">
        <v>365</v>
      </c>
      <c r="H18" s="219" t="s">
        <v>104</v>
      </c>
      <c r="I18" s="225" t="s">
        <v>334</v>
      </c>
      <c r="J18" s="226"/>
      <c r="K18" s="220">
        <v>4</v>
      </c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</row>
    <row r="19" spans="1:43" s="197" customFormat="1" ht="26.25" customHeight="1" x14ac:dyDescent="0.2">
      <c r="A19" s="221">
        <v>16</v>
      </c>
      <c r="B19" s="222" t="s">
        <v>1389</v>
      </c>
      <c r="C19" s="223">
        <v>55</v>
      </c>
      <c r="D19" s="572" t="s">
        <v>716</v>
      </c>
      <c r="E19" s="328">
        <v>28488</v>
      </c>
      <c r="F19" s="227" t="s">
        <v>365</v>
      </c>
      <c r="G19" s="228" t="s">
        <v>365</v>
      </c>
      <c r="H19" s="219" t="s">
        <v>629</v>
      </c>
      <c r="I19" s="225" t="s">
        <v>334</v>
      </c>
      <c r="J19" s="226"/>
      <c r="K19" s="220">
        <v>3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</row>
    <row r="20" spans="1:43" s="197" customFormat="1" ht="26.25" customHeight="1" x14ac:dyDescent="0.2">
      <c r="A20" s="221">
        <v>17</v>
      </c>
      <c r="B20" s="222" t="s">
        <v>195</v>
      </c>
      <c r="C20" s="223">
        <v>54</v>
      </c>
      <c r="D20" s="572" t="s">
        <v>715</v>
      </c>
      <c r="E20" s="328">
        <v>34206</v>
      </c>
      <c r="F20" s="227" t="s">
        <v>453</v>
      </c>
      <c r="G20" s="228" t="s">
        <v>365</v>
      </c>
      <c r="H20" s="219" t="s">
        <v>243</v>
      </c>
      <c r="I20" s="225" t="s">
        <v>334</v>
      </c>
      <c r="J20" s="226"/>
      <c r="K20" s="220">
        <v>5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</row>
    <row r="21" spans="1:43" s="197" customFormat="1" ht="26.25" customHeight="1" x14ac:dyDescent="0.2">
      <c r="A21" s="221">
        <v>18</v>
      </c>
      <c r="B21" s="222" t="s">
        <v>189</v>
      </c>
      <c r="C21" s="223">
        <v>57</v>
      </c>
      <c r="D21" s="572" t="s">
        <v>718</v>
      </c>
      <c r="E21" s="328">
        <v>32815</v>
      </c>
      <c r="F21" s="227" t="s">
        <v>458</v>
      </c>
      <c r="G21" s="228" t="s">
        <v>365</v>
      </c>
      <c r="H21" s="219" t="s">
        <v>245</v>
      </c>
      <c r="I21" s="225" t="s">
        <v>334</v>
      </c>
      <c r="J21" s="226"/>
      <c r="K21" s="220">
        <v>6</v>
      </c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</row>
    <row r="22" spans="1:43" s="197" customFormat="1" ht="71.25" customHeight="1" x14ac:dyDescent="0.2">
      <c r="A22" s="221">
        <v>19</v>
      </c>
      <c r="B22" s="222" t="s">
        <v>202</v>
      </c>
      <c r="C22" s="223" t="s">
        <v>1327</v>
      </c>
      <c r="D22" s="572" t="s">
        <v>1326</v>
      </c>
      <c r="E22" s="353" t="s">
        <v>1328</v>
      </c>
      <c r="F22" s="227" t="s">
        <v>365</v>
      </c>
      <c r="G22" s="228" t="s">
        <v>365</v>
      </c>
      <c r="H22" s="219" t="s">
        <v>198</v>
      </c>
      <c r="I22" s="225" t="s">
        <v>334</v>
      </c>
      <c r="J22" s="226">
        <v>1</v>
      </c>
      <c r="K22" s="220">
        <v>4</v>
      </c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</row>
    <row r="23" spans="1:43" s="197" customFormat="1" ht="77.25" customHeight="1" x14ac:dyDescent="0.2">
      <c r="A23" s="221">
        <v>20</v>
      </c>
      <c r="B23" s="222" t="s">
        <v>111</v>
      </c>
      <c r="C23" s="223" t="s">
        <v>1377</v>
      </c>
      <c r="D23" s="572" t="s">
        <v>1378</v>
      </c>
      <c r="E23" s="353" t="s">
        <v>1379</v>
      </c>
      <c r="F23" s="227" t="s">
        <v>365</v>
      </c>
      <c r="G23" s="228" t="s">
        <v>365</v>
      </c>
      <c r="H23" s="219" t="s">
        <v>106</v>
      </c>
      <c r="I23" s="225" t="s">
        <v>334</v>
      </c>
      <c r="J23" s="226">
        <v>1</v>
      </c>
      <c r="K23" s="220">
        <v>5</v>
      </c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</row>
    <row r="24" spans="1:43" s="197" customFormat="1" ht="26.25" customHeight="1" x14ac:dyDescent="0.2">
      <c r="A24" s="221">
        <v>21</v>
      </c>
      <c r="B24" s="222" t="s">
        <v>166</v>
      </c>
      <c r="C24" s="244">
        <v>42</v>
      </c>
      <c r="D24" s="572" t="s">
        <v>700</v>
      </c>
      <c r="E24" s="329">
        <v>30440</v>
      </c>
      <c r="F24" s="245">
        <v>1156</v>
      </c>
      <c r="G24" s="245" t="s">
        <v>365</v>
      </c>
      <c r="H24" s="246" t="s">
        <v>151</v>
      </c>
      <c r="I24" s="221" t="s">
        <v>343</v>
      </c>
      <c r="J24" s="247">
        <v>1</v>
      </c>
      <c r="K24" s="248">
        <v>1</v>
      </c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</row>
    <row r="25" spans="1:43" s="197" customFormat="1" ht="26.25" customHeight="1" x14ac:dyDescent="0.2">
      <c r="A25" s="221">
        <v>22</v>
      </c>
      <c r="B25" s="222" t="s">
        <v>227</v>
      </c>
      <c r="C25" s="244">
        <v>24</v>
      </c>
      <c r="D25" s="572" t="s">
        <v>677</v>
      </c>
      <c r="E25" s="329">
        <v>30093</v>
      </c>
      <c r="F25" s="245">
        <v>2343</v>
      </c>
      <c r="G25" s="245" t="s">
        <v>365</v>
      </c>
      <c r="H25" s="246" t="s">
        <v>224</v>
      </c>
      <c r="I25" s="221" t="s">
        <v>343</v>
      </c>
      <c r="J25" s="247">
        <v>1</v>
      </c>
      <c r="K25" s="248">
        <v>3</v>
      </c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</row>
    <row r="26" spans="1:43" s="197" customFormat="1" ht="26.25" customHeight="1" x14ac:dyDescent="0.2">
      <c r="A26" s="221">
        <v>23</v>
      </c>
      <c r="B26" s="222" t="s">
        <v>78</v>
      </c>
      <c r="C26" s="244">
        <v>29</v>
      </c>
      <c r="D26" s="572" t="s">
        <v>682</v>
      </c>
      <c r="E26" s="329">
        <v>34402</v>
      </c>
      <c r="F26" s="245" t="s">
        <v>412</v>
      </c>
      <c r="G26" s="245" t="s">
        <v>412</v>
      </c>
      <c r="H26" s="246" t="s">
        <v>16</v>
      </c>
      <c r="I26" s="221" t="s">
        <v>343</v>
      </c>
      <c r="J26" s="247">
        <v>1</v>
      </c>
      <c r="K26" s="248">
        <v>3</v>
      </c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</row>
    <row r="27" spans="1:43" s="197" customFormat="1" ht="26.25" customHeight="1" x14ac:dyDescent="0.2">
      <c r="A27" s="221">
        <v>24</v>
      </c>
      <c r="B27" s="222" t="s">
        <v>45</v>
      </c>
      <c r="C27" s="244">
        <v>33</v>
      </c>
      <c r="D27" s="572" t="s">
        <v>688</v>
      </c>
      <c r="E27" s="329">
        <v>35753</v>
      </c>
      <c r="F27" s="245" t="s">
        <v>416</v>
      </c>
      <c r="G27" s="245" t="s">
        <v>365</v>
      </c>
      <c r="H27" s="246" t="s">
        <v>32</v>
      </c>
      <c r="I27" s="221" t="s">
        <v>343</v>
      </c>
      <c r="J27" s="247">
        <v>1</v>
      </c>
      <c r="K27" s="248">
        <v>4</v>
      </c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</row>
    <row r="28" spans="1:43" s="197" customFormat="1" ht="26.25" customHeight="1" x14ac:dyDescent="0.2">
      <c r="A28" s="221">
        <v>25</v>
      </c>
      <c r="B28" s="222" t="s">
        <v>25</v>
      </c>
      <c r="C28" s="244">
        <v>25</v>
      </c>
      <c r="D28" s="572" t="s">
        <v>678</v>
      </c>
      <c r="E28" s="329">
        <v>32275</v>
      </c>
      <c r="F28" s="245" t="s">
        <v>403</v>
      </c>
      <c r="G28" s="245" t="s">
        <v>365</v>
      </c>
      <c r="H28" s="246" t="s">
        <v>30</v>
      </c>
      <c r="I28" s="221" t="s">
        <v>343</v>
      </c>
      <c r="J28" s="247">
        <v>1</v>
      </c>
      <c r="K28" s="248">
        <v>2</v>
      </c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</row>
    <row r="29" spans="1:43" s="197" customFormat="1" ht="26.25" customHeight="1" x14ac:dyDescent="0.2">
      <c r="A29" s="221">
        <v>26</v>
      </c>
      <c r="B29" s="222" t="s">
        <v>54</v>
      </c>
      <c r="C29" s="244">
        <v>26</v>
      </c>
      <c r="D29" s="572" t="s">
        <v>679</v>
      </c>
      <c r="E29" s="329">
        <v>31337</v>
      </c>
      <c r="F29" s="245" t="s">
        <v>405</v>
      </c>
      <c r="G29" s="245" t="s">
        <v>406</v>
      </c>
      <c r="H29" s="246" t="s">
        <v>33</v>
      </c>
      <c r="I29" s="221" t="s">
        <v>343</v>
      </c>
      <c r="J29" s="247">
        <v>1</v>
      </c>
      <c r="K29" s="248">
        <v>5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</row>
    <row r="30" spans="1:43" s="197" customFormat="1" ht="26.25" customHeight="1" x14ac:dyDescent="0.2">
      <c r="A30" s="221">
        <v>27</v>
      </c>
      <c r="B30" s="222" t="s">
        <v>337</v>
      </c>
      <c r="C30" s="244">
        <v>26</v>
      </c>
      <c r="D30" s="572" t="s">
        <v>679</v>
      </c>
      <c r="E30" s="329">
        <v>31337</v>
      </c>
      <c r="F30" s="245" t="s">
        <v>413</v>
      </c>
      <c r="G30" s="245" t="s">
        <v>414</v>
      </c>
      <c r="H30" s="246" t="s">
        <v>327</v>
      </c>
      <c r="I30" s="221" t="s">
        <v>343</v>
      </c>
      <c r="J30" s="247">
        <v>1</v>
      </c>
      <c r="K30" s="248">
        <v>3</v>
      </c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</row>
    <row r="31" spans="1:43" s="197" customFormat="1" ht="26.25" customHeight="1" x14ac:dyDescent="0.2">
      <c r="A31" s="221">
        <v>28</v>
      </c>
      <c r="B31" s="222" t="s">
        <v>161</v>
      </c>
      <c r="C31" s="244">
        <v>23</v>
      </c>
      <c r="D31" s="572" t="s">
        <v>676</v>
      </c>
      <c r="E31" s="329">
        <v>32868</v>
      </c>
      <c r="F31" s="245" t="s">
        <v>401</v>
      </c>
      <c r="G31" s="245" t="s">
        <v>365</v>
      </c>
      <c r="H31" s="246" t="s">
        <v>152</v>
      </c>
      <c r="I31" s="221" t="s">
        <v>343</v>
      </c>
      <c r="J31" s="247">
        <v>1</v>
      </c>
      <c r="K31" s="248">
        <v>7</v>
      </c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</row>
    <row r="32" spans="1:43" s="197" customFormat="1" ht="26.25" customHeight="1" x14ac:dyDescent="0.2">
      <c r="A32" s="221">
        <v>29</v>
      </c>
      <c r="B32" s="222" t="s">
        <v>175</v>
      </c>
      <c r="C32" s="244">
        <v>28</v>
      </c>
      <c r="D32" s="572" t="s">
        <v>681</v>
      </c>
      <c r="E32" s="329">
        <v>30143</v>
      </c>
      <c r="F32" s="245" t="s">
        <v>410</v>
      </c>
      <c r="G32" s="245" t="s">
        <v>1218</v>
      </c>
      <c r="H32" s="246" t="s">
        <v>174</v>
      </c>
      <c r="I32" s="221" t="s">
        <v>343</v>
      </c>
      <c r="J32" s="247">
        <v>1</v>
      </c>
      <c r="K32" s="248">
        <v>1</v>
      </c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</row>
    <row r="33" spans="1:43" s="197" customFormat="1" ht="26.25" customHeight="1" x14ac:dyDescent="0.2">
      <c r="A33" s="221">
        <v>30</v>
      </c>
      <c r="B33" s="222" t="s">
        <v>251</v>
      </c>
      <c r="C33" s="244">
        <v>27</v>
      </c>
      <c r="D33" s="572" t="s">
        <v>680</v>
      </c>
      <c r="E33" s="329">
        <v>31784</v>
      </c>
      <c r="F33" s="245" t="s">
        <v>408</v>
      </c>
      <c r="G33" s="245" t="s">
        <v>365</v>
      </c>
      <c r="H33" s="246" t="s">
        <v>244</v>
      </c>
      <c r="I33" s="221" t="s">
        <v>343</v>
      </c>
      <c r="J33" s="247">
        <v>1</v>
      </c>
      <c r="K33" s="248">
        <v>6</v>
      </c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</row>
    <row r="34" spans="1:43" s="197" customFormat="1" ht="26.25" customHeight="1" x14ac:dyDescent="0.2">
      <c r="A34" s="221">
        <v>31</v>
      </c>
      <c r="B34" s="222" t="s">
        <v>19</v>
      </c>
      <c r="C34" s="244">
        <v>36</v>
      </c>
      <c r="D34" s="572" t="s">
        <v>691</v>
      </c>
      <c r="E34" s="329">
        <v>33322</v>
      </c>
      <c r="F34" s="245" t="s">
        <v>422</v>
      </c>
      <c r="G34" s="245" t="s">
        <v>422</v>
      </c>
      <c r="H34" s="246" t="s">
        <v>23</v>
      </c>
      <c r="I34" s="221" t="s">
        <v>343</v>
      </c>
      <c r="J34" s="247"/>
      <c r="K34" s="248">
        <v>3</v>
      </c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</row>
    <row r="35" spans="1:43" s="197" customFormat="1" ht="26.25" customHeight="1" x14ac:dyDescent="0.2">
      <c r="A35" s="221">
        <v>32</v>
      </c>
      <c r="B35" s="222" t="s">
        <v>94</v>
      </c>
      <c r="C35" s="244">
        <v>38</v>
      </c>
      <c r="D35" s="572" t="s">
        <v>693</v>
      </c>
      <c r="E35" s="329">
        <v>33266</v>
      </c>
      <c r="F35" s="245" t="s">
        <v>428</v>
      </c>
      <c r="G35" s="245" t="s">
        <v>428</v>
      </c>
      <c r="H35" s="246" t="s">
        <v>102</v>
      </c>
      <c r="I35" s="221" t="s">
        <v>343</v>
      </c>
      <c r="J35" s="247"/>
      <c r="K35" s="248">
        <v>1</v>
      </c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</row>
    <row r="36" spans="1:43" s="197" customFormat="1" ht="26.25" customHeight="1" x14ac:dyDescent="0.2">
      <c r="A36" s="221">
        <v>33</v>
      </c>
      <c r="B36" s="222" t="s">
        <v>61</v>
      </c>
      <c r="C36" s="244">
        <v>30</v>
      </c>
      <c r="D36" s="572" t="s">
        <v>683</v>
      </c>
      <c r="E36" s="329">
        <v>32468</v>
      </c>
      <c r="F36" s="245" t="s">
        <v>426</v>
      </c>
      <c r="G36" s="245" t="s">
        <v>365</v>
      </c>
      <c r="H36" s="246" t="s">
        <v>74</v>
      </c>
      <c r="I36" s="221" t="s">
        <v>343</v>
      </c>
      <c r="J36" s="247"/>
      <c r="K36" s="248">
        <v>4</v>
      </c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</row>
    <row r="37" spans="1:43" s="197" customFormat="1" ht="15.75" x14ac:dyDescent="0.2">
      <c r="A37" s="221">
        <v>34</v>
      </c>
      <c r="B37" s="222" t="s">
        <v>87</v>
      </c>
      <c r="C37" s="244">
        <v>30</v>
      </c>
      <c r="D37" s="572" t="s">
        <v>683</v>
      </c>
      <c r="E37" s="329">
        <v>32468</v>
      </c>
      <c r="F37" s="245" t="s">
        <v>430</v>
      </c>
      <c r="G37" s="245" t="s">
        <v>431</v>
      </c>
      <c r="H37" s="246" t="s">
        <v>103</v>
      </c>
      <c r="I37" s="221" t="s">
        <v>343</v>
      </c>
      <c r="J37" s="247"/>
      <c r="K37" s="248">
        <v>2</v>
      </c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</row>
    <row r="38" spans="1:43" s="197" customFormat="1" ht="26.25" customHeight="1" x14ac:dyDescent="0.2">
      <c r="A38" s="221">
        <v>35</v>
      </c>
      <c r="B38" s="222" t="s">
        <v>70</v>
      </c>
      <c r="C38" s="244">
        <v>34</v>
      </c>
      <c r="D38" s="572" t="s">
        <v>689</v>
      </c>
      <c r="E38" s="329">
        <v>33274</v>
      </c>
      <c r="F38" s="245" t="s">
        <v>429</v>
      </c>
      <c r="G38" s="245" t="s">
        <v>365</v>
      </c>
      <c r="H38" s="246" t="s">
        <v>104</v>
      </c>
      <c r="I38" s="221" t="s">
        <v>343</v>
      </c>
      <c r="J38" s="247"/>
      <c r="K38" s="248">
        <v>5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</row>
    <row r="39" spans="1:43" s="197" customFormat="1" ht="26.25" customHeight="1" x14ac:dyDescent="0.2">
      <c r="A39" s="221">
        <v>36</v>
      </c>
      <c r="B39" s="222" t="s">
        <v>1390</v>
      </c>
      <c r="C39" s="244">
        <v>35</v>
      </c>
      <c r="D39" s="572" t="s">
        <v>690</v>
      </c>
      <c r="E39" s="329">
        <v>29380</v>
      </c>
      <c r="F39" s="245" t="s">
        <v>420</v>
      </c>
      <c r="G39" s="245" t="s">
        <v>365</v>
      </c>
      <c r="H39" s="246" t="s">
        <v>629</v>
      </c>
      <c r="I39" s="221" t="s">
        <v>343</v>
      </c>
      <c r="J39" s="247"/>
      <c r="K39" s="248">
        <v>4</v>
      </c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</row>
    <row r="40" spans="1:43" s="197" customFormat="1" ht="26.25" customHeight="1" x14ac:dyDescent="0.2">
      <c r="A40" s="221">
        <v>37</v>
      </c>
      <c r="B40" s="222" t="s">
        <v>196</v>
      </c>
      <c r="C40" s="244">
        <v>34</v>
      </c>
      <c r="D40" s="572" t="s">
        <v>689</v>
      </c>
      <c r="E40" s="329">
        <v>33274</v>
      </c>
      <c r="F40" s="245" t="s">
        <v>418</v>
      </c>
      <c r="G40" s="245" t="s">
        <v>418</v>
      </c>
      <c r="H40" s="246" t="s">
        <v>243</v>
      </c>
      <c r="I40" s="221" t="s">
        <v>343</v>
      </c>
      <c r="J40" s="247"/>
      <c r="K40" s="248">
        <v>6</v>
      </c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</row>
    <row r="41" spans="1:43" s="195" customFormat="1" ht="26.25" customHeight="1" x14ac:dyDescent="0.2">
      <c r="A41" s="221">
        <v>38</v>
      </c>
      <c r="B41" s="222" t="s">
        <v>190</v>
      </c>
      <c r="C41" s="244">
        <v>37</v>
      </c>
      <c r="D41" s="572" t="s">
        <v>692</v>
      </c>
      <c r="E41" s="329">
        <v>29584</v>
      </c>
      <c r="F41" s="245" t="s">
        <v>424</v>
      </c>
      <c r="G41" s="245" t="s">
        <v>365</v>
      </c>
      <c r="H41" s="246" t="s">
        <v>245</v>
      </c>
      <c r="I41" s="221" t="s">
        <v>343</v>
      </c>
      <c r="J41" s="247"/>
      <c r="K41" s="248">
        <v>7</v>
      </c>
    </row>
    <row r="42" spans="1:43" s="195" customFormat="1" ht="65.25" customHeight="1" x14ac:dyDescent="0.2">
      <c r="A42" s="221">
        <v>39</v>
      </c>
      <c r="B42" s="222" t="s">
        <v>203</v>
      </c>
      <c r="C42" s="244" t="s">
        <v>1321</v>
      </c>
      <c r="D42" s="572" t="s">
        <v>1320</v>
      </c>
      <c r="E42" s="330" t="s">
        <v>1322</v>
      </c>
      <c r="F42" s="245" t="s">
        <v>365</v>
      </c>
      <c r="G42" s="245" t="s">
        <v>365</v>
      </c>
      <c r="H42" s="246" t="s">
        <v>198</v>
      </c>
      <c r="I42" s="221" t="s">
        <v>343</v>
      </c>
      <c r="J42" s="247">
        <v>1</v>
      </c>
      <c r="K42" s="248">
        <v>5</v>
      </c>
      <c r="M42" s="198"/>
      <c r="N42" s="198"/>
      <c r="O42" s="198"/>
    </row>
    <row r="43" spans="1:43" s="199" customFormat="1" ht="105.75" customHeight="1" x14ac:dyDescent="0.2">
      <c r="A43" s="221">
        <v>40</v>
      </c>
      <c r="B43" s="222" t="s">
        <v>112</v>
      </c>
      <c r="C43" s="244" t="s">
        <v>1374</v>
      </c>
      <c r="D43" s="572" t="s">
        <v>1376</v>
      </c>
      <c r="E43" s="330" t="s">
        <v>1375</v>
      </c>
      <c r="F43" s="245" t="s">
        <v>365</v>
      </c>
      <c r="G43" s="245" t="s">
        <v>365</v>
      </c>
      <c r="H43" s="246" t="s">
        <v>106</v>
      </c>
      <c r="I43" s="221" t="s">
        <v>343</v>
      </c>
      <c r="J43" s="247">
        <v>1</v>
      </c>
      <c r="K43" s="248">
        <v>6</v>
      </c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</row>
    <row r="44" spans="1:43" s="199" customFormat="1" ht="26.25" customHeight="1" x14ac:dyDescent="0.2">
      <c r="A44" s="221">
        <v>41</v>
      </c>
      <c r="B44" s="222" t="s">
        <v>167</v>
      </c>
      <c r="C44" s="223">
        <v>81</v>
      </c>
      <c r="D44" s="572" t="s">
        <v>748</v>
      </c>
      <c r="E44" s="328">
        <v>32587</v>
      </c>
      <c r="F44" s="227" t="s">
        <v>435</v>
      </c>
      <c r="G44" s="228" t="s">
        <v>497</v>
      </c>
      <c r="H44" s="219" t="s">
        <v>151</v>
      </c>
      <c r="I44" s="225" t="s">
        <v>344</v>
      </c>
      <c r="J44" s="226">
        <v>1</v>
      </c>
      <c r="K44" s="220">
        <v>2</v>
      </c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</row>
    <row r="45" spans="1:43" s="199" customFormat="1" ht="26.25" customHeight="1" x14ac:dyDescent="0.2">
      <c r="A45" s="221">
        <v>42</v>
      </c>
      <c r="B45" s="222" t="s">
        <v>228</v>
      </c>
      <c r="C45" s="223">
        <v>81</v>
      </c>
      <c r="D45" s="572" t="s">
        <v>748</v>
      </c>
      <c r="E45" s="328">
        <v>32587</v>
      </c>
      <c r="F45" s="227" t="s">
        <v>501</v>
      </c>
      <c r="G45" s="228" t="s">
        <v>365</v>
      </c>
      <c r="H45" s="219" t="s">
        <v>224</v>
      </c>
      <c r="I45" s="225" t="s">
        <v>344</v>
      </c>
      <c r="J45" s="226">
        <v>1</v>
      </c>
      <c r="K45" s="220">
        <v>4</v>
      </c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</row>
    <row r="46" spans="1:43" s="199" customFormat="1" ht="26.25" customHeight="1" x14ac:dyDescent="0.2">
      <c r="A46" s="221">
        <v>43</v>
      </c>
      <c r="B46" s="222" t="s">
        <v>79</v>
      </c>
      <c r="C46" s="223">
        <v>86</v>
      </c>
      <c r="D46" s="572" t="s">
        <v>753</v>
      </c>
      <c r="E46" s="328">
        <v>29616</v>
      </c>
      <c r="F46" s="227" t="s">
        <v>510</v>
      </c>
      <c r="G46" s="228" t="s">
        <v>365</v>
      </c>
      <c r="H46" s="219" t="s">
        <v>16</v>
      </c>
      <c r="I46" s="225" t="s">
        <v>344</v>
      </c>
      <c r="J46" s="226">
        <v>1</v>
      </c>
      <c r="K46" s="220">
        <v>4</v>
      </c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</row>
    <row r="47" spans="1:43" s="199" customFormat="1" ht="26.25" customHeight="1" x14ac:dyDescent="0.2">
      <c r="A47" s="221">
        <v>44</v>
      </c>
      <c r="B47" s="222" t="s">
        <v>46</v>
      </c>
      <c r="C47" s="223">
        <v>90</v>
      </c>
      <c r="D47" s="572" t="s">
        <v>760</v>
      </c>
      <c r="E47" s="328">
        <v>30773</v>
      </c>
      <c r="F47" s="227" t="s">
        <v>1334</v>
      </c>
      <c r="G47" s="228" t="s">
        <v>514</v>
      </c>
      <c r="H47" s="219" t="s">
        <v>32</v>
      </c>
      <c r="I47" s="225" t="s">
        <v>344</v>
      </c>
      <c r="J47" s="226">
        <v>1</v>
      </c>
      <c r="K47" s="220">
        <v>5</v>
      </c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</row>
    <row r="48" spans="1:43" s="199" customFormat="1" ht="26.25" customHeight="1" x14ac:dyDescent="0.2">
      <c r="A48" s="221">
        <v>45</v>
      </c>
      <c r="B48" s="222" t="s">
        <v>26</v>
      </c>
      <c r="C48" s="223">
        <v>82</v>
      </c>
      <c r="D48" s="572" t="s">
        <v>749</v>
      </c>
      <c r="E48" s="328">
        <v>32854</v>
      </c>
      <c r="F48" s="228" t="s">
        <v>499</v>
      </c>
      <c r="G48" s="228" t="s">
        <v>500</v>
      </c>
      <c r="H48" s="219" t="s">
        <v>30</v>
      </c>
      <c r="I48" s="225" t="s">
        <v>344</v>
      </c>
      <c r="J48" s="226">
        <v>1</v>
      </c>
      <c r="K48" s="220">
        <v>3</v>
      </c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</row>
    <row r="49" spans="1:43" s="199" customFormat="1" ht="26.25" customHeight="1" x14ac:dyDescent="0.2">
      <c r="A49" s="221">
        <v>46</v>
      </c>
      <c r="B49" s="222" t="s">
        <v>55</v>
      </c>
      <c r="C49" s="223">
        <v>83</v>
      </c>
      <c r="D49" s="572" t="s">
        <v>750</v>
      </c>
      <c r="E49" s="328">
        <v>31582</v>
      </c>
      <c r="F49" s="228" t="s">
        <v>503</v>
      </c>
      <c r="G49" s="228" t="s">
        <v>365</v>
      </c>
      <c r="H49" s="219" t="s">
        <v>33</v>
      </c>
      <c r="I49" s="225" t="s">
        <v>344</v>
      </c>
      <c r="J49" s="226">
        <v>1</v>
      </c>
      <c r="K49" s="220">
        <v>6</v>
      </c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</row>
    <row r="50" spans="1:43" s="199" customFormat="1" ht="26.25" customHeight="1" x14ac:dyDescent="0.2">
      <c r="A50" s="221">
        <v>47</v>
      </c>
      <c r="B50" s="222" t="s">
        <v>338</v>
      </c>
      <c r="C50" s="223">
        <v>84</v>
      </c>
      <c r="D50" s="572" t="s">
        <v>751</v>
      </c>
      <c r="E50" s="328">
        <v>29677</v>
      </c>
      <c r="F50" s="227" t="s">
        <v>511</v>
      </c>
      <c r="G50" s="227" t="s">
        <v>512</v>
      </c>
      <c r="H50" s="219" t="s">
        <v>327</v>
      </c>
      <c r="I50" s="225" t="s">
        <v>344</v>
      </c>
      <c r="J50" s="226">
        <v>1</v>
      </c>
      <c r="K50" s="220">
        <v>4</v>
      </c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</row>
    <row r="51" spans="1:43" s="199" customFormat="1" ht="26.25" customHeight="1" x14ac:dyDescent="0.2">
      <c r="A51" s="221">
        <v>48</v>
      </c>
      <c r="B51" s="222" t="s">
        <v>155</v>
      </c>
      <c r="C51" s="223">
        <v>80</v>
      </c>
      <c r="D51" s="572" t="s">
        <v>747</v>
      </c>
      <c r="E51" s="328">
        <v>31608</v>
      </c>
      <c r="F51" s="227" t="s">
        <v>494</v>
      </c>
      <c r="G51" s="228" t="s">
        <v>495</v>
      </c>
      <c r="H51" s="219" t="s">
        <v>152</v>
      </c>
      <c r="I51" s="225" t="s">
        <v>344</v>
      </c>
      <c r="J51" s="226">
        <v>1</v>
      </c>
      <c r="K51" s="220">
        <v>1</v>
      </c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</row>
    <row r="52" spans="1:43" s="199" customFormat="1" ht="26.25" customHeight="1" x14ac:dyDescent="0.2">
      <c r="A52" s="221">
        <v>49</v>
      </c>
      <c r="B52" s="222" t="s">
        <v>176</v>
      </c>
      <c r="C52" s="223">
        <v>85</v>
      </c>
      <c r="D52" s="572" t="s">
        <v>752</v>
      </c>
      <c r="E52" s="328">
        <v>31524</v>
      </c>
      <c r="F52" s="224" t="s">
        <v>507</v>
      </c>
      <c r="G52" s="243" t="s">
        <v>508</v>
      </c>
      <c r="H52" s="219" t="s">
        <v>174</v>
      </c>
      <c r="I52" s="225" t="s">
        <v>344</v>
      </c>
      <c r="J52" s="226">
        <v>1</v>
      </c>
      <c r="K52" s="220">
        <v>2</v>
      </c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</row>
    <row r="53" spans="1:43" s="199" customFormat="1" ht="26.25" customHeight="1" x14ac:dyDescent="0.2">
      <c r="A53" s="221">
        <v>50</v>
      </c>
      <c r="B53" s="222" t="s">
        <v>252</v>
      </c>
      <c r="C53" s="223">
        <v>84</v>
      </c>
      <c r="D53" s="572" t="s">
        <v>751</v>
      </c>
      <c r="E53" s="328">
        <v>29677</v>
      </c>
      <c r="F53" s="227" t="s">
        <v>505</v>
      </c>
      <c r="G53" s="227" t="s">
        <v>505</v>
      </c>
      <c r="H53" s="219" t="s">
        <v>244</v>
      </c>
      <c r="I53" s="225" t="s">
        <v>344</v>
      </c>
      <c r="J53" s="226">
        <v>1</v>
      </c>
      <c r="K53" s="220">
        <v>7</v>
      </c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</row>
    <row r="54" spans="1:43" s="199" customFormat="1" ht="26.25" customHeight="1" x14ac:dyDescent="0.2">
      <c r="A54" s="221">
        <v>51</v>
      </c>
      <c r="B54" s="222" t="s">
        <v>20</v>
      </c>
      <c r="C54" s="223">
        <v>93</v>
      </c>
      <c r="D54" s="572" t="s">
        <v>763</v>
      </c>
      <c r="E54" s="328">
        <v>31949</v>
      </c>
      <c r="F54" s="227" t="s">
        <v>522</v>
      </c>
      <c r="G54" s="227" t="s">
        <v>523</v>
      </c>
      <c r="H54" s="219" t="s">
        <v>23</v>
      </c>
      <c r="I54" s="225" t="s">
        <v>344</v>
      </c>
      <c r="J54" s="226"/>
      <c r="K54" s="220">
        <v>4</v>
      </c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</row>
    <row r="55" spans="1:43" s="199" customFormat="1" ht="26.25" customHeight="1" x14ac:dyDescent="0.2">
      <c r="A55" s="221">
        <v>52</v>
      </c>
      <c r="B55" s="222" t="s">
        <v>95</v>
      </c>
      <c r="C55" s="223">
        <v>96</v>
      </c>
      <c r="D55" s="572" t="s">
        <v>766</v>
      </c>
      <c r="E55" s="328">
        <v>31427</v>
      </c>
      <c r="F55" s="227" t="s">
        <v>531</v>
      </c>
      <c r="G55" s="227" t="s">
        <v>532</v>
      </c>
      <c r="H55" s="219" t="s">
        <v>102</v>
      </c>
      <c r="I55" s="225" t="s">
        <v>344</v>
      </c>
      <c r="J55" s="226"/>
      <c r="K55" s="220">
        <v>2</v>
      </c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</row>
    <row r="56" spans="1:43" s="199" customFormat="1" ht="26.25" customHeight="1" x14ac:dyDescent="0.2">
      <c r="A56" s="221">
        <v>53</v>
      </c>
      <c r="B56" s="222" t="s">
        <v>62</v>
      </c>
      <c r="C56" s="223">
        <v>95</v>
      </c>
      <c r="D56" s="572" t="s">
        <v>765</v>
      </c>
      <c r="E56" s="328">
        <v>32254</v>
      </c>
      <c r="F56" s="227" t="s">
        <v>528</v>
      </c>
      <c r="G56" s="227" t="s">
        <v>529</v>
      </c>
      <c r="H56" s="219" t="s">
        <v>74</v>
      </c>
      <c r="I56" s="225" t="s">
        <v>344</v>
      </c>
      <c r="J56" s="226"/>
      <c r="K56" s="220">
        <v>5</v>
      </c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</row>
    <row r="57" spans="1:43" s="199" customFormat="1" ht="26.25" customHeight="1" x14ac:dyDescent="0.2">
      <c r="A57" s="221">
        <v>54</v>
      </c>
      <c r="B57" s="222" t="s">
        <v>88</v>
      </c>
      <c r="C57" s="223">
        <v>99</v>
      </c>
      <c r="D57" s="572" t="s">
        <v>770</v>
      </c>
      <c r="E57" s="328">
        <v>31778</v>
      </c>
      <c r="F57" s="227" t="s">
        <v>537</v>
      </c>
      <c r="G57" s="227" t="s">
        <v>538</v>
      </c>
      <c r="H57" s="219" t="s">
        <v>103</v>
      </c>
      <c r="I57" s="225" t="s">
        <v>344</v>
      </c>
      <c r="J57" s="226"/>
      <c r="K57" s="220">
        <v>3</v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</row>
    <row r="58" spans="1:43" s="199" customFormat="1" ht="26.25" customHeight="1" x14ac:dyDescent="0.2">
      <c r="A58" s="221">
        <v>55</v>
      </c>
      <c r="B58" s="222" t="s">
        <v>71</v>
      </c>
      <c r="C58" s="223">
        <v>98</v>
      </c>
      <c r="D58" s="572" t="s">
        <v>769</v>
      </c>
      <c r="E58" s="328">
        <v>30539</v>
      </c>
      <c r="F58" s="227" t="s">
        <v>534</v>
      </c>
      <c r="G58" s="227" t="s">
        <v>535</v>
      </c>
      <c r="H58" s="219" t="s">
        <v>104</v>
      </c>
      <c r="I58" s="225" t="s">
        <v>344</v>
      </c>
      <c r="J58" s="226"/>
      <c r="K58" s="220">
        <v>6</v>
      </c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</row>
    <row r="59" spans="1:43" s="199" customFormat="1" ht="26.25" customHeight="1" x14ac:dyDescent="0.2">
      <c r="A59" s="221">
        <v>56</v>
      </c>
      <c r="B59" s="222" t="s">
        <v>1391</v>
      </c>
      <c r="C59" s="223">
        <v>92</v>
      </c>
      <c r="D59" s="572" t="s">
        <v>762</v>
      </c>
      <c r="E59" s="328">
        <v>30705</v>
      </c>
      <c r="F59" s="227" t="s">
        <v>519</v>
      </c>
      <c r="G59" s="227" t="s">
        <v>520</v>
      </c>
      <c r="H59" s="219" t="s">
        <v>629</v>
      </c>
      <c r="I59" s="225" t="s">
        <v>344</v>
      </c>
      <c r="J59" s="226"/>
      <c r="K59" s="220">
        <v>5</v>
      </c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</row>
    <row r="60" spans="1:43" s="199" customFormat="1" ht="26.25" customHeight="1" x14ac:dyDescent="0.2">
      <c r="A60" s="221">
        <v>57</v>
      </c>
      <c r="B60" s="222" t="s">
        <v>197</v>
      </c>
      <c r="C60" s="223">
        <v>91</v>
      </c>
      <c r="D60" s="572" t="s">
        <v>761</v>
      </c>
      <c r="E60" s="328">
        <v>28751</v>
      </c>
      <c r="F60" s="224" t="s">
        <v>516</v>
      </c>
      <c r="G60" s="227" t="s">
        <v>517</v>
      </c>
      <c r="H60" s="219" t="s">
        <v>243</v>
      </c>
      <c r="I60" s="225" t="s">
        <v>344</v>
      </c>
      <c r="J60" s="226"/>
      <c r="K60" s="220">
        <v>7</v>
      </c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</row>
    <row r="61" spans="1:43" s="199" customFormat="1" ht="26.25" customHeight="1" x14ac:dyDescent="0.2">
      <c r="A61" s="221">
        <v>58</v>
      </c>
      <c r="B61" s="222" t="s">
        <v>184</v>
      </c>
      <c r="C61" s="223">
        <v>94</v>
      </c>
      <c r="D61" s="572" t="s">
        <v>764</v>
      </c>
      <c r="E61" s="328">
        <v>29239</v>
      </c>
      <c r="F61" s="224" t="s">
        <v>525</v>
      </c>
      <c r="G61" s="227" t="s">
        <v>526</v>
      </c>
      <c r="H61" s="219" t="s">
        <v>245</v>
      </c>
      <c r="I61" s="225" t="s">
        <v>344</v>
      </c>
      <c r="J61" s="226"/>
      <c r="K61" s="220">
        <v>1</v>
      </c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</row>
    <row r="62" spans="1:43" s="199" customFormat="1" ht="74.25" customHeight="1" x14ac:dyDescent="0.2">
      <c r="A62" s="221">
        <v>59</v>
      </c>
      <c r="B62" s="222" t="s">
        <v>204</v>
      </c>
      <c r="C62" s="223" t="s">
        <v>1324</v>
      </c>
      <c r="D62" s="572" t="s">
        <v>1323</v>
      </c>
      <c r="E62" s="353" t="s">
        <v>1325</v>
      </c>
      <c r="F62" s="227" t="s">
        <v>365</v>
      </c>
      <c r="G62" s="227" t="s">
        <v>365</v>
      </c>
      <c r="H62" s="219" t="s">
        <v>198</v>
      </c>
      <c r="I62" s="225" t="s">
        <v>344</v>
      </c>
      <c r="J62" s="226">
        <v>1</v>
      </c>
      <c r="K62" s="220">
        <v>6</v>
      </c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</row>
    <row r="63" spans="1:43" s="199" customFormat="1" ht="81.75" customHeight="1" x14ac:dyDescent="0.2">
      <c r="A63" s="221">
        <v>60</v>
      </c>
      <c r="B63" s="222" t="s">
        <v>233</v>
      </c>
      <c r="C63" s="223" t="s">
        <v>1365</v>
      </c>
      <c r="D63" s="572" t="s">
        <v>1366</v>
      </c>
      <c r="E63" s="353" t="s">
        <v>1367</v>
      </c>
      <c r="F63" s="224" t="s">
        <v>365</v>
      </c>
      <c r="G63" s="227" t="s">
        <v>365</v>
      </c>
      <c r="H63" s="219" t="s">
        <v>106</v>
      </c>
      <c r="I63" s="225" t="s">
        <v>344</v>
      </c>
      <c r="J63" s="226">
        <v>1</v>
      </c>
      <c r="K63" s="220">
        <v>7</v>
      </c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</row>
    <row r="64" spans="1:43" s="199" customFormat="1" ht="26.25" customHeight="1" x14ac:dyDescent="0.2">
      <c r="A64" s="221">
        <v>61</v>
      </c>
      <c r="B64" s="222" t="s">
        <v>1392</v>
      </c>
      <c r="C64" s="244" t="s">
        <v>365</v>
      </c>
      <c r="D64" s="517" t="s">
        <v>373</v>
      </c>
      <c r="E64" s="329" t="s">
        <v>365</v>
      </c>
      <c r="F64" s="245" t="s">
        <v>365</v>
      </c>
      <c r="G64" s="245" t="s">
        <v>365</v>
      </c>
      <c r="H64" s="246" t="s">
        <v>151</v>
      </c>
      <c r="I64" s="221"/>
      <c r="J64" s="247"/>
      <c r="K64" s="24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</row>
    <row r="65" spans="1:43" s="199" customFormat="1" ht="26.25" customHeight="1" x14ac:dyDescent="0.2">
      <c r="A65" s="221">
        <v>62</v>
      </c>
      <c r="B65" s="222" t="s">
        <v>1393</v>
      </c>
      <c r="C65" s="244" t="s">
        <v>365</v>
      </c>
      <c r="D65" s="517" t="s">
        <v>373</v>
      </c>
      <c r="E65" s="329" t="s">
        <v>365</v>
      </c>
      <c r="F65" s="249" t="s">
        <v>365</v>
      </c>
      <c r="G65" s="245" t="s">
        <v>365</v>
      </c>
      <c r="H65" s="246" t="s">
        <v>224</v>
      </c>
      <c r="I65" s="221"/>
      <c r="J65" s="247"/>
      <c r="K65" s="24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</row>
    <row r="66" spans="1:43" s="199" customFormat="1" ht="26.25" customHeight="1" x14ac:dyDescent="0.2">
      <c r="A66" s="221">
        <v>63</v>
      </c>
      <c r="B66" s="222" t="s">
        <v>1394</v>
      </c>
      <c r="C66" s="244" t="s">
        <v>365</v>
      </c>
      <c r="D66" s="517" t="s">
        <v>373</v>
      </c>
      <c r="E66" s="329" t="s">
        <v>365</v>
      </c>
      <c r="F66" s="249" t="s">
        <v>365</v>
      </c>
      <c r="G66" s="245" t="s">
        <v>365</v>
      </c>
      <c r="H66" s="246" t="s">
        <v>16</v>
      </c>
      <c r="I66" s="221"/>
      <c r="J66" s="247"/>
      <c r="K66" s="24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</row>
    <row r="67" spans="1:43" s="199" customFormat="1" ht="26.25" customHeight="1" x14ac:dyDescent="0.2">
      <c r="A67" s="221">
        <v>64</v>
      </c>
      <c r="B67" s="222" t="s">
        <v>1395</v>
      </c>
      <c r="C67" s="244" t="s">
        <v>365</v>
      </c>
      <c r="D67" s="517" t="s">
        <v>373</v>
      </c>
      <c r="E67" s="329" t="s">
        <v>365</v>
      </c>
      <c r="F67" s="249" t="s">
        <v>365</v>
      </c>
      <c r="G67" s="245" t="s">
        <v>365</v>
      </c>
      <c r="H67" s="246" t="s">
        <v>32</v>
      </c>
      <c r="I67" s="221"/>
      <c r="J67" s="247"/>
      <c r="K67" s="24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</row>
    <row r="68" spans="1:43" s="199" customFormat="1" ht="26.25" customHeight="1" x14ac:dyDescent="0.2">
      <c r="A68" s="221">
        <v>65</v>
      </c>
      <c r="B68" s="222" t="s">
        <v>1396</v>
      </c>
      <c r="C68" s="244" t="s">
        <v>365</v>
      </c>
      <c r="D68" s="517" t="s">
        <v>373</v>
      </c>
      <c r="E68" s="329" t="s">
        <v>365</v>
      </c>
      <c r="F68" s="245" t="s">
        <v>365</v>
      </c>
      <c r="G68" s="245" t="s">
        <v>365</v>
      </c>
      <c r="H68" s="246" t="s">
        <v>30</v>
      </c>
      <c r="I68" s="221"/>
      <c r="J68" s="247"/>
      <c r="K68" s="24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</row>
    <row r="69" spans="1:43" s="199" customFormat="1" ht="26.25" customHeight="1" x14ac:dyDescent="0.2">
      <c r="A69" s="221">
        <v>66</v>
      </c>
      <c r="B69" s="222" t="s">
        <v>1397</v>
      </c>
      <c r="C69" s="244" t="s">
        <v>365</v>
      </c>
      <c r="D69" s="517" t="s">
        <v>373</v>
      </c>
      <c r="E69" s="329" t="s">
        <v>365</v>
      </c>
      <c r="F69" s="245" t="s">
        <v>365</v>
      </c>
      <c r="G69" s="245" t="s">
        <v>365</v>
      </c>
      <c r="H69" s="246" t="s">
        <v>33</v>
      </c>
      <c r="I69" s="221"/>
      <c r="J69" s="247"/>
      <c r="K69" s="24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</row>
    <row r="70" spans="1:43" s="199" customFormat="1" ht="26.25" customHeight="1" x14ac:dyDescent="0.2">
      <c r="A70" s="221">
        <v>67</v>
      </c>
      <c r="B70" s="222" t="s">
        <v>1398</v>
      </c>
      <c r="C70" s="244" t="s">
        <v>365</v>
      </c>
      <c r="D70" s="517" t="s">
        <v>373</v>
      </c>
      <c r="E70" s="329" t="s">
        <v>365</v>
      </c>
      <c r="F70" s="249" t="s">
        <v>365</v>
      </c>
      <c r="G70" s="245" t="s">
        <v>365</v>
      </c>
      <c r="H70" s="246" t="s">
        <v>327</v>
      </c>
      <c r="I70" s="221"/>
      <c r="J70" s="247"/>
      <c r="K70" s="24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</row>
    <row r="71" spans="1:43" s="199" customFormat="1" ht="26.25" customHeight="1" x14ac:dyDescent="0.2">
      <c r="A71" s="221">
        <v>68</v>
      </c>
      <c r="B71" s="222" t="s">
        <v>1399</v>
      </c>
      <c r="C71" s="244" t="s">
        <v>365</v>
      </c>
      <c r="D71" s="517" t="s">
        <v>373</v>
      </c>
      <c r="E71" s="329" t="s">
        <v>365</v>
      </c>
      <c r="F71" s="249" t="s">
        <v>365</v>
      </c>
      <c r="G71" s="249" t="s">
        <v>365</v>
      </c>
      <c r="H71" s="246" t="s">
        <v>152</v>
      </c>
      <c r="I71" s="221"/>
      <c r="J71" s="247"/>
      <c r="K71" s="24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</row>
    <row r="72" spans="1:43" s="199" customFormat="1" ht="26.25" customHeight="1" x14ac:dyDescent="0.2">
      <c r="A72" s="221">
        <v>69</v>
      </c>
      <c r="B72" s="222" t="s">
        <v>1400</v>
      </c>
      <c r="C72" s="244" t="s">
        <v>365</v>
      </c>
      <c r="D72" s="517" t="s">
        <v>373</v>
      </c>
      <c r="E72" s="329" t="s">
        <v>365</v>
      </c>
      <c r="F72" s="249" t="s">
        <v>365</v>
      </c>
      <c r="G72" s="250" t="s">
        <v>365</v>
      </c>
      <c r="H72" s="246" t="s">
        <v>174</v>
      </c>
      <c r="I72" s="221"/>
      <c r="J72" s="247"/>
      <c r="K72" s="24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</row>
    <row r="73" spans="1:43" s="199" customFormat="1" ht="26.25" customHeight="1" x14ac:dyDescent="0.2">
      <c r="A73" s="221">
        <v>70</v>
      </c>
      <c r="B73" s="222" t="s">
        <v>1401</v>
      </c>
      <c r="C73" s="244" t="s">
        <v>365</v>
      </c>
      <c r="D73" s="517" t="s">
        <v>373</v>
      </c>
      <c r="E73" s="329" t="s">
        <v>365</v>
      </c>
      <c r="F73" s="249" t="s">
        <v>365</v>
      </c>
      <c r="G73" s="249" t="s">
        <v>365</v>
      </c>
      <c r="H73" s="246" t="s">
        <v>244</v>
      </c>
      <c r="I73" s="221"/>
      <c r="J73" s="247"/>
      <c r="K73" s="24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</row>
    <row r="74" spans="1:43" s="199" customFormat="1" ht="26.25" customHeight="1" x14ac:dyDescent="0.2">
      <c r="A74" s="221">
        <v>71</v>
      </c>
      <c r="B74" s="222" t="s">
        <v>1402</v>
      </c>
      <c r="C74" s="244" t="s">
        <v>365</v>
      </c>
      <c r="D74" s="517" t="s">
        <v>373</v>
      </c>
      <c r="E74" s="329" t="s">
        <v>365</v>
      </c>
      <c r="F74" s="249" t="s">
        <v>365</v>
      </c>
      <c r="G74" s="250" t="s">
        <v>365</v>
      </c>
      <c r="H74" s="246" t="s">
        <v>23</v>
      </c>
      <c r="I74" s="221"/>
      <c r="J74" s="247"/>
      <c r="K74" s="24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</row>
    <row r="75" spans="1:43" s="199" customFormat="1" ht="26.25" customHeight="1" x14ac:dyDescent="0.2">
      <c r="A75" s="221">
        <v>72</v>
      </c>
      <c r="B75" s="222" t="s">
        <v>1403</v>
      </c>
      <c r="C75" s="244" t="s">
        <v>365</v>
      </c>
      <c r="D75" s="517" t="s">
        <v>373</v>
      </c>
      <c r="E75" s="329" t="s">
        <v>365</v>
      </c>
      <c r="F75" s="249" t="s">
        <v>365</v>
      </c>
      <c r="G75" s="250" t="s">
        <v>365</v>
      </c>
      <c r="H75" s="246" t="s">
        <v>102</v>
      </c>
      <c r="I75" s="221"/>
      <c r="J75" s="247"/>
      <c r="K75" s="24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</row>
    <row r="76" spans="1:43" s="199" customFormat="1" ht="26.25" customHeight="1" x14ac:dyDescent="0.2">
      <c r="A76" s="221">
        <v>73</v>
      </c>
      <c r="B76" s="222" t="s">
        <v>1404</v>
      </c>
      <c r="C76" s="244" t="s">
        <v>365</v>
      </c>
      <c r="D76" s="517" t="s">
        <v>373</v>
      </c>
      <c r="E76" s="329" t="s">
        <v>365</v>
      </c>
      <c r="F76" s="249" t="s">
        <v>365</v>
      </c>
      <c r="G76" s="249" t="s">
        <v>365</v>
      </c>
      <c r="H76" s="246" t="s">
        <v>74</v>
      </c>
      <c r="I76" s="221"/>
      <c r="J76" s="247"/>
      <c r="K76" s="24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</row>
    <row r="77" spans="1:43" s="199" customFormat="1" ht="26.25" customHeight="1" x14ac:dyDescent="0.2">
      <c r="A77" s="221">
        <v>74</v>
      </c>
      <c r="B77" s="222" t="s">
        <v>1405</v>
      </c>
      <c r="C77" s="244" t="s">
        <v>365</v>
      </c>
      <c r="D77" s="517" t="s">
        <v>373</v>
      </c>
      <c r="E77" s="329" t="s">
        <v>365</v>
      </c>
      <c r="F77" s="249" t="s">
        <v>365</v>
      </c>
      <c r="G77" s="249" t="s">
        <v>365</v>
      </c>
      <c r="H77" s="246" t="s">
        <v>103</v>
      </c>
      <c r="I77" s="221"/>
      <c r="J77" s="247"/>
      <c r="K77" s="24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</row>
    <row r="78" spans="1:43" s="199" customFormat="1" ht="26.25" customHeight="1" x14ac:dyDescent="0.2">
      <c r="A78" s="221">
        <v>75</v>
      </c>
      <c r="B78" s="222" t="s">
        <v>1406</v>
      </c>
      <c r="C78" s="244" t="s">
        <v>365</v>
      </c>
      <c r="D78" s="517" t="s">
        <v>373</v>
      </c>
      <c r="E78" s="329" t="s">
        <v>365</v>
      </c>
      <c r="F78" s="249" t="s">
        <v>365</v>
      </c>
      <c r="G78" s="250" t="s">
        <v>365</v>
      </c>
      <c r="H78" s="246" t="s">
        <v>104</v>
      </c>
      <c r="I78" s="221"/>
      <c r="J78" s="247"/>
      <c r="K78" s="24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</row>
    <row r="79" spans="1:43" s="199" customFormat="1" ht="26.25" customHeight="1" x14ac:dyDescent="0.2">
      <c r="A79" s="221">
        <v>76</v>
      </c>
      <c r="B79" s="222" t="s">
        <v>1407</v>
      </c>
      <c r="C79" s="244" t="s">
        <v>365</v>
      </c>
      <c r="D79" s="517" t="s">
        <v>373</v>
      </c>
      <c r="E79" s="329" t="s">
        <v>365</v>
      </c>
      <c r="F79" s="249" t="s">
        <v>365</v>
      </c>
      <c r="G79" s="250" t="s">
        <v>365</v>
      </c>
      <c r="H79" s="246" t="s">
        <v>629</v>
      </c>
      <c r="I79" s="221"/>
      <c r="J79" s="247"/>
      <c r="K79" s="24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</row>
    <row r="80" spans="1:43" s="199" customFormat="1" ht="26.25" customHeight="1" x14ac:dyDescent="0.2">
      <c r="A80" s="221">
        <v>77</v>
      </c>
      <c r="B80" s="222" t="s">
        <v>1408</v>
      </c>
      <c r="C80" s="244" t="s">
        <v>365</v>
      </c>
      <c r="D80" s="517" t="s">
        <v>373</v>
      </c>
      <c r="E80" s="329" t="s">
        <v>365</v>
      </c>
      <c r="F80" s="249" t="s">
        <v>365</v>
      </c>
      <c r="G80" s="250" t="s">
        <v>365</v>
      </c>
      <c r="H80" s="246" t="s">
        <v>243</v>
      </c>
      <c r="I80" s="221"/>
      <c r="J80" s="247"/>
      <c r="K80" s="24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</row>
    <row r="81" spans="1:43" s="199" customFormat="1" ht="26.25" customHeight="1" x14ac:dyDescent="0.2">
      <c r="A81" s="221">
        <v>78</v>
      </c>
      <c r="B81" s="222" t="s">
        <v>1409</v>
      </c>
      <c r="C81" s="244" t="s">
        <v>365</v>
      </c>
      <c r="D81" s="517" t="s">
        <v>373</v>
      </c>
      <c r="E81" s="329" t="s">
        <v>365</v>
      </c>
      <c r="F81" s="249" t="s">
        <v>365</v>
      </c>
      <c r="G81" s="250" t="s">
        <v>365</v>
      </c>
      <c r="H81" s="246" t="s">
        <v>245</v>
      </c>
      <c r="I81" s="221"/>
      <c r="J81" s="247"/>
      <c r="K81" s="24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</row>
    <row r="82" spans="1:43" s="199" customFormat="1" ht="79.5" customHeight="1" x14ac:dyDescent="0.2">
      <c r="A82" s="221">
        <v>79</v>
      </c>
      <c r="B82" s="222" t="s">
        <v>1410</v>
      </c>
      <c r="C82" s="244" t="s">
        <v>365</v>
      </c>
      <c r="D82" s="517" t="s">
        <v>373</v>
      </c>
      <c r="E82" s="329" t="s">
        <v>365</v>
      </c>
      <c r="F82" s="249" t="s">
        <v>365</v>
      </c>
      <c r="G82" s="250" t="s">
        <v>365</v>
      </c>
      <c r="H82" s="246" t="s">
        <v>198</v>
      </c>
      <c r="I82" s="221"/>
      <c r="J82" s="247"/>
      <c r="K82" s="24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</row>
    <row r="83" spans="1:43" s="199" customFormat="1" ht="96" customHeight="1" x14ac:dyDescent="0.2">
      <c r="A83" s="221">
        <v>80</v>
      </c>
      <c r="B83" s="222" t="s">
        <v>1411</v>
      </c>
      <c r="C83" s="244" t="s">
        <v>365</v>
      </c>
      <c r="D83" s="517" t="s">
        <v>373</v>
      </c>
      <c r="E83" s="329" t="s">
        <v>365</v>
      </c>
      <c r="F83" s="249" t="s">
        <v>365</v>
      </c>
      <c r="G83" s="249" t="s">
        <v>365</v>
      </c>
      <c r="H83" s="246" t="s">
        <v>106</v>
      </c>
      <c r="I83" s="221"/>
      <c r="J83" s="247"/>
      <c r="K83" s="24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</row>
    <row r="84" spans="1:43" s="199" customFormat="1" ht="26.25" customHeight="1" x14ac:dyDescent="0.2">
      <c r="A84" s="221">
        <v>81</v>
      </c>
      <c r="B84" s="222" t="s">
        <v>168</v>
      </c>
      <c r="C84" s="223">
        <v>121</v>
      </c>
      <c r="D84" s="572" t="s">
        <v>799</v>
      </c>
      <c r="E84" s="328">
        <v>33585</v>
      </c>
      <c r="F84" s="227" t="s">
        <v>572</v>
      </c>
      <c r="G84" s="228" t="s">
        <v>365</v>
      </c>
      <c r="H84" s="219" t="s">
        <v>151</v>
      </c>
      <c r="I84" s="225" t="s">
        <v>345</v>
      </c>
      <c r="J84" s="226">
        <v>1</v>
      </c>
      <c r="K84" s="220">
        <v>3</v>
      </c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</row>
    <row r="85" spans="1:43" s="199" customFormat="1" ht="26.25" customHeight="1" x14ac:dyDescent="0.2">
      <c r="A85" s="221">
        <v>82</v>
      </c>
      <c r="B85" s="222" t="s">
        <v>229</v>
      </c>
      <c r="C85" s="223">
        <v>121</v>
      </c>
      <c r="D85" s="572" t="s">
        <v>799</v>
      </c>
      <c r="E85" s="328">
        <v>33585</v>
      </c>
      <c r="F85" s="227" t="s">
        <v>576</v>
      </c>
      <c r="G85" s="228" t="s">
        <v>365</v>
      </c>
      <c r="H85" s="219" t="s">
        <v>224</v>
      </c>
      <c r="I85" s="225" t="s">
        <v>345</v>
      </c>
      <c r="J85" s="226">
        <v>1</v>
      </c>
      <c r="K85" s="220">
        <v>5</v>
      </c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</row>
    <row r="86" spans="1:43" s="199" customFormat="1" ht="26.25" customHeight="1" x14ac:dyDescent="0.2">
      <c r="A86" s="221">
        <v>83</v>
      </c>
      <c r="B86" s="222" t="s">
        <v>80</v>
      </c>
      <c r="C86" s="223">
        <v>125</v>
      </c>
      <c r="D86" s="572" t="s">
        <v>803</v>
      </c>
      <c r="E86" s="328">
        <v>31645</v>
      </c>
      <c r="F86" s="227" t="s">
        <v>583</v>
      </c>
      <c r="G86" s="228" t="s">
        <v>365</v>
      </c>
      <c r="H86" s="219" t="s">
        <v>16</v>
      </c>
      <c r="I86" s="225" t="s">
        <v>345</v>
      </c>
      <c r="J86" s="226">
        <v>1</v>
      </c>
      <c r="K86" s="220">
        <v>5</v>
      </c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</row>
    <row r="87" spans="1:43" s="199" customFormat="1" ht="26.25" customHeight="1" x14ac:dyDescent="0.2">
      <c r="A87" s="221">
        <v>84</v>
      </c>
      <c r="B87" s="222" t="s">
        <v>47</v>
      </c>
      <c r="C87" s="223">
        <v>130</v>
      </c>
      <c r="D87" s="517" t="s">
        <v>810</v>
      </c>
      <c r="E87" s="328">
        <v>34352</v>
      </c>
      <c r="F87" s="227" t="s">
        <v>586</v>
      </c>
      <c r="G87" s="228" t="s">
        <v>365</v>
      </c>
      <c r="H87" s="219" t="s">
        <v>32</v>
      </c>
      <c r="I87" s="225" t="s">
        <v>345</v>
      </c>
      <c r="J87" s="226">
        <v>1</v>
      </c>
      <c r="K87" s="220">
        <v>6</v>
      </c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</row>
    <row r="88" spans="1:43" s="199" customFormat="1" ht="26.25" customHeight="1" x14ac:dyDescent="0.2">
      <c r="A88" s="221">
        <v>85</v>
      </c>
      <c r="B88" s="222" t="s">
        <v>27</v>
      </c>
      <c r="C88" s="223">
        <v>119</v>
      </c>
      <c r="D88" s="572" t="s">
        <v>796</v>
      </c>
      <c r="E88" s="328">
        <v>31982</v>
      </c>
      <c r="F88" s="228" t="s">
        <v>574</v>
      </c>
      <c r="G88" s="228" t="s">
        <v>365</v>
      </c>
      <c r="H88" s="219" t="s">
        <v>30</v>
      </c>
      <c r="I88" s="225" t="s">
        <v>345</v>
      </c>
      <c r="J88" s="226">
        <v>1</v>
      </c>
      <c r="K88" s="220">
        <v>4</v>
      </c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</row>
    <row r="89" spans="1:43" s="199" customFormat="1" ht="26.25" customHeight="1" x14ac:dyDescent="0.2">
      <c r="A89" s="221">
        <v>86</v>
      </c>
      <c r="B89" s="222" t="s">
        <v>56</v>
      </c>
      <c r="C89" s="223">
        <v>129</v>
      </c>
      <c r="D89" s="572" t="s">
        <v>809</v>
      </c>
      <c r="E89" s="328">
        <v>35245</v>
      </c>
      <c r="F89" s="228" t="s">
        <v>365</v>
      </c>
      <c r="G89" s="228" t="s">
        <v>365</v>
      </c>
      <c r="H89" s="219" t="s">
        <v>33</v>
      </c>
      <c r="I89" s="225" t="s">
        <v>345</v>
      </c>
      <c r="J89" s="226">
        <v>1</v>
      </c>
      <c r="K89" s="220">
        <v>7</v>
      </c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</row>
    <row r="90" spans="1:43" s="199" customFormat="1" ht="26.25" customHeight="1" x14ac:dyDescent="0.2">
      <c r="A90" s="221">
        <v>87</v>
      </c>
      <c r="B90" s="222" t="s">
        <v>339</v>
      </c>
      <c r="C90" s="223">
        <v>122</v>
      </c>
      <c r="D90" s="517" t="s">
        <v>800</v>
      </c>
      <c r="E90" s="328">
        <v>34902</v>
      </c>
      <c r="F90" s="227" t="s">
        <v>365</v>
      </c>
      <c r="G90" s="227" t="s">
        <v>365</v>
      </c>
      <c r="H90" s="219" t="s">
        <v>327</v>
      </c>
      <c r="I90" s="225" t="s">
        <v>345</v>
      </c>
      <c r="J90" s="226">
        <v>1</v>
      </c>
      <c r="K90" s="220">
        <v>5</v>
      </c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</row>
    <row r="91" spans="1:43" s="199" customFormat="1" ht="26.25" customHeight="1" x14ac:dyDescent="0.2">
      <c r="A91" s="221">
        <v>88</v>
      </c>
      <c r="B91" s="222" t="s">
        <v>156</v>
      </c>
      <c r="C91" s="223">
        <v>117</v>
      </c>
      <c r="D91" s="572" t="s">
        <v>794</v>
      </c>
      <c r="E91" s="328">
        <v>32930</v>
      </c>
      <c r="F91" s="227" t="s">
        <v>433</v>
      </c>
      <c r="G91" s="228" t="s">
        <v>365</v>
      </c>
      <c r="H91" s="219" t="s">
        <v>152</v>
      </c>
      <c r="I91" s="225" t="s">
        <v>345</v>
      </c>
      <c r="J91" s="226">
        <v>1</v>
      </c>
      <c r="K91" s="220">
        <v>2</v>
      </c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</row>
    <row r="92" spans="1:43" s="199" customFormat="1" ht="26.25" customHeight="1" x14ac:dyDescent="0.2">
      <c r="A92" s="221">
        <v>89</v>
      </c>
      <c r="B92" s="222" t="s">
        <v>177</v>
      </c>
      <c r="C92" s="223">
        <v>124</v>
      </c>
      <c r="D92" s="572" t="s">
        <v>802</v>
      </c>
      <c r="E92" s="328">
        <v>32455</v>
      </c>
      <c r="F92" s="224" t="s">
        <v>581</v>
      </c>
      <c r="G92" s="243" t="s">
        <v>581</v>
      </c>
      <c r="H92" s="219" t="s">
        <v>174</v>
      </c>
      <c r="I92" s="225" t="s">
        <v>345</v>
      </c>
      <c r="J92" s="226">
        <v>1</v>
      </c>
      <c r="K92" s="220">
        <v>3</v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</row>
    <row r="93" spans="1:43" s="199" customFormat="1" ht="26.25" customHeight="1" x14ac:dyDescent="0.2">
      <c r="A93" s="221">
        <v>90</v>
      </c>
      <c r="B93" s="222" t="s">
        <v>246</v>
      </c>
      <c r="C93" s="223">
        <v>123</v>
      </c>
      <c r="D93" s="572" t="s">
        <v>801</v>
      </c>
      <c r="E93" s="328">
        <v>32725</v>
      </c>
      <c r="F93" s="227" t="s">
        <v>579</v>
      </c>
      <c r="G93" s="227" t="s">
        <v>365</v>
      </c>
      <c r="H93" s="219" t="s">
        <v>244</v>
      </c>
      <c r="I93" s="225" t="s">
        <v>345</v>
      </c>
      <c r="J93" s="226">
        <v>1</v>
      </c>
      <c r="K93" s="220">
        <v>1</v>
      </c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</row>
    <row r="94" spans="1:43" s="199" customFormat="1" ht="26.25" customHeight="1" x14ac:dyDescent="0.2">
      <c r="A94" s="221">
        <v>91</v>
      </c>
      <c r="B94" s="222" t="s">
        <v>21</v>
      </c>
      <c r="C94" s="223">
        <v>117</v>
      </c>
      <c r="D94" s="572" t="s">
        <v>794</v>
      </c>
      <c r="E94" s="328">
        <v>32930</v>
      </c>
      <c r="F94" s="227" t="s">
        <v>592</v>
      </c>
      <c r="G94" s="227" t="s">
        <v>365</v>
      </c>
      <c r="H94" s="219" t="s">
        <v>23</v>
      </c>
      <c r="I94" s="225" t="s">
        <v>345</v>
      </c>
      <c r="J94" s="226"/>
      <c r="K94" s="220">
        <v>5</v>
      </c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</row>
    <row r="95" spans="1:43" s="199" customFormat="1" ht="26.25" customHeight="1" x14ac:dyDescent="0.2">
      <c r="A95" s="221">
        <v>92</v>
      </c>
      <c r="B95" s="222" t="s">
        <v>96</v>
      </c>
      <c r="C95" s="223">
        <v>134</v>
      </c>
      <c r="D95" s="572" t="s">
        <v>814</v>
      </c>
      <c r="E95" s="328">
        <v>31552</v>
      </c>
      <c r="F95" s="227" t="s">
        <v>596</v>
      </c>
      <c r="G95" s="227" t="s">
        <v>597</v>
      </c>
      <c r="H95" s="219" t="s">
        <v>102</v>
      </c>
      <c r="I95" s="225" t="s">
        <v>345</v>
      </c>
      <c r="J95" s="226"/>
      <c r="K95" s="220">
        <v>3</v>
      </c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</row>
    <row r="96" spans="1:43" s="199" customFormat="1" ht="26.25" customHeight="1" x14ac:dyDescent="0.2">
      <c r="A96" s="221">
        <v>93</v>
      </c>
      <c r="B96" s="222" t="s">
        <v>63</v>
      </c>
      <c r="C96" s="223">
        <v>124</v>
      </c>
      <c r="D96" s="572" t="s">
        <v>802</v>
      </c>
      <c r="E96" s="328">
        <v>32455</v>
      </c>
      <c r="F96" s="227" t="s">
        <v>594</v>
      </c>
      <c r="G96" s="227" t="s">
        <v>594</v>
      </c>
      <c r="H96" s="219" t="s">
        <v>74</v>
      </c>
      <c r="I96" s="225" t="s">
        <v>345</v>
      </c>
      <c r="J96" s="226"/>
      <c r="K96" s="220">
        <v>6</v>
      </c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</row>
    <row r="97" spans="1:43" s="199" customFormat="1" ht="26.25" customHeight="1" x14ac:dyDescent="0.2">
      <c r="A97" s="221">
        <v>94</v>
      </c>
      <c r="B97" s="222" t="s">
        <v>89</v>
      </c>
      <c r="C97" s="223">
        <v>138</v>
      </c>
      <c r="D97" s="572" t="s">
        <v>821</v>
      </c>
      <c r="E97" s="328">
        <v>32333</v>
      </c>
      <c r="F97" s="227" t="s">
        <v>600</v>
      </c>
      <c r="G97" s="227" t="s">
        <v>601</v>
      </c>
      <c r="H97" s="219" t="s">
        <v>103</v>
      </c>
      <c r="I97" s="225" t="s">
        <v>345</v>
      </c>
      <c r="J97" s="226"/>
      <c r="K97" s="220">
        <v>4</v>
      </c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</row>
    <row r="98" spans="1:43" s="199" customFormat="1" ht="26.25" customHeight="1" x14ac:dyDescent="0.2">
      <c r="A98" s="221">
        <v>95</v>
      </c>
      <c r="B98" s="222" t="s">
        <v>72</v>
      </c>
      <c r="C98" s="223">
        <v>326</v>
      </c>
      <c r="D98" s="517" t="s">
        <v>1223</v>
      </c>
      <c r="E98" s="328">
        <v>33834</v>
      </c>
      <c r="F98" s="227" t="s">
        <v>598</v>
      </c>
      <c r="G98" s="227" t="s">
        <v>365</v>
      </c>
      <c r="H98" s="219" t="s">
        <v>104</v>
      </c>
      <c r="I98" s="225" t="s">
        <v>345</v>
      </c>
      <c r="J98" s="226"/>
      <c r="K98" s="220">
        <v>7</v>
      </c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</row>
    <row r="99" spans="1:43" s="199" customFormat="1" ht="26.25" customHeight="1" x14ac:dyDescent="0.2">
      <c r="A99" s="221">
        <v>96</v>
      </c>
      <c r="B99" s="222" t="s">
        <v>1412</v>
      </c>
      <c r="C99" s="223">
        <v>132</v>
      </c>
      <c r="D99" s="572" t="s">
        <v>812</v>
      </c>
      <c r="E99" s="328">
        <v>32803</v>
      </c>
      <c r="F99" s="227" t="s">
        <v>590</v>
      </c>
      <c r="G99" s="227" t="s">
        <v>591</v>
      </c>
      <c r="H99" s="219" t="s">
        <v>629</v>
      </c>
      <c r="I99" s="225" t="s">
        <v>345</v>
      </c>
      <c r="J99" s="226"/>
      <c r="K99" s="220">
        <v>6</v>
      </c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</row>
    <row r="100" spans="1:43" s="199" customFormat="1" ht="26.25" customHeight="1" x14ac:dyDescent="0.2">
      <c r="A100" s="221">
        <v>97</v>
      </c>
      <c r="B100" s="222" t="s">
        <v>191</v>
      </c>
      <c r="C100" s="223">
        <v>132</v>
      </c>
      <c r="D100" s="572" t="s">
        <v>812</v>
      </c>
      <c r="E100" s="328">
        <v>32803</v>
      </c>
      <c r="F100" s="224" t="s">
        <v>365</v>
      </c>
      <c r="G100" s="227" t="s">
        <v>365</v>
      </c>
      <c r="H100" s="219" t="s">
        <v>243</v>
      </c>
      <c r="I100" s="225" t="s">
        <v>345</v>
      </c>
      <c r="J100" s="226"/>
      <c r="K100" s="220">
        <v>1</v>
      </c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</row>
    <row r="101" spans="1:43" s="199" customFormat="1" ht="26.25" customHeight="1" x14ac:dyDescent="0.2">
      <c r="A101" s="221">
        <v>98</v>
      </c>
      <c r="B101" s="222" t="s">
        <v>185</v>
      </c>
      <c r="C101" s="223">
        <v>326</v>
      </c>
      <c r="D101" s="517" t="s">
        <v>1223</v>
      </c>
      <c r="E101" s="328">
        <v>33834</v>
      </c>
      <c r="F101" s="224" t="s">
        <v>365</v>
      </c>
      <c r="G101" s="227" t="s">
        <v>365</v>
      </c>
      <c r="H101" s="219" t="s">
        <v>245</v>
      </c>
      <c r="I101" s="225" t="s">
        <v>345</v>
      </c>
      <c r="J101" s="226"/>
      <c r="K101" s="220">
        <v>2</v>
      </c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</row>
    <row r="102" spans="1:43" s="199" customFormat="1" ht="63" x14ac:dyDescent="0.2">
      <c r="A102" s="221">
        <v>99</v>
      </c>
      <c r="B102" s="222" t="s">
        <v>205</v>
      </c>
      <c r="C102" s="223" t="s">
        <v>1314</v>
      </c>
      <c r="D102" s="572" t="s">
        <v>1315</v>
      </c>
      <c r="E102" s="353" t="s">
        <v>1316</v>
      </c>
      <c r="F102" s="227" t="s">
        <v>365</v>
      </c>
      <c r="G102" s="227" t="s">
        <v>365</v>
      </c>
      <c r="H102" s="219" t="s">
        <v>198</v>
      </c>
      <c r="I102" s="225" t="s">
        <v>345</v>
      </c>
      <c r="J102" s="226">
        <v>1</v>
      </c>
      <c r="K102" s="220">
        <v>7</v>
      </c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</row>
    <row r="103" spans="1:43" s="199" customFormat="1" ht="93" customHeight="1" x14ac:dyDescent="0.2">
      <c r="A103" s="221">
        <v>100</v>
      </c>
      <c r="B103" s="222" t="s">
        <v>107</v>
      </c>
      <c r="C103" s="223" t="s">
        <v>1368</v>
      </c>
      <c r="D103" s="572" t="s">
        <v>1369</v>
      </c>
      <c r="E103" s="353" t="s">
        <v>1370</v>
      </c>
      <c r="F103" s="224" t="s">
        <v>365</v>
      </c>
      <c r="G103" s="227" t="s">
        <v>365</v>
      </c>
      <c r="H103" s="219" t="s">
        <v>106</v>
      </c>
      <c r="I103" s="225" t="s">
        <v>345</v>
      </c>
      <c r="J103" s="226">
        <v>1</v>
      </c>
      <c r="K103" s="220">
        <v>1</v>
      </c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</row>
    <row r="104" spans="1:43" s="199" customFormat="1" ht="26.25" customHeight="1" x14ac:dyDescent="0.2">
      <c r="A104" s="221">
        <v>101</v>
      </c>
      <c r="B104" s="222" t="s">
        <v>169</v>
      </c>
      <c r="C104" s="244">
        <v>101</v>
      </c>
      <c r="D104" s="572" t="s">
        <v>773</v>
      </c>
      <c r="E104" s="329">
        <v>31504</v>
      </c>
      <c r="F104" s="245" t="s">
        <v>542</v>
      </c>
      <c r="G104" s="245" t="s">
        <v>365</v>
      </c>
      <c r="H104" s="246" t="s">
        <v>151</v>
      </c>
      <c r="I104" s="221" t="s">
        <v>346</v>
      </c>
      <c r="J104" s="247">
        <v>1</v>
      </c>
      <c r="K104" s="248">
        <v>4</v>
      </c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</row>
    <row r="105" spans="1:43" s="199" customFormat="1" ht="26.25" customHeight="1" x14ac:dyDescent="0.2">
      <c r="A105" s="221">
        <v>102</v>
      </c>
      <c r="B105" s="222" t="s">
        <v>230</v>
      </c>
      <c r="C105" s="244">
        <v>103</v>
      </c>
      <c r="D105" s="572" t="s">
        <v>775</v>
      </c>
      <c r="E105" s="329">
        <v>34707</v>
      </c>
      <c r="F105" s="249" t="s">
        <v>546</v>
      </c>
      <c r="G105" s="245" t="s">
        <v>365</v>
      </c>
      <c r="H105" s="246" t="s">
        <v>224</v>
      </c>
      <c r="I105" s="221" t="s">
        <v>346</v>
      </c>
      <c r="J105" s="247">
        <v>1</v>
      </c>
      <c r="K105" s="248">
        <v>6</v>
      </c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</row>
    <row r="106" spans="1:43" s="199" customFormat="1" ht="26.25" customHeight="1" x14ac:dyDescent="0.2">
      <c r="A106" s="221">
        <v>103</v>
      </c>
      <c r="B106" s="222" t="s">
        <v>81</v>
      </c>
      <c r="C106" s="244">
        <v>105</v>
      </c>
      <c r="D106" s="572" t="s">
        <v>777</v>
      </c>
      <c r="E106" s="329">
        <v>35857</v>
      </c>
      <c r="F106" s="249" t="s">
        <v>552</v>
      </c>
      <c r="G106" s="245" t="s">
        <v>365</v>
      </c>
      <c r="H106" s="246" t="s">
        <v>16</v>
      </c>
      <c r="I106" s="221" t="s">
        <v>346</v>
      </c>
      <c r="J106" s="247">
        <v>1</v>
      </c>
      <c r="K106" s="248">
        <v>6</v>
      </c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</row>
    <row r="107" spans="1:43" s="199" customFormat="1" ht="26.25" customHeight="1" x14ac:dyDescent="0.2">
      <c r="A107" s="221">
        <v>104</v>
      </c>
      <c r="B107" s="222" t="s">
        <v>48</v>
      </c>
      <c r="C107" s="244">
        <v>110</v>
      </c>
      <c r="D107" s="572" t="s">
        <v>785</v>
      </c>
      <c r="E107" s="329">
        <v>34531</v>
      </c>
      <c r="F107" s="249" t="s">
        <v>556</v>
      </c>
      <c r="G107" s="245" t="s">
        <v>365</v>
      </c>
      <c r="H107" s="246" t="s">
        <v>32</v>
      </c>
      <c r="I107" s="221" t="s">
        <v>346</v>
      </c>
      <c r="J107" s="247">
        <v>1</v>
      </c>
      <c r="K107" s="248">
        <v>7</v>
      </c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</row>
    <row r="108" spans="1:43" s="199" customFormat="1" ht="26.25" customHeight="1" x14ac:dyDescent="0.2">
      <c r="A108" s="221">
        <v>105</v>
      </c>
      <c r="B108" s="222" t="s">
        <v>28</v>
      </c>
      <c r="C108" s="244">
        <v>102</v>
      </c>
      <c r="D108" s="572" t="s">
        <v>774</v>
      </c>
      <c r="E108" s="329">
        <v>35394</v>
      </c>
      <c r="F108" s="245" t="s">
        <v>544</v>
      </c>
      <c r="G108" s="245" t="s">
        <v>365</v>
      </c>
      <c r="H108" s="246" t="s">
        <v>30</v>
      </c>
      <c r="I108" s="221" t="s">
        <v>346</v>
      </c>
      <c r="J108" s="247">
        <v>1</v>
      </c>
      <c r="K108" s="248">
        <v>5</v>
      </c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</row>
    <row r="109" spans="1:43" s="199" customFormat="1" ht="26.25" customHeight="1" x14ac:dyDescent="0.2">
      <c r="A109" s="221">
        <v>106</v>
      </c>
      <c r="B109" s="222" t="s">
        <v>50</v>
      </c>
      <c r="C109" s="244">
        <v>102</v>
      </c>
      <c r="D109" s="572" t="s">
        <v>774</v>
      </c>
      <c r="E109" s="329">
        <v>35394</v>
      </c>
      <c r="F109" s="245" t="s">
        <v>547</v>
      </c>
      <c r="G109" s="245" t="s">
        <v>365</v>
      </c>
      <c r="H109" s="246" t="s">
        <v>33</v>
      </c>
      <c r="I109" s="221" t="s">
        <v>346</v>
      </c>
      <c r="J109" s="247">
        <v>1</v>
      </c>
      <c r="K109" s="248">
        <v>1</v>
      </c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</row>
    <row r="110" spans="1:43" s="199" customFormat="1" ht="26.25" customHeight="1" x14ac:dyDescent="0.2">
      <c r="A110" s="221">
        <v>107</v>
      </c>
      <c r="B110" s="222" t="s">
        <v>340</v>
      </c>
      <c r="C110" s="244">
        <v>111</v>
      </c>
      <c r="D110" s="572" t="s">
        <v>786</v>
      </c>
      <c r="E110" s="329">
        <v>30599</v>
      </c>
      <c r="F110" s="249" t="s">
        <v>554</v>
      </c>
      <c r="G110" s="245" t="s">
        <v>365</v>
      </c>
      <c r="H110" s="246" t="s">
        <v>327</v>
      </c>
      <c r="I110" s="221" t="s">
        <v>346</v>
      </c>
      <c r="J110" s="247">
        <v>1</v>
      </c>
      <c r="K110" s="248">
        <v>6</v>
      </c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</row>
    <row r="111" spans="1:43" s="199" customFormat="1" ht="26.25" customHeight="1" x14ac:dyDescent="0.2">
      <c r="A111" s="221">
        <v>108</v>
      </c>
      <c r="B111" s="222" t="s">
        <v>157</v>
      </c>
      <c r="C111" s="244">
        <v>100</v>
      </c>
      <c r="D111" s="572" t="s">
        <v>772</v>
      </c>
      <c r="E111" s="329">
        <v>33367</v>
      </c>
      <c r="F111" s="249" t="s">
        <v>540</v>
      </c>
      <c r="G111" s="249" t="s">
        <v>365</v>
      </c>
      <c r="H111" s="246" t="s">
        <v>152</v>
      </c>
      <c r="I111" s="221" t="s">
        <v>346</v>
      </c>
      <c r="J111" s="247">
        <v>1</v>
      </c>
      <c r="K111" s="248">
        <v>3</v>
      </c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</row>
    <row r="112" spans="1:43" s="199" customFormat="1" ht="26.25" customHeight="1" x14ac:dyDescent="0.2">
      <c r="A112" s="221">
        <v>109</v>
      </c>
      <c r="B112" s="222" t="s">
        <v>178</v>
      </c>
      <c r="C112" s="244">
        <v>105</v>
      </c>
      <c r="D112" s="572" t="s">
        <v>777</v>
      </c>
      <c r="E112" s="329">
        <v>35857</v>
      </c>
      <c r="F112" s="249" t="s">
        <v>551</v>
      </c>
      <c r="G112" s="250" t="s">
        <v>365</v>
      </c>
      <c r="H112" s="246" t="s">
        <v>174</v>
      </c>
      <c r="I112" s="221" t="s">
        <v>346</v>
      </c>
      <c r="J112" s="247">
        <v>1</v>
      </c>
      <c r="K112" s="248">
        <v>4</v>
      </c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</row>
    <row r="113" spans="1:43" s="199" customFormat="1" ht="26.25" customHeight="1" x14ac:dyDescent="0.2">
      <c r="A113" s="221">
        <v>110</v>
      </c>
      <c r="B113" s="222" t="s">
        <v>247</v>
      </c>
      <c r="C113" s="244">
        <v>104</v>
      </c>
      <c r="D113" s="572" t="s">
        <v>776</v>
      </c>
      <c r="E113" s="329">
        <v>34691</v>
      </c>
      <c r="F113" s="249" t="s">
        <v>549</v>
      </c>
      <c r="G113" s="249" t="s">
        <v>365</v>
      </c>
      <c r="H113" s="246" t="s">
        <v>244</v>
      </c>
      <c r="I113" s="221" t="s">
        <v>346</v>
      </c>
      <c r="J113" s="247">
        <v>1</v>
      </c>
      <c r="K113" s="248">
        <v>2</v>
      </c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</row>
    <row r="114" spans="1:43" s="199" customFormat="1" ht="26.25" customHeight="1" x14ac:dyDescent="0.2">
      <c r="A114" s="221">
        <v>111</v>
      </c>
      <c r="B114" s="222" t="s">
        <v>22</v>
      </c>
      <c r="C114" s="244">
        <v>106</v>
      </c>
      <c r="D114" s="572" t="s">
        <v>778</v>
      </c>
      <c r="E114" s="329">
        <v>34644</v>
      </c>
      <c r="F114" s="249" t="s">
        <v>523</v>
      </c>
      <c r="G114" s="250" t="s">
        <v>456</v>
      </c>
      <c r="H114" s="246" t="s">
        <v>23</v>
      </c>
      <c r="I114" s="221" t="s">
        <v>346</v>
      </c>
      <c r="J114" s="247"/>
      <c r="K114" s="248">
        <v>6</v>
      </c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</row>
    <row r="115" spans="1:43" s="199" customFormat="1" ht="26.25" customHeight="1" x14ac:dyDescent="0.2">
      <c r="A115" s="221">
        <v>112</v>
      </c>
      <c r="B115" s="222" t="s">
        <v>97</v>
      </c>
      <c r="C115" s="244">
        <v>114</v>
      </c>
      <c r="D115" s="572" t="s">
        <v>789</v>
      </c>
      <c r="E115" s="329">
        <v>33802</v>
      </c>
      <c r="F115" s="249" t="s">
        <v>567</v>
      </c>
      <c r="G115" s="250" t="s">
        <v>365</v>
      </c>
      <c r="H115" s="246" t="s">
        <v>102</v>
      </c>
      <c r="I115" s="221" t="s">
        <v>346</v>
      </c>
      <c r="J115" s="247"/>
      <c r="K115" s="248">
        <v>4</v>
      </c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</row>
    <row r="116" spans="1:43" s="199" customFormat="1" ht="26.25" customHeight="1" x14ac:dyDescent="0.2">
      <c r="A116" s="221">
        <v>113</v>
      </c>
      <c r="B116" s="222" t="s">
        <v>64</v>
      </c>
      <c r="C116" s="244">
        <v>101</v>
      </c>
      <c r="D116" s="572" t="s">
        <v>773</v>
      </c>
      <c r="E116" s="329">
        <v>31504</v>
      </c>
      <c r="F116" s="249" t="s">
        <v>564</v>
      </c>
      <c r="G116" s="249" t="s">
        <v>565</v>
      </c>
      <c r="H116" s="246" t="s">
        <v>74</v>
      </c>
      <c r="I116" s="221" t="s">
        <v>346</v>
      </c>
      <c r="J116" s="247"/>
      <c r="K116" s="248">
        <v>7</v>
      </c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</row>
    <row r="117" spans="1:43" s="199" customFormat="1" ht="26.25" customHeight="1" x14ac:dyDescent="0.2">
      <c r="A117" s="221">
        <v>114</v>
      </c>
      <c r="B117" s="222" t="s">
        <v>90</v>
      </c>
      <c r="C117" s="244">
        <v>100</v>
      </c>
      <c r="D117" s="572" t="s">
        <v>772</v>
      </c>
      <c r="E117" s="329">
        <v>33367</v>
      </c>
      <c r="F117" s="249" t="s">
        <v>365</v>
      </c>
      <c r="G117" s="249" t="s">
        <v>365</v>
      </c>
      <c r="H117" s="246" t="s">
        <v>103</v>
      </c>
      <c r="I117" s="221" t="s">
        <v>346</v>
      </c>
      <c r="J117" s="247"/>
      <c r="K117" s="248">
        <v>5</v>
      </c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</row>
    <row r="118" spans="1:43" s="199" customFormat="1" ht="26.25" customHeight="1" x14ac:dyDescent="0.2">
      <c r="A118" s="221">
        <v>115</v>
      </c>
      <c r="B118" s="222" t="s">
        <v>66</v>
      </c>
      <c r="C118" s="244">
        <v>116</v>
      </c>
      <c r="D118" s="572" t="s">
        <v>792</v>
      </c>
      <c r="E118" s="329">
        <v>32986</v>
      </c>
      <c r="F118" s="249" t="s">
        <v>569</v>
      </c>
      <c r="G118" s="250" t="s">
        <v>569</v>
      </c>
      <c r="H118" s="246" t="s">
        <v>104</v>
      </c>
      <c r="I118" s="221" t="s">
        <v>346</v>
      </c>
      <c r="J118" s="247"/>
      <c r="K118" s="248">
        <v>1</v>
      </c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</row>
    <row r="119" spans="1:43" s="199" customFormat="1" ht="26.25" customHeight="1" x14ac:dyDescent="0.2">
      <c r="A119" s="221">
        <v>116</v>
      </c>
      <c r="B119" s="222" t="s">
        <v>1413</v>
      </c>
      <c r="C119" s="244">
        <v>113</v>
      </c>
      <c r="D119" s="572" t="s">
        <v>788</v>
      </c>
      <c r="E119" s="329">
        <v>34335</v>
      </c>
      <c r="F119" s="249" t="s">
        <v>560</v>
      </c>
      <c r="G119" s="250" t="s">
        <v>560</v>
      </c>
      <c r="H119" s="246" t="s">
        <v>629</v>
      </c>
      <c r="I119" s="221" t="s">
        <v>346</v>
      </c>
      <c r="J119" s="247"/>
      <c r="K119" s="248">
        <v>7</v>
      </c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</row>
    <row r="120" spans="1:43" s="199" customFormat="1" ht="26.25" customHeight="1" x14ac:dyDescent="0.2">
      <c r="A120" s="221">
        <v>117</v>
      </c>
      <c r="B120" s="222" t="s">
        <v>192</v>
      </c>
      <c r="C120" s="244">
        <v>112</v>
      </c>
      <c r="D120" s="572" t="s">
        <v>787</v>
      </c>
      <c r="E120" s="329">
        <v>33265</v>
      </c>
      <c r="F120" s="249" t="s">
        <v>558</v>
      </c>
      <c r="G120" s="250" t="s">
        <v>558</v>
      </c>
      <c r="H120" s="246" t="s">
        <v>243</v>
      </c>
      <c r="I120" s="221" t="s">
        <v>346</v>
      </c>
      <c r="J120" s="247"/>
      <c r="K120" s="248">
        <v>2</v>
      </c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</row>
    <row r="121" spans="1:43" s="199" customFormat="1" ht="26.25" customHeight="1" x14ac:dyDescent="0.2">
      <c r="A121" s="221">
        <v>118</v>
      </c>
      <c r="B121" s="222" t="s">
        <v>186</v>
      </c>
      <c r="C121" s="244">
        <v>106</v>
      </c>
      <c r="D121" s="572" t="s">
        <v>778</v>
      </c>
      <c r="E121" s="329">
        <v>34644</v>
      </c>
      <c r="F121" s="249" t="s">
        <v>562</v>
      </c>
      <c r="G121" s="250" t="s">
        <v>563</v>
      </c>
      <c r="H121" s="246" t="s">
        <v>245</v>
      </c>
      <c r="I121" s="221" t="s">
        <v>346</v>
      </c>
      <c r="J121" s="247"/>
      <c r="K121" s="248">
        <v>3</v>
      </c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</row>
    <row r="122" spans="1:43" s="199" customFormat="1" ht="69.75" customHeight="1" x14ac:dyDescent="0.2">
      <c r="A122" s="221">
        <v>119</v>
      </c>
      <c r="B122" s="222" t="s">
        <v>199</v>
      </c>
      <c r="C122" s="244" t="s">
        <v>1311</v>
      </c>
      <c r="D122" s="572" t="s">
        <v>1312</v>
      </c>
      <c r="E122" s="330" t="s">
        <v>1337</v>
      </c>
      <c r="F122" s="249" t="s">
        <v>365</v>
      </c>
      <c r="G122" s="250" t="s">
        <v>365</v>
      </c>
      <c r="H122" s="246" t="s">
        <v>198</v>
      </c>
      <c r="I122" s="221" t="s">
        <v>346</v>
      </c>
      <c r="J122" s="247">
        <v>1</v>
      </c>
      <c r="K122" s="248">
        <v>1</v>
      </c>
      <c r="L122" s="198"/>
      <c r="M122" s="189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</row>
    <row r="123" spans="1:43" s="199" customFormat="1" ht="70.5" customHeight="1" x14ac:dyDescent="0.2">
      <c r="A123" s="221">
        <v>120</v>
      </c>
      <c r="B123" s="222" t="s">
        <v>108</v>
      </c>
      <c r="C123" s="244" t="s">
        <v>1371</v>
      </c>
      <c r="D123" s="572" t="s">
        <v>1372</v>
      </c>
      <c r="E123" s="330" t="s">
        <v>1373</v>
      </c>
      <c r="F123" s="249" t="s">
        <v>365</v>
      </c>
      <c r="G123" s="249" t="s">
        <v>365</v>
      </c>
      <c r="H123" s="246" t="s">
        <v>106</v>
      </c>
      <c r="I123" s="221" t="s">
        <v>346</v>
      </c>
      <c r="J123" s="247">
        <v>1</v>
      </c>
      <c r="K123" s="248">
        <v>2</v>
      </c>
      <c r="L123" s="198"/>
      <c r="M123" s="189"/>
      <c r="N123" s="189"/>
      <c r="O123" s="189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</row>
    <row r="124" spans="1:43" ht="26.25" customHeight="1" x14ac:dyDescent="0.2">
      <c r="A124" s="221">
        <v>121</v>
      </c>
      <c r="B124" s="222" t="s">
        <v>170</v>
      </c>
      <c r="C124" s="223">
        <v>70</v>
      </c>
      <c r="D124" s="572" t="s">
        <v>735</v>
      </c>
      <c r="E124" s="328">
        <v>31882</v>
      </c>
      <c r="F124" s="227" t="s">
        <v>365</v>
      </c>
      <c r="G124" s="228" t="s">
        <v>365</v>
      </c>
      <c r="H124" s="219" t="s">
        <v>151</v>
      </c>
      <c r="I124" s="225" t="s">
        <v>347</v>
      </c>
      <c r="J124" s="226">
        <v>1</v>
      </c>
      <c r="K124" s="220">
        <v>5</v>
      </c>
      <c r="P124" s="198"/>
    </row>
    <row r="125" spans="1:43" ht="26.25" customHeight="1" x14ac:dyDescent="0.2">
      <c r="A125" s="221">
        <v>122</v>
      </c>
      <c r="B125" s="222" t="s">
        <v>231</v>
      </c>
      <c r="C125" s="223">
        <v>70</v>
      </c>
      <c r="D125" s="572" t="s">
        <v>735</v>
      </c>
      <c r="E125" s="328">
        <v>31882</v>
      </c>
      <c r="F125" s="227" t="s">
        <v>365</v>
      </c>
      <c r="G125" s="228" t="s">
        <v>365</v>
      </c>
      <c r="H125" s="219" t="s">
        <v>224</v>
      </c>
      <c r="I125" s="225" t="s">
        <v>347</v>
      </c>
      <c r="J125" s="226">
        <v>1</v>
      </c>
      <c r="K125" s="220">
        <v>7</v>
      </c>
    </row>
    <row r="126" spans="1:43" ht="26.25" customHeight="1" x14ac:dyDescent="0.2">
      <c r="A126" s="221">
        <v>123</v>
      </c>
      <c r="B126" s="222" t="s">
        <v>141</v>
      </c>
      <c r="C126" s="223">
        <v>68</v>
      </c>
      <c r="D126" s="572" t="s">
        <v>733</v>
      </c>
      <c r="E126" s="328">
        <v>31707</v>
      </c>
      <c r="F126" s="227" t="s">
        <v>473</v>
      </c>
      <c r="G126" s="228" t="s">
        <v>473</v>
      </c>
      <c r="H126" s="219" t="s">
        <v>16</v>
      </c>
      <c r="I126" s="225" t="s">
        <v>347</v>
      </c>
      <c r="J126" s="226">
        <v>1</v>
      </c>
      <c r="K126" s="220">
        <v>7</v>
      </c>
    </row>
    <row r="127" spans="1:43" ht="26.25" customHeight="1" x14ac:dyDescent="0.2">
      <c r="A127" s="221">
        <v>124</v>
      </c>
      <c r="B127" s="222" t="s">
        <v>42</v>
      </c>
      <c r="C127" s="223">
        <v>73</v>
      </c>
      <c r="D127" s="572" t="s">
        <v>739</v>
      </c>
      <c r="E127" s="328">
        <v>34261</v>
      </c>
      <c r="F127" s="227" t="s">
        <v>365</v>
      </c>
      <c r="G127" s="228" t="s">
        <v>365</v>
      </c>
      <c r="H127" s="219" t="s">
        <v>32</v>
      </c>
      <c r="I127" s="225" t="s">
        <v>347</v>
      </c>
      <c r="J127" s="226">
        <v>1</v>
      </c>
      <c r="K127" s="220">
        <v>1</v>
      </c>
    </row>
    <row r="128" spans="1:43" ht="26.25" customHeight="1" x14ac:dyDescent="0.2">
      <c r="A128" s="221">
        <v>125</v>
      </c>
      <c r="B128" s="222" t="s">
        <v>29</v>
      </c>
      <c r="C128" s="223">
        <v>64</v>
      </c>
      <c r="D128" s="572" t="s">
        <v>729</v>
      </c>
      <c r="E128" s="328">
        <v>32545</v>
      </c>
      <c r="F128" s="228" t="s">
        <v>466</v>
      </c>
      <c r="G128" s="228" t="s">
        <v>466</v>
      </c>
      <c r="H128" s="219" t="s">
        <v>30</v>
      </c>
      <c r="I128" s="225" t="s">
        <v>347</v>
      </c>
      <c r="J128" s="226">
        <v>1</v>
      </c>
      <c r="K128" s="220">
        <v>6</v>
      </c>
    </row>
    <row r="129" spans="1:11" ht="26.25" customHeight="1" x14ac:dyDescent="0.2">
      <c r="A129" s="221">
        <v>126</v>
      </c>
      <c r="B129" s="222" t="s">
        <v>51</v>
      </c>
      <c r="C129" s="223">
        <v>65</v>
      </c>
      <c r="D129" s="572" t="s">
        <v>730</v>
      </c>
      <c r="E129" s="328">
        <v>34578</v>
      </c>
      <c r="F129" s="228" t="s">
        <v>468</v>
      </c>
      <c r="G129" s="228" t="s">
        <v>365</v>
      </c>
      <c r="H129" s="219" t="s">
        <v>33</v>
      </c>
      <c r="I129" s="225" t="s">
        <v>347</v>
      </c>
      <c r="J129" s="226">
        <v>1</v>
      </c>
      <c r="K129" s="220">
        <v>2</v>
      </c>
    </row>
    <row r="130" spans="1:11" ht="26.25" customHeight="1" x14ac:dyDescent="0.2">
      <c r="A130" s="221">
        <v>127</v>
      </c>
      <c r="B130" s="222" t="s">
        <v>341</v>
      </c>
      <c r="C130" s="223">
        <v>72</v>
      </c>
      <c r="D130" s="572" t="s">
        <v>738</v>
      </c>
      <c r="E130" s="328">
        <v>32429</v>
      </c>
      <c r="F130" s="227" t="s">
        <v>365</v>
      </c>
      <c r="G130" s="227" t="s">
        <v>365</v>
      </c>
      <c r="H130" s="219" t="s">
        <v>327</v>
      </c>
      <c r="I130" s="225" t="s">
        <v>347</v>
      </c>
      <c r="J130" s="226">
        <v>1</v>
      </c>
      <c r="K130" s="220">
        <v>7</v>
      </c>
    </row>
    <row r="131" spans="1:11" ht="26.25" customHeight="1" x14ac:dyDescent="0.2">
      <c r="A131" s="221">
        <v>128</v>
      </c>
      <c r="B131" s="222" t="s">
        <v>158</v>
      </c>
      <c r="C131" s="223">
        <v>62</v>
      </c>
      <c r="D131" s="572" t="s">
        <v>727</v>
      </c>
      <c r="E131" s="328">
        <v>30599</v>
      </c>
      <c r="F131" s="227" t="s">
        <v>463</v>
      </c>
      <c r="G131" s="228" t="s">
        <v>365</v>
      </c>
      <c r="H131" s="219" t="s">
        <v>152</v>
      </c>
      <c r="I131" s="225" t="s">
        <v>347</v>
      </c>
      <c r="J131" s="226">
        <v>1</v>
      </c>
      <c r="K131" s="220">
        <v>4</v>
      </c>
    </row>
    <row r="132" spans="1:11" ht="26.25" customHeight="1" x14ac:dyDescent="0.2">
      <c r="A132" s="221">
        <v>129</v>
      </c>
      <c r="B132" s="222" t="s">
        <v>179</v>
      </c>
      <c r="C132" s="223">
        <v>67</v>
      </c>
      <c r="D132" s="572" t="s">
        <v>732</v>
      </c>
      <c r="E132" s="328">
        <v>35372</v>
      </c>
      <c r="F132" s="224">
        <v>10020</v>
      </c>
      <c r="G132" s="228">
        <v>10090</v>
      </c>
      <c r="H132" s="219" t="s">
        <v>174</v>
      </c>
      <c r="I132" s="225" t="s">
        <v>347</v>
      </c>
      <c r="J132" s="226">
        <v>1</v>
      </c>
      <c r="K132" s="220">
        <v>5</v>
      </c>
    </row>
    <row r="133" spans="1:11" ht="26.25" customHeight="1" x14ac:dyDescent="0.2">
      <c r="A133" s="221">
        <v>130</v>
      </c>
      <c r="B133" s="222" t="s">
        <v>248</v>
      </c>
      <c r="C133" s="223">
        <v>66</v>
      </c>
      <c r="D133" s="572" t="s">
        <v>731</v>
      </c>
      <c r="E133" s="328">
        <v>33415</v>
      </c>
      <c r="F133" s="227" t="s">
        <v>470</v>
      </c>
      <c r="G133" s="227" t="s">
        <v>365</v>
      </c>
      <c r="H133" s="219" t="s">
        <v>244</v>
      </c>
      <c r="I133" s="225" t="s">
        <v>347</v>
      </c>
      <c r="J133" s="226">
        <v>1</v>
      </c>
      <c r="K133" s="220">
        <v>3</v>
      </c>
    </row>
    <row r="134" spans="1:11" ht="26.25" customHeight="1" x14ac:dyDescent="0.2">
      <c r="A134" s="221">
        <v>131</v>
      </c>
      <c r="B134" s="222" t="s">
        <v>84</v>
      </c>
      <c r="C134" s="223">
        <v>76</v>
      </c>
      <c r="D134" s="572" t="s">
        <v>742</v>
      </c>
      <c r="E134" s="328">
        <v>33347</v>
      </c>
      <c r="F134" s="227" t="s">
        <v>481</v>
      </c>
      <c r="G134" s="227" t="s">
        <v>365</v>
      </c>
      <c r="H134" s="219" t="s">
        <v>23</v>
      </c>
      <c r="I134" s="225" t="s">
        <v>347</v>
      </c>
      <c r="J134" s="226"/>
      <c r="K134" s="220">
        <v>7</v>
      </c>
    </row>
    <row r="135" spans="1:11" ht="26.25" customHeight="1" x14ac:dyDescent="0.2">
      <c r="A135" s="221">
        <v>132</v>
      </c>
      <c r="B135" s="222" t="s">
        <v>98</v>
      </c>
      <c r="C135" s="223">
        <v>78</v>
      </c>
      <c r="D135" s="572" t="s">
        <v>744</v>
      </c>
      <c r="E135" s="328">
        <v>34996</v>
      </c>
      <c r="F135" s="227" t="s">
        <v>488</v>
      </c>
      <c r="G135" s="227" t="s">
        <v>365</v>
      </c>
      <c r="H135" s="219" t="s">
        <v>102</v>
      </c>
      <c r="I135" s="225" t="s">
        <v>347</v>
      </c>
      <c r="J135" s="226"/>
      <c r="K135" s="220">
        <v>5</v>
      </c>
    </row>
    <row r="136" spans="1:11" ht="26.25" customHeight="1" x14ac:dyDescent="0.2">
      <c r="A136" s="221">
        <v>133</v>
      </c>
      <c r="B136" s="222" t="s">
        <v>58</v>
      </c>
      <c r="C136" s="223">
        <v>69</v>
      </c>
      <c r="D136" s="572" t="s">
        <v>734</v>
      </c>
      <c r="E136" s="328">
        <v>33394</v>
      </c>
      <c r="F136" s="227" t="s">
        <v>485</v>
      </c>
      <c r="G136" s="227" t="s">
        <v>486</v>
      </c>
      <c r="H136" s="219" t="s">
        <v>74</v>
      </c>
      <c r="I136" s="225" t="s">
        <v>347</v>
      </c>
      <c r="J136" s="226"/>
      <c r="K136" s="220">
        <v>1</v>
      </c>
    </row>
    <row r="137" spans="1:11" ht="26.25" customHeight="1" x14ac:dyDescent="0.2">
      <c r="A137" s="221">
        <v>134</v>
      </c>
      <c r="B137" s="222" t="s">
        <v>91</v>
      </c>
      <c r="C137" s="223">
        <v>71</v>
      </c>
      <c r="D137" s="572" t="s">
        <v>737</v>
      </c>
      <c r="E137" s="328">
        <v>30227</v>
      </c>
      <c r="F137" s="227" t="s">
        <v>492</v>
      </c>
      <c r="G137" s="227" t="s">
        <v>365</v>
      </c>
      <c r="H137" s="219" t="s">
        <v>103</v>
      </c>
      <c r="I137" s="225" t="s">
        <v>347</v>
      </c>
      <c r="J137" s="226"/>
      <c r="K137" s="220">
        <v>6</v>
      </c>
    </row>
    <row r="138" spans="1:11" ht="26.25" customHeight="1" x14ac:dyDescent="0.2">
      <c r="A138" s="221">
        <v>135</v>
      </c>
      <c r="B138" s="222" t="s">
        <v>67</v>
      </c>
      <c r="C138" s="223">
        <v>79</v>
      </c>
      <c r="D138" s="572" t="s">
        <v>745</v>
      </c>
      <c r="E138" s="328">
        <v>34103</v>
      </c>
      <c r="F138" s="227" t="s">
        <v>490</v>
      </c>
      <c r="G138" s="227" t="s">
        <v>365</v>
      </c>
      <c r="H138" s="219" t="s">
        <v>104</v>
      </c>
      <c r="I138" s="225" t="s">
        <v>347</v>
      </c>
      <c r="J138" s="226"/>
      <c r="K138" s="220">
        <v>2</v>
      </c>
    </row>
    <row r="139" spans="1:11" ht="26.25" customHeight="1" x14ac:dyDescent="0.2">
      <c r="A139" s="221">
        <v>136</v>
      </c>
      <c r="B139" s="222" t="s">
        <v>1414</v>
      </c>
      <c r="C139" s="223">
        <v>75</v>
      </c>
      <c r="D139" s="572" t="s">
        <v>741</v>
      </c>
      <c r="E139" s="328">
        <v>31213</v>
      </c>
      <c r="F139" s="227" t="s">
        <v>479</v>
      </c>
      <c r="G139" s="227" t="s">
        <v>365</v>
      </c>
      <c r="H139" s="219" t="s">
        <v>629</v>
      </c>
      <c r="I139" s="225" t="s">
        <v>347</v>
      </c>
      <c r="J139" s="226"/>
      <c r="K139" s="220">
        <v>1</v>
      </c>
    </row>
    <row r="140" spans="1:11" ht="26.25" customHeight="1" x14ac:dyDescent="0.2">
      <c r="A140" s="221">
        <v>137</v>
      </c>
      <c r="B140" s="222" t="s">
        <v>193</v>
      </c>
      <c r="C140" s="223">
        <v>74</v>
      </c>
      <c r="D140" s="572" t="s">
        <v>740</v>
      </c>
      <c r="E140" s="328">
        <v>33417</v>
      </c>
      <c r="F140" s="224" t="s">
        <v>477</v>
      </c>
      <c r="G140" s="227" t="s">
        <v>365</v>
      </c>
      <c r="H140" s="219" t="s">
        <v>243</v>
      </c>
      <c r="I140" s="225" t="s">
        <v>347</v>
      </c>
      <c r="J140" s="226"/>
      <c r="K140" s="220">
        <v>3</v>
      </c>
    </row>
    <row r="141" spans="1:11" ht="26.25" customHeight="1" x14ac:dyDescent="0.2">
      <c r="A141" s="221">
        <v>138</v>
      </c>
      <c r="B141" s="222" t="s">
        <v>187</v>
      </c>
      <c r="C141" s="223">
        <v>77</v>
      </c>
      <c r="D141" s="572" t="s">
        <v>743</v>
      </c>
      <c r="E141" s="328">
        <v>34498</v>
      </c>
      <c r="F141" s="224" t="s">
        <v>483</v>
      </c>
      <c r="G141" s="227" t="s">
        <v>365</v>
      </c>
      <c r="H141" s="219" t="s">
        <v>245</v>
      </c>
      <c r="I141" s="225" t="s">
        <v>347</v>
      </c>
      <c r="J141" s="226"/>
      <c r="K141" s="220">
        <v>4</v>
      </c>
    </row>
    <row r="142" spans="1:11" ht="63" x14ac:dyDescent="0.2">
      <c r="A142" s="221">
        <v>139</v>
      </c>
      <c r="B142" s="222" t="s">
        <v>200</v>
      </c>
      <c r="C142" s="223" t="s">
        <v>1330</v>
      </c>
      <c r="D142" s="572" t="s">
        <v>1329</v>
      </c>
      <c r="E142" s="353" t="s">
        <v>1331</v>
      </c>
      <c r="F142" s="227" t="s">
        <v>365</v>
      </c>
      <c r="G142" s="227" t="s">
        <v>365</v>
      </c>
      <c r="H142" s="219" t="s">
        <v>198</v>
      </c>
      <c r="I142" s="225" t="s">
        <v>347</v>
      </c>
      <c r="J142" s="226">
        <v>1</v>
      </c>
      <c r="K142" s="220">
        <v>2</v>
      </c>
    </row>
    <row r="143" spans="1:11" ht="101.25" customHeight="1" x14ac:dyDescent="0.2">
      <c r="A143" s="221">
        <v>140</v>
      </c>
      <c r="B143" s="222" t="s">
        <v>109</v>
      </c>
      <c r="C143" s="223" t="s">
        <v>1353</v>
      </c>
      <c r="D143" s="572" t="s">
        <v>1354</v>
      </c>
      <c r="E143" s="353" t="s">
        <v>1355</v>
      </c>
      <c r="F143" s="224" t="s">
        <v>365</v>
      </c>
      <c r="G143" s="227" t="s">
        <v>365</v>
      </c>
      <c r="H143" s="219" t="s">
        <v>106</v>
      </c>
      <c r="I143" s="225" t="s">
        <v>347</v>
      </c>
      <c r="J143" s="226">
        <v>1</v>
      </c>
      <c r="K143" s="220">
        <v>3</v>
      </c>
    </row>
    <row r="144" spans="1:11" ht="26.25" customHeight="1" x14ac:dyDescent="0.2">
      <c r="A144" s="221">
        <v>141</v>
      </c>
      <c r="B144" s="222" t="s">
        <v>171</v>
      </c>
      <c r="C144" s="244">
        <v>2</v>
      </c>
      <c r="D144" s="572" t="s">
        <v>646</v>
      </c>
      <c r="E144" s="329">
        <v>32176</v>
      </c>
      <c r="F144" s="245" t="s">
        <v>375</v>
      </c>
      <c r="G144" s="245" t="s">
        <v>365</v>
      </c>
      <c r="H144" s="246" t="s">
        <v>151</v>
      </c>
      <c r="I144" s="221" t="s">
        <v>348</v>
      </c>
      <c r="J144" s="247">
        <v>1</v>
      </c>
      <c r="K144" s="248">
        <v>6</v>
      </c>
    </row>
    <row r="145" spans="1:11" ht="26.25" customHeight="1" x14ac:dyDescent="0.2">
      <c r="A145" s="221">
        <v>142</v>
      </c>
      <c r="B145" s="222" t="s">
        <v>232</v>
      </c>
      <c r="C145" s="244">
        <v>2</v>
      </c>
      <c r="D145" s="572" t="s">
        <v>646</v>
      </c>
      <c r="E145" s="329">
        <v>32176</v>
      </c>
      <c r="F145" s="249" t="s">
        <v>378</v>
      </c>
      <c r="G145" s="245" t="s">
        <v>365</v>
      </c>
      <c r="H145" s="246" t="s">
        <v>224</v>
      </c>
      <c r="I145" s="221" t="s">
        <v>348</v>
      </c>
      <c r="J145" s="247">
        <v>1</v>
      </c>
      <c r="K145" s="248">
        <v>8</v>
      </c>
    </row>
    <row r="146" spans="1:11" ht="26.25" customHeight="1" x14ac:dyDescent="0.2">
      <c r="A146" s="221">
        <v>143</v>
      </c>
      <c r="B146" s="222" t="s">
        <v>76</v>
      </c>
      <c r="C146" s="244">
        <v>5</v>
      </c>
      <c r="D146" s="572" t="s">
        <v>649</v>
      </c>
      <c r="E146" s="329">
        <v>33681</v>
      </c>
      <c r="F146" s="249" t="s">
        <v>382</v>
      </c>
      <c r="G146" s="245" t="s">
        <v>365</v>
      </c>
      <c r="H146" s="246" t="s">
        <v>16</v>
      </c>
      <c r="I146" s="221" t="s">
        <v>348</v>
      </c>
      <c r="J146" s="247">
        <v>1</v>
      </c>
      <c r="K146" s="248">
        <v>1</v>
      </c>
    </row>
    <row r="147" spans="1:11" ht="26.25" customHeight="1" x14ac:dyDescent="0.2">
      <c r="A147" s="221">
        <v>144</v>
      </c>
      <c r="B147" s="222" t="s">
        <v>43</v>
      </c>
      <c r="C147" s="244">
        <v>5</v>
      </c>
      <c r="D147" s="572" t="s">
        <v>649</v>
      </c>
      <c r="E147" s="329">
        <v>33681</v>
      </c>
      <c r="F147" s="249" t="s">
        <v>384</v>
      </c>
      <c r="G147" s="245" t="s">
        <v>365</v>
      </c>
      <c r="H147" s="246" t="s">
        <v>32</v>
      </c>
      <c r="I147" s="221" t="s">
        <v>348</v>
      </c>
      <c r="J147" s="247">
        <v>1</v>
      </c>
      <c r="K147" s="248">
        <v>2</v>
      </c>
    </row>
    <row r="148" spans="1:11" ht="26.25" customHeight="1" x14ac:dyDescent="0.2">
      <c r="A148" s="221">
        <v>145</v>
      </c>
      <c r="B148" s="222" t="s">
        <v>82</v>
      </c>
      <c r="C148" s="244">
        <v>3</v>
      </c>
      <c r="D148" s="572" t="s">
        <v>647</v>
      </c>
      <c r="E148" s="329">
        <v>33458</v>
      </c>
      <c r="F148" s="245" t="s">
        <v>377</v>
      </c>
      <c r="G148" s="245" t="s">
        <v>365</v>
      </c>
      <c r="H148" s="246" t="s">
        <v>30</v>
      </c>
      <c r="I148" s="221" t="s">
        <v>348</v>
      </c>
      <c r="J148" s="247">
        <v>1</v>
      </c>
      <c r="K148" s="248">
        <v>7</v>
      </c>
    </row>
    <row r="149" spans="1:11" ht="26.25" customHeight="1" x14ac:dyDescent="0.2">
      <c r="A149" s="221">
        <v>146</v>
      </c>
      <c r="B149" s="222" t="s">
        <v>52</v>
      </c>
      <c r="C149" s="244">
        <v>11</v>
      </c>
      <c r="D149" s="572" t="s">
        <v>659</v>
      </c>
      <c r="E149" s="329">
        <v>35314</v>
      </c>
      <c r="F149" s="245" t="s">
        <v>365</v>
      </c>
      <c r="G149" s="245" t="s">
        <v>365</v>
      </c>
      <c r="H149" s="246" t="s">
        <v>33</v>
      </c>
      <c r="I149" s="221" t="s">
        <v>348</v>
      </c>
      <c r="J149" s="247">
        <v>1</v>
      </c>
      <c r="K149" s="248">
        <v>3</v>
      </c>
    </row>
    <row r="150" spans="1:11" ht="26.25" customHeight="1" x14ac:dyDescent="0.2">
      <c r="A150" s="221">
        <v>147</v>
      </c>
      <c r="B150" s="222" t="s">
        <v>335</v>
      </c>
      <c r="C150" s="244">
        <v>11</v>
      </c>
      <c r="D150" s="572" t="s">
        <v>659</v>
      </c>
      <c r="E150" s="329">
        <v>35314</v>
      </c>
      <c r="F150" s="245">
        <v>162679</v>
      </c>
      <c r="G150" s="245" t="s">
        <v>365</v>
      </c>
      <c r="H150" s="246" t="s">
        <v>327</v>
      </c>
      <c r="I150" s="221" t="s">
        <v>348</v>
      </c>
      <c r="J150" s="247">
        <v>1</v>
      </c>
      <c r="K150" s="248">
        <v>1</v>
      </c>
    </row>
    <row r="151" spans="1:11" ht="26.25" customHeight="1" x14ac:dyDescent="0.2">
      <c r="A151" s="221">
        <v>148</v>
      </c>
      <c r="B151" s="222" t="s">
        <v>159</v>
      </c>
      <c r="C151" s="244">
        <v>1</v>
      </c>
      <c r="D151" s="572" t="s">
        <v>645</v>
      </c>
      <c r="E151" s="329">
        <v>34157</v>
      </c>
      <c r="F151" s="249">
        <v>1419</v>
      </c>
      <c r="G151" s="249">
        <v>1419</v>
      </c>
      <c r="H151" s="246" t="s">
        <v>152</v>
      </c>
      <c r="I151" s="221" t="s">
        <v>348</v>
      </c>
      <c r="J151" s="247">
        <v>1</v>
      </c>
      <c r="K151" s="248">
        <v>5</v>
      </c>
    </row>
    <row r="152" spans="1:11" ht="26.25" customHeight="1" x14ac:dyDescent="0.2">
      <c r="A152" s="221">
        <v>149</v>
      </c>
      <c r="B152" s="222" t="s">
        <v>180</v>
      </c>
      <c r="C152" s="244">
        <v>1</v>
      </c>
      <c r="D152" s="572" t="s">
        <v>645</v>
      </c>
      <c r="E152" s="329">
        <v>34157</v>
      </c>
      <c r="F152" s="249" t="s">
        <v>380</v>
      </c>
      <c r="G152" s="250">
        <v>5889</v>
      </c>
      <c r="H152" s="246" t="s">
        <v>174</v>
      </c>
      <c r="I152" s="221" t="s">
        <v>348</v>
      </c>
      <c r="J152" s="247">
        <v>1</v>
      </c>
      <c r="K152" s="248">
        <v>6</v>
      </c>
    </row>
    <row r="153" spans="1:11" ht="26.25" customHeight="1" x14ac:dyDescent="0.2">
      <c r="A153" s="221">
        <v>150</v>
      </c>
      <c r="B153" s="222" t="s">
        <v>249</v>
      </c>
      <c r="C153" s="244">
        <v>3</v>
      </c>
      <c r="D153" s="572" t="s">
        <v>647</v>
      </c>
      <c r="E153" s="329">
        <v>33458</v>
      </c>
      <c r="F153" s="245">
        <v>94848</v>
      </c>
      <c r="G153" s="245">
        <v>94848</v>
      </c>
      <c r="H153" s="246" t="s">
        <v>244</v>
      </c>
      <c r="I153" s="221" t="s">
        <v>348</v>
      </c>
      <c r="J153" s="247">
        <v>1</v>
      </c>
      <c r="K153" s="248">
        <v>4</v>
      </c>
    </row>
    <row r="154" spans="1:11" ht="26.25" customHeight="1" x14ac:dyDescent="0.2">
      <c r="A154" s="221">
        <v>151</v>
      </c>
      <c r="B154" s="222" t="s">
        <v>17</v>
      </c>
      <c r="C154" s="244">
        <v>14</v>
      </c>
      <c r="D154" s="572" t="s">
        <v>662</v>
      </c>
      <c r="E154" s="329">
        <v>31793</v>
      </c>
      <c r="F154" s="249">
        <v>187</v>
      </c>
      <c r="G154" s="245" t="s">
        <v>365</v>
      </c>
      <c r="H154" s="246" t="s">
        <v>23</v>
      </c>
      <c r="I154" s="221" t="s">
        <v>348</v>
      </c>
      <c r="J154" s="247"/>
      <c r="K154" s="248">
        <v>1</v>
      </c>
    </row>
    <row r="155" spans="1:11" ht="26.25" customHeight="1" x14ac:dyDescent="0.2">
      <c r="A155" s="221">
        <v>152</v>
      </c>
      <c r="B155" s="222" t="s">
        <v>99</v>
      </c>
      <c r="C155" s="244">
        <v>16</v>
      </c>
      <c r="D155" s="572" t="s">
        <v>664</v>
      </c>
      <c r="E155" s="329">
        <v>35272</v>
      </c>
      <c r="F155" s="249">
        <v>415</v>
      </c>
      <c r="G155" s="250">
        <v>415</v>
      </c>
      <c r="H155" s="246" t="s">
        <v>102</v>
      </c>
      <c r="I155" s="221" t="s">
        <v>348</v>
      </c>
      <c r="J155" s="247"/>
      <c r="K155" s="248">
        <v>6</v>
      </c>
    </row>
    <row r="156" spans="1:11" ht="26.25" customHeight="1" x14ac:dyDescent="0.2">
      <c r="A156" s="221">
        <v>153</v>
      </c>
      <c r="B156" s="222" t="s">
        <v>59</v>
      </c>
      <c r="C156" s="244">
        <v>6</v>
      </c>
      <c r="D156" s="572" t="s">
        <v>650</v>
      </c>
      <c r="E156" s="329">
        <v>30833</v>
      </c>
      <c r="F156" s="249" t="s">
        <v>393</v>
      </c>
      <c r="G156" s="249">
        <v>666</v>
      </c>
      <c r="H156" s="246" t="s">
        <v>74</v>
      </c>
      <c r="I156" s="221" t="s">
        <v>348</v>
      </c>
      <c r="J156" s="247"/>
      <c r="K156" s="248">
        <v>2</v>
      </c>
    </row>
    <row r="157" spans="1:11" ht="26.25" customHeight="1" x14ac:dyDescent="0.2">
      <c r="A157" s="221">
        <v>154</v>
      </c>
      <c r="B157" s="222" t="s">
        <v>92</v>
      </c>
      <c r="C157" s="244">
        <v>22</v>
      </c>
      <c r="D157" s="572" t="s">
        <v>674</v>
      </c>
      <c r="E157" s="329">
        <v>35085</v>
      </c>
      <c r="F157" s="249" t="s">
        <v>398</v>
      </c>
      <c r="G157" s="249" t="s">
        <v>398</v>
      </c>
      <c r="H157" s="246" t="s">
        <v>103</v>
      </c>
      <c r="I157" s="221" t="s">
        <v>348</v>
      </c>
      <c r="J157" s="247"/>
      <c r="K157" s="248">
        <v>7</v>
      </c>
    </row>
    <row r="158" spans="1:11" ht="26.25" customHeight="1" x14ac:dyDescent="0.2">
      <c r="A158" s="221">
        <v>155</v>
      </c>
      <c r="B158" s="222" t="s">
        <v>68</v>
      </c>
      <c r="C158" s="244">
        <v>21</v>
      </c>
      <c r="D158" s="572" t="s">
        <v>673</v>
      </c>
      <c r="E158" s="329">
        <v>35120</v>
      </c>
      <c r="F158" s="249" t="s">
        <v>396</v>
      </c>
      <c r="G158" s="250">
        <v>1803</v>
      </c>
      <c r="H158" s="246" t="s">
        <v>104</v>
      </c>
      <c r="I158" s="221" t="s">
        <v>348</v>
      </c>
      <c r="J158" s="247"/>
      <c r="K158" s="248">
        <v>3</v>
      </c>
    </row>
    <row r="159" spans="1:11" ht="26.25" customHeight="1" x14ac:dyDescent="0.2">
      <c r="A159" s="221">
        <v>156</v>
      </c>
      <c r="B159" s="222" t="s">
        <v>1415</v>
      </c>
      <c r="C159" s="244">
        <v>13</v>
      </c>
      <c r="D159" s="572" t="s">
        <v>661</v>
      </c>
      <c r="E159" s="329">
        <v>35993</v>
      </c>
      <c r="F159" s="249" t="s">
        <v>388</v>
      </c>
      <c r="G159" s="250" t="s">
        <v>388</v>
      </c>
      <c r="H159" s="246" t="s">
        <v>629</v>
      </c>
      <c r="I159" s="221" t="s">
        <v>348</v>
      </c>
      <c r="J159" s="247"/>
      <c r="K159" s="248">
        <v>2</v>
      </c>
    </row>
    <row r="160" spans="1:11" ht="26.25" customHeight="1" x14ac:dyDescent="0.2">
      <c r="A160" s="221">
        <v>157</v>
      </c>
      <c r="B160" s="222" t="s">
        <v>194</v>
      </c>
      <c r="C160" s="244">
        <v>12</v>
      </c>
      <c r="D160" s="572" t="s">
        <v>660</v>
      </c>
      <c r="E160" s="329">
        <v>34198</v>
      </c>
      <c r="F160" s="249" t="s">
        <v>386</v>
      </c>
      <c r="G160" s="250" t="s">
        <v>386</v>
      </c>
      <c r="H160" s="246" t="s">
        <v>243</v>
      </c>
      <c r="I160" s="221" t="s">
        <v>348</v>
      </c>
      <c r="J160" s="247"/>
      <c r="K160" s="248">
        <v>4</v>
      </c>
    </row>
    <row r="161" spans="1:43" ht="26.25" customHeight="1" x14ac:dyDescent="0.2">
      <c r="A161" s="221">
        <v>158</v>
      </c>
      <c r="B161" s="222" t="s">
        <v>188</v>
      </c>
      <c r="C161" s="244">
        <v>15</v>
      </c>
      <c r="D161" s="572" t="s">
        <v>663</v>
      </c>
      <c r="E161" s="329">
        <v>35490</v>
      </c>
      <c r="F161" s="249" t="s">
        <v>391</v>
      </c>
      <c r="G161" s="250" t="s">
        <v>391</v>
      </c>
      <c r="H161" s="246" t="s">
        <v>245</v>
      </c>
      <c r="I161" s="221" t="s">
        <v>348</v>
      </c>
      <c r="J161" s="247"/>
      <c r="K161" s="248">
        <v>5</v>
      </c>
    </row>
    <row r="162" spans="1:43" ht="63" x14ac:dyDescent="0.2">
      <c r="A162" s="221">
        <v>159</v>
      </c>
      <c r="B162" s="222" t="s">
        <v>201</v>
      </c>
      <c r="C162" s="244" t="s">
        <v>1318</v>
      </c>
      <c r="D162" s="572" t="s">
        <v>1317</v>
      </c>
      <c r="E162" s="330" t="s">
        <v>1319</v>
      </c>
      <c r="F162" s="249" t="s">
        <v>365</v>
      </c>
      <c r="G162" s="250" t="s">
        <v>365</v>
      </c>
      <c r="H162" s="246" t="s">
        <v>198</v>
      </c>
      <c r="I162" s="221" t="s">
        <v>348</v>
      </c>
      <c r="J162" s="247">
        <v>1</v>
      </c>
      <c r="K162" s="248">
        <v>3</v>
      </c>
      <c r="AO162" s="190"/>
      <c r="AP162" s="190"/>
      <c r="AQ162" s="190"/>
    </row>
    <row r="163" spans="1:43" ht="102" customHeight="1" x14ac:dyDescent="0.2">
      <c r="A163" s="221">
        <v>160</v>
      </c>
      <c r="B163" s="222" t="s">
        <v>110</v>
      </c>
      <c r="C163" s="244" t="s">
        <v>1380</v>
      </c>
      <c r="D163" s="572" t="s">
        <v>1381</v>
      </c>
      <c r="E163" s="330" t="s">
        <v>1382</v>
      </c>
      <c r="F163" s="249" t="s">
        <v>365</v>
      </c>
      <c r="G163" s="249" t="s">
        <v>365</v>
      </c>
      <c r="H163" s="246" t="s">
        <v>106</v>
      </c>
      <c r="I163" s="221" t="s">
        <v>348</v>
      </c>
      <c r="J163" s="247">
        <v>1</v>
      </c>
      <c r="K163" s="248">
        <v>4</v>
      </c>
    </row>
    <row r="164" spans="1:43" ht="26.25" customHeight="1" x14ac:dyDescent="0.2">
      <c r="A164" s="221">
        <v>161</v>
      </c>
      <c r="B164" s="222" t="s">
        <v>1229</v>
      </c>
      <c r="C164" s="223">
        <v>87</v>
      </c>
      <c r="D164" s="572" t="s">
        <v>754</v>
      </c>
      <c r="E164" s="328" t="s">
        <v>1224</v>
      </c>
      <c r="F164" s="578" t="s">
        <v>365</v>
      </c>
      <c r="G164" s="579" t="s">
        <v>365</v>
      </c>
      <c r="H164" s="219" t="s">
        <v>611</v>
      </c>
      <c r="I164" s="619" t="s">
        <v>344</v>
      </c>
      <c r="J164" s="226">
        <v>2</v>
      </c>
      <c r="K164" s="220">
        <v>3</v>
      </c>
    </row>
    <row r="165" spans="1:43" ht="26.25" customHeight="1" x14ac:dyDescent="0.2">
      <c r="A165" s="221">
        <v>162</v>
      </c>
      <c r="B165" s="222" t="s">
        <v>1231</v>
      </c>
      <c r="C165" s="223">
        <v>120</v>
      </c>
      <c r="D165" s="572" t="s">
        <v>797</v>
      </c>
      <c r="E165" s="328">
        <v>33214</v>
      </c>
      <c r="F165" s="578" t="s">
        <v>365</v>
      </c>
      <c r="G165" s="579" t="s">
        <v>365</v>
      </c>
      <c r="H165" s="219" t="s">
        <v>611</v>
      </c>
      <c r="I165" s="619" t="s">
        <v>345</v>
      </c>
      <c r="J165" s="226">
        <v>2</v>
      </c>
      <c r="K165" s="220">
        <v>5</v>
      </c>
    </row>
    <row r="166" spans="1:43" ht="26.25" customHeight="1" x14ac:dyDescent="0.2">
      <c r="A166" s="221">
        <v>163</v>
      </c>
      <c r="B166" s="222" t="s">
        <v>1416</v>
      </c>
      <c r="C166" s="223"/>
      <c r="D166" s="517"/>
      <c r="E166" s="328"/>
      <c r="F166" s="578" t="s">
        <v>365</v>
      </c>
      <c r="G166" s="579" t="s">
        <v>365</v>
      </c>
      <c r="H166" s="219" t="s">
        <v>611</v>
      </c>
      <c r="I166" s="619"/>
      <c r="J166" s="226"/>
      <c r="K166" s="220"/>
    </row>
    <row r="167" spans="1:43" ht="26.25" customHeight="1" x14ac:dyDescent="0.2">
      <c r="A167" s="221">
        <v>164</v>
      </c>
      <c r="B167" s="222" t="s">
        <v>1208</v>
      </c>
      <c r="C167" s="223">
        <v>8</v>
      </c>
      <c r="D167" s="517" t="s">
        <v>653</v>
      </c>
      <c r="E167" s="328">
        <v>33883</v>
      </c>
      <c r="F167" s="578" t="s">
        <v>365</v>
      </c>
      <c r="G167" s="579" t="s">
        <v>365</v>
      </c>
      <c r="H167" s="219" t="s">
        <v>611</v>
      </c>
      <c r="I167" s="619" t="s">
        <v>348</v>
      </c>
      <c r="J167" s="226">
        <v>1</v>
      </c>
      <c r="K167" s="220">
        <v>5</v>
      </c>
    </row>
    <row r="168" spans="1:43" ht="26.25" customHeight="1" x14ac:dyDescent="0.2">
      <c r="A168" s="221">
        <v>166</v>
      </c>
      <c r="B168" s="222" t="s">
        <v>1207</v>
      </c>
      <c r="C168" s="223">
        <v>108</v>
      </c>
      <c r="D168" s="517" t="s">
        <v>781</v>
      </c>
      <c r="E168" s="328">
        <v>35887</v>
      </c>
      <c r="F168" s="578" t="s">
        <v>365</v>
      </c>
      <c r="G168" s="579" t="s">
        <v>365</v>
      </c>
      <c r="H168" s="219" t="s">
        <v>611</v>
      </c>
      <c r="I168" s="619" t="s">
        <v>346</v>
      </c>
      <c r="J168" s="226">
        <v>1</v>
      </c>
      <c r="K168" s="220">
        <v>4</v>
      </c>
    </row>
    <row r="169" spans="1:43" ht="26.25" customHeight="1" x14ac:dyDescent="0.2">
      <c r="A169" s="221">
        <v>167</v>
      </c>
      <c r="B169" s="222" t="s">
        <v>1233</v>
      </c>
      <c r="C169" s="223">
        <v>107</v>
      </c>
      <c r="D169" s="517" t="s">
        <v>1221</v>
      </c>
      <c r="E169" s="328">
        <v>35659</v>
      </c>
      <c r="F169" s="578" t="s">
        <v>365</v>
      </c>
      <c r="G169" s="579" t="s">
        <v>365</v>
      </c>
      <c r="H169" s="219" t="s">
        <v>611</v>
      </c>
      <c r="I169" s="619" t="s">
        <v>346</v>
      </c>
      <c r="J169" s="226">
        <v>2</v>
      </c>
      <c r="K169" s="220">
        <v>7</v>
      </c>
    </row>
    <row r="170" spans="1:43" ht="26.25" customHeight="1" x14ac:dyDescent="0.2">
      <c r="A170" s="221">
        <v>168</v>
      </c>
      <c r="B170" s="222" t="s">
        <v>1209</v>
      </c>
      <c r="C170" s="223">
        <v>88</v>
      </c>
      <c r="D170" s="517" t="s">
        <v>756</v>
      </c>
      <c r="E170" s="328">
        <v>33285</v>
      </c>
      <c r="F170" s="578" t="s">
        <v>365</v>
      </c>
      <c r="G170" s="579" t="s">
        <v>365</v>
      </c>
      <c r="H170" s="219" t="s">
        <v>611</v>
      </c>
      <c r="I170" s="619" t="s">
        <v>344</v>
      </c>
      <c r="J170" s="226">
        <v>1</v>
      </c>
      <c r="K170" s="220">
        <v>6</v>
      </c>
    </row>
    <row r="171" spans="1:43" ht="26.25" customHeight="1" x14ac:dyDescent="0.2">
      <c r="A171" s="221">
        <v>168</v>
      </c>
      <c r="B171" s="222" t="s">
        <v>1230</v>
      </c>
      <c r="C171" s="223">
        <v>24</v>
      </c>
      <c r="D171" s="517" t="s">
        <v>677</v>
      </c>
      <c r="E171" s="328">
        <v>30093</v>
      </c>
      <c r="F171" s="578" t="s">
        <v>365</v>
      </c>
      <c r="G171" s="579" t="s">
        <v>365</v>
      </c>
      <c r="H171" s="219" t="s">
        <v>611</v>
      </c>
      <c r="I171" s="619" t="s">
        <v>343</v>
      </c>
      <c r="J171" s="226">
        <v>2</v>
      </c>
      <c r="K171" s="220">
        <v>4</v>
      </c>
    </row>
    <row r="172" spans="1:43" ht="26.25" customHeight="1" x14ac:dyDescent="0.2">
      <c r="A172" s="221">
        <v>168</v>
      </c>
      <c r="B172" s="222" t="s">
        <v>1232</v>
      </c>
      <c r="C172" s="223">
        <v>40</v>
      </c>
      <c r="D172" s="517" t="s">
        <v>696</v>
      </c>
      <c r="E172" s="328">
        <v>34758</v>
      </c>
      <c r="F172" s="578" t="s">
        <v>365</v>
      </c>
      <c r="G172" s="579" t="s">
        <v>365</v>
      </c>
      <c r="H172" s="219" t="s">
        <v>611</v>
      </c>
      <c r="I172" s="619" t="s">
        <v>343</v>
      </c>
      <c r="J172" s="226">
        <v>2</v>
      </c>
      <c r="K172" s="220">
        <v>6</v>
      </c>
    </row>
    <row r="173" spans="1:43" ht="26.25" customHeight="1" x14ac:dyDescent="0.2">
      <c r="A173" s="221">
        <v>168</v>
      </c>
      <c r="B173" s="222" t="s">
        <v>1206</v>
      </c>
      <c r="C173" s="223">
        <v>9</v>
      </c>
      <c r="D173" s="517" t="s">
        <v>655</v>
      </c>
      <c r="E173" s="328">
        <v>33608</v>
      </c>
      <c r="F173" s="578" t="s">
        <v>365</v>
      </c>
      <c r="G173" s="579" t="s">
        <v>365</v>
      </c>
      <c r="H173" s="219" t="s">
        <v>611</v>
      </c>
      <c r="I173" s="619" t="s">
        <v>348</v>
      </c>
      <c r="J173" s="226">
        <v>1</v>
      </c>
      <c r="K173" s="220">
        <v>3</v>
      </c>
    </row>
    <row r="174" spans="1:43" ht="26.25" customHeight="1" x14ac:dyDescent="0.2">
      <c r="A174" s="221">
        <v>168</v>
      </c>
      <c r="B174" s="222" t="s">
        <v>1416</v>
      </c>
      <c r="C174" s="223"/>
      <c r="D174" s="517"/>
      <c r="E174" s="328"/>
      <c r="F174" s="578" t="s">
        <v>365</v>
      </c>
      <c r="G174" s="579" t="s">
        <v>365</v>
      </c>
      <c r="H174" s="219" t="s">
        <v>611</v>
      </c>
      <c r="I174" s="619"/>
      <c r="J174" s="226"/>
      <c r="K174" s="220"/>
    </row>
    <row r="175" spans="1:43" ht="26.25" customHeight="1" x14ac:dyDescent="0.2">
      <c r="A175" s="221">
        <v>168</v>
      </c>
      <c r="B175" s="222" t="s">
        <v>1416</v>
      </c>
      <c r="C175" s="223"/>
      <c r="D175" s="517"/>
      <c r="E175" s="328"/>
      <c r="F175" s="578" t="s">
        <v>365</v>
      </c>
      <c r="G175" s="579" t="s">
        <v>365</v>
      </c>
      <c r="H175" s="219" t="s">
        <v>611</v>
      </c>
      <c r="I175" s="619"/>
      <c r="J175" s="226"/>
      <c r="K175" s="220"/>
    </row>
    <row r="176" spans="1:43" ht="26.25" customHeight="1" x14ac:dyDescent="0.2">
      <c r="A176" s="221">
        <v>168</v>
      </c>
      <c r="B176" s="222" t="s">
        <v>1416</v>
      </c>
      <c r="C176" s="223"/>
      <c r="D176" s="517"/>
      <c r="E176" s="328"/>
      <c r="F176" s="578" t="s">
        <v>365</v>
      </c>
      <c r="G176" s="579" t="s">
        <v>365</v>
      </c>
      <c r="H176" s="219" t="s">
        <v>611</v>
      </c>
      <c r="I176" s="619"/>
      <c r="J176" s="226"/>
      <c r="K176" s="220"/>
    </row>
    <row r="177" spans="1:11" ht="26.25" customHeight="1" x14ac:dyDescent="0.2">
      <c r="A177" s="221">
        <v>168</v>
      </c>
      <c r="B177" s="222" t="s">
        <v>1416</v>
      </c>
      <c r="C177" s="223"/>
      <c r="D177" s="517"/>
      <c r="E177" s="328"/>
      <c r="F177" s="578" t="s">
        <v>365</v>
      </c>
      <c r="G177" s="579" t="s">
        <v>365</v>
      </c>
      <c r="H177" s="219" t="s">
        <v>611</v>
      </c>
      <c r="I177" s="619"/>
      <c r="J177" s="226"/>
      <c r="K177" s="220"/>
    </row>
    <row r="178" spans="1:11" ht="26.25" customHeight="1" x14ac:dyDescent="0.2">
      <c r="A178" s="221">
        <v>168</v>
      </c>
      <c r="B178" s="222" t="s">
        <v>1416</v>
      </c>
      <c r="C178" s="223"/>
      <c r="D178" s="517"/>
      <c r="E178" s="328"/>
      <c r="F178" s="578" t="s">
        <v>365</v>
      </c>
      <c r="G178" s="579" t="s">
        <v>365</v>
      </c>
      <c r="H178" s="219" t="s">
        <v>611</v>
      </c>
      <c r="I178" s="619"/>
      <c r="J178" s="226"/>
      <c r="K178" s="220"/>
    </row>
    <row r="179" spans="1:11" ht="18.75" customHeight="1" x14ac:dyDescent="0.2">
      <c r="A179" s="221">
        <v>168</v>
      </c>
      <c r="B179" s="222" t="s">
        <v>1239</v>
      </c>
      <c r="C179" s="223">
        <v>9</v>
      </c>
      <c r="D179" s="572" t="s">
        <v>655</v>
      </c>
      <c r="E179" s="328">
        <v>33608</v>
      </c>
      <c r="F179" s="578" t="s">
        <v>365</v>
      </c>
      <c r="G179" s="579" t="s">
        <v>365</v>
      </c>
      <c r="H179" s="219" t="s">
        <v>1222</v>
      </c>
      <c r="I179" s="619" t="s">
        <v>348</v>
      </c>
      <c r="J179" s="226">
        <v>1</v>
      </c>
      <c r="K179" s="220">
        <v>4</v>
      </c>
    </row>
    <row r="180" spans="1:11" ht="18.75" customHeight="1" x14ac:dyDescent="0.2">
      <c r="A180" s="221">
        <v>162</v>
      </c>
      <c r="B180" s="222" t="s">
        <v>1417</v>
      </c>
      <c r="C180" s="223"/>
      <c r="D180" s="572"/>
      <c r="E180" s="328"/>
      <c r="F180" s="578" t="s">
        <v>365</v>
      </c>
      <c r="G180" s="579" t="s">
        <v>365</v>
      </c>
      <c r="H180" s="219" t="s">
        <v>1222</v>
      </c>
      <c r="I180" s="619"/>
      <c r="J180" s="226"/>
      <c r="K180" s="220"/>
    </row>
    <row r="181" spans="1:11" ht="18.75" customHeight="1" x14ac:dyDescent="0.2">
      <c r="A181" s="221">
        <v>163</v>
      </c>
      <c r="B181" s="222" t="s">
        <v>1417</v>
      </c>
      <c r="C181" s="223"/>
      <c r="D181" s="517"/>
      <c r="E181" s="328"/>
      <c r="F181" s="578" t="s">
        <v>365</v>
      </c>
      <c r="G181" s="579" t="s">
        <v>365</v>
      </c>
      <c r="H181" s="219" t="s">
        <v>1222</v>
      </c>
      <c r="I181" s="619"/>
      <c r="J181" s="226"/>
      <c r="K181" s="220"/>
    </row>
    <row r="182" spans="1:11" ht="18.75" customHeight="1" x14ac:dyDescent="0.2">
      <c r="A182" s="221">
        <v>164</v>
      </c>
      <c r="B182" s="222" t="s">
        <v>1417</v>
      </c>
      <c r="C182" s="223"/>
      <c r="D182" s="517"/>
      <c r="E182" s="328"/>
      <c r="F182" s="578" t="s">
        <v>365</v>
      </c>
      <c r="G182" s="579" t="s">
        <v>365</v>
      </c>
      <c r="H182" s="219" t="s">
        <v>1222</v>
      </c>
      <c r="I182" s="619"/>
      <c r="J182" s="226"/>
      <c r="K182" s="220"/>
    </row>
    <row r="183" spans="1:11" ht="18.75" customHeight="1" x14ac:dyDescent="0.2">
      <c r="A183" s="221">
        <v>165</v>
      </c>
      <c r="B183" s="222" t="s">
        <v>1417</v>
      </c>
      <c r="C183" s="223"/>
      <c r="D183" s="517"/>
      <c r="E183" s="328"/>
      <c r="F183" s="578" t="s">
        <v>365</v>
      </c>
      <c r="G183" s="579" t="s">
        <v>365</v>
      </c>
      <c r="H183" s="219" t="s">
        <v>1222</v>
      </c>
      <c r="I183" s="619"/>
      <c r="J183" s="226"/>
      <c r="K183" s="220"/>
    </row>
    <row r="184" spans="1:11" ht="18.75" customHeight="1" x14ac:dyDescent="0.2">
      <c r="A184" s="221">
        <v>166</v>
      </c>
      <c r="B184" s="222" t="s">
        <v>1417</v>
      </c>
      <c r="C184" s="223"/>
      <c r="D184" s="517"/>
      <c r="E184" s="328"/>
      <c r="F184" s="578" t="s">
        <v>365</v>
      </c>
      <c r="G184" s="579" t="s">
        <v>365</v>
      </c>
      <c r="H184" s="219" t="s">
        <v>1222</v>
      </c>
      <c r="I184" s="619"/>
      <c r="J184" s="226"/>
      <c r="K184" s="220"/>
    </row>
    <row r="185" spans="1:11" ht="18.75" customHeight="1" x14ac:dyDescent="0.2">
      <c r="A185" s="221">
        <v>167</v>
      </c>
      <c r="B185" s="222" t="s">
        <v>1417</v>
      </c>
      <c r="C185" s="223"/>
      <c r="D185" s="517"/>
      <c r="E185" s="328"/>
      <c r="F185" s="578" t="s">
        <v>365</v>
      </c>
      <c r="G185" s="579" t="s">
        <v>365</v>
      </c>
      <c r="H185" s="219" t="s">
        <v>1222</v>
      </c>
      <c r="I185" s="619"/>
      <c r="J185" s="226"/>
      <c r="K185" s="220"/>
    </row>
    <row r="186" spans="1:11" ht="18.75" customHeight="1" x14ac:dyDescent="0.2">
      <c r="A186" s="221">
        <v>168</v>
      </c>
      <c r="B186" s="222" t="s">
        <v>1417</v>
      </c>
      <c r="C186" s="223"/>
      <c r="D186" s="517" t="s">
        <v>373</v>
      </c>
      <c r="E186" s="328"/>
      <c r="F186" s="578" t="s">
        <v>365</v>
      </c>
      <c r="G186" s="579" t="s">
        <v>365</v>
      </c>
      <c r="H186" s="219" t="s">
        <v>1222</v>
      </c>
      <c r="I186" s="619"/>
      <c r="J186" s="226"/>
      <c r="K186" s="220"/>
    </row>
    <row r="187" spans="1:11" ht="18.75" customHeight="1" x14ac:dyDescent="0.2">
      <c r="F187" s="202" t="s">
        <v>365</v>
      </c>
      <c r="G187" s="202" t="s">
        <v>365</v>
      </c>
      <c r="I187" s="27"/>
    </row>
    <row r="188" spans="1:11" ht="18.75" customHeight="1" x14ac:dyDescent="0.2">
      <c r="F188" s="202" t="s">
        <v>365</v>
      </c>
      <c r="G188" s="202" t="s">
        <v>365</v>
      </c>
      <c r="I188" s="27"/>
    </row>
    <row r="189" spans="1:11" ht="18.75" customHeight="1" x14ac:dyDescent="0.2">
      <c r="F189" s="202" t="s">
        <v>365</v>
      </c>
      <c r="G189" s="202" t="s">
        <v>365</v>
      </c>
      <c r="I189" s="27"/>
    </row>
    <row r="190" spans="1:11" ht="18.75" customHeight="1" x14ac:dyDescent="0.2">
      <c r="F190" s="202" t="s">
        <v>365</v>
      </c>
      <c r="G190" s="202" t="s">
        <v>365</v>
      </c>
      <c r="I190" s="27"/>
    </row>
    <row r="191" spans="1:11" ht="18.75" customHeight="1" x14ac:dyDescent="0.2">
      <c r="F191" s="202" t="s">
        <v>365</v>
      </c>
      <c r="G191" s="202" t="s">
        <v>365</v>
      </c>
      <c r="I191" s="27"/>
    </row>
    <row r="192" spans="1:11" ht="18.75" customHeight="1" x14ac:dyDescent="0.2">
      <c r="F192" s="202" t="s">
        <v>365</v>
      </c>
      <c r="G192" s="202" t="s">
        <v>365</v>
      </c>
      <c r="I192" s="27"/>
    </row>
    <row r="193" spans="6:9" ht="18.75" customHeight="1" x14ac:dyDescent="0.2">
      <c r="F193" s="202" t="s">
        <v>365</v>
      </c>
      <c r="G193" s="202" t="s">
        <v>365</v>
      </c>
      <c r="I193" s="27"/>
    </row>
    <row r="194" spans="6:9" ht="18.75" customHeight="1" x14ac:dyDescent="0.2">
      <c r="F194" s="202" t="s">
        <v>365</v>
      </c>
      <c r="G194" s="202" t="s">
        <v>365</v>
      </c>
      <c r="I194" s="27"/>
    </row>
    <row r="195" spans="6:9" ht="18.75" customHeight="1" x14ac:dyDescent="0.2">
      <c r="F195" s="202" t="s">
        <v>365</v>
      </c>
      <c r="G195" s="202" t="s">
        <v>365</v>
      </c>
      <c r="I195" s="27"/>
    </row>
    <row r="196" spans="6:9" ht="18.75" customHeight="1" x14ac:dyDescent="0.2">
      <c r="F196" s="202" t="s">
        <v>365</v>
      </c>
      <c r="G196" s="202" t="s">
        <v>365</v>
      </c>
      <c r="I196" s="27"/>
    </row>
    <row r="197" spans="6:9" ht="18.75" customHeight="1" x14ac:dyDescent="0.2">
      <c r="F197" s="202" t="s">
        <v>365</v>
      </c>
      <c r="G197" s="202" t="s">
        <v>365</v>
      </c>
      <c r="I197" s="27"/>
    </row>
    <row r="198" spans="6:9" ht="18.75" customHeight="1" x14ac:dyDescent="0.2">
      <c r="F198" s="202" t="s">
        <v>365</v>
      </c>
      <c r="G198" s="202" t="s">
        <v>365</v>
      </c>
      <c r="I198" s="27"/>
    </row>
    <row r="199" spans="6:9" ht="18.75" customHeight="1" x14ac:dyDescent="0.2">
      <c r="F199" s="202" t="s">
        <v>365</v>
      </c>
      <c r="G199" s="202" t="s">
        <v>365</v>
      </c>
      <c r="I199" s="27"/>
    </row>
    <row r="200" spans="6:9" ht="18.75" customHeight="1" x14ac:dyDescent="0.2">
      <c r="F200" s="202" t="s">
        <v>365</v>
      </c>
      <c r="G200" s="202" t="s">
        <v>365</v>
      </c>
      <c r="I200" s="27"/>
    </row>
    <row r="201" spans="6:9" ht="18.75" customHeight="1" x14ac:dyDescent="0.2">
      <c r="F201" s="202" t="s">
        <v>365</v>
      </c>
      <c r="G201" s="202" t="s">
        <v>365</v>
      </c>
      <c r="I201" s="27"/>
    </row>
    <row r="202" spans="6:9" ht="18.75" customHeight="1" x14ac:dyDescent="0.2">
      <c r="F202" s="202" t="s">
        <v>365</v>
      </c>
      <c r="G202" s="202" t="s">
        <v>365</v>
      </c>
      <c r="I202" s="27"/>
    </row>
    <row r="203" spans="6:9" ht="18.75" customHeight="1" x14ac:dyDescent="0.2">
      <c r="F203" s="202" t="s">
        <v>365</v>
      </c>
      <c r="G203" s="202" t="s">
        <v>365</v>
      </c>
      <c r="I203" s="27"/>
    </row>
    <row r="204" spans="6:9" ht="18.75" customHeight="1" x14ac:dyDescent="0.2">
      <c r="F204" s="202" t="s">
        <v>365</v>
      </c>
      <c r="G204" s="202" t="s">
        <v>365</v>
      </c>
      <c r="I204" s="27"/>
    </row>
    <row r="205" spans="6:9" ht="18.75" customHeight="1" x14ac:dyDescent="0.2">
      <c r="F205" s="202" t="s">
        <v>365</v>
      </c>
      <c r="G205" s="202" t="s">
        <v>365</v>
      </c>
      <c r="I205" s="27"/>
    </row>
    <row r="206" spans="6:9" ht="18.75" customHeight="1" x14ac:dyDescent="0.2">
      <c r="F206" s="202" t="s">
        <v>365</v>
      </c>
      <c r="G206" s="202" t="s">
        <v>365</v>
      </c>
      <c r="I206" s="27"/>
    </row>
    <row r="207" spans="6:9" ht="18.75" customHeight="1" x14ac:dyDescent="0.2">
      <c r="F207" s="202" t="s">
        <v>365</v>
      </c>
      <c r="G207" s="202" t="s">
        <v>365</v>
      </c>
      <c r="I207" s="27"/>
    </row>
    <row r="208" spans="6:9" ht="18.75" customHeight="1" x14ac:dyDescent="0.2">
      <c r="F208" s="202" t="s">
        <v>365</v>
      </c>
      <c r="G208" s="202" t="s">
        <v>365</v>
      </c>
      <c r="I208" s="27"/>
    </row>
    <row r="209" spans="6:9" ht="18.75" customHeight="1" x14ac:dyDescent="0.2">
      <c r="F209" s="202" t="s">
        <v>365</v>
      </c>
      <c r="G209" s="202" t="s">
        <v>365</v>
      </c>
      <c r="I209" s="27"/>
    </row>
    <row r="210" spans="6:9" ht="18.75" customHeight="1" x14ac:dyDescent="0.2">
      <c r="F210" s="202" t="s">
        <v>365</v>
      </c>
      <c r="G210" s="202" t="s">
        <v>365</v>
      </c>
      <c r="I210" s="27"/>
    </row>
    <row r="211" spans="6:9" ht="18.75" customHeight="1" x14ac:dyDescent="0.2">
      <c r="F211" s="202" t="s">
        <v>365</v>
      </c>
      <c r="G211" s="202" t="s">
        <v>365</v>
      </c>
      <c r="I211" s="27"/>
    </row>
    <row r="212" spans="6:9" ht="18.75" customHeight="1" x14ac:dyDescent="0.2">
      <c r="F212" s="202" t="s">
        <v>365</v>
      </c>
      <c r="G212" s="202" t="s">
        <v>365</v>
      </c>
      <c r="I212" s="27"/>
    </row>
    <row r="213" spans="6:9" ht="18.75" customHeight="1" x14ac:dyDescent="0.2">
      <c r="F213" s="202" t="s">
        <v>365</v>
      </c>
      <c r="G213" s="202" t="s">
        <v>365</v>
      </c>
      <c r="I213" s="27"/>
    </row>
    <row r="214" spans="6:9" ht="18.75" customHeight="1" x14ac:dyDescent="0.2">
      <c r="F214" s="202" t="s">
        <v>365</v>
      </c>
      <c r="G214" s="202" t="s">
        <v>365</v>
      </c>
      <c r="I214" s="27"/>
    </row>
    <row r="215" spans="6:9" ht="18.75" customHeight="1" x14ac:dyDescent="0.2">
      <c r="F215" s="202" t="s">
        <v>365</v>
      </c>
      <c r="G215" s="202" t="s">
        <v>365</v>
      </c>
      <c r="I215" s="27"/>
    </row>
    <row r="216" spans="6:9" ht="18.75" customHeight="1" x14ac:dyDescent="0.2">
      <c r="F216" s="202" t="s">
        <v>365</v>
      </c>
      <c r="G216" s="202" t="s">
        <v>365</v>
      </c>
      <c r="I216" s="27"/>
    </row>
    <row r="217" spans="6:9" ht="18.75" customHeight="1" x14ac:dyDescent="0.2">
      <c r="F217" s="202" t="s">
        <v>365</v>
      </c>
      <c r="G217" s="202" t="s">
        <v>365</v>
      </c>
      <c r="I217" s="27"/>
    </row>
    <row r="218" spans="6:9" ht="18.75" customHeight="1" x14ac:dyDescent="0.2">
      <c r="F218" s="202" t="s">
        <v>365</v>
      </c>
      <c r="G218" s="202" t="s">
        <v>365</v>
      </c>
      <c r="I218" s="27"/>
    </row>
    <row r="219" spans="6:9" ht="18.75" customHeight="1" x14ac:dyDescent="0.2">
      <c r="F219" s="202" t="s">
        <v>365</v>
      </c>
      <c r="G219" s="202" t="s">
        <v>365</v>
      </c>
      <c r="I219" s="27"/>
    </row>
    <row r="220" spans="6:9" ht="18.75" customHeight="1" x14ac:dyDescent="0.2">
      <c r="F220" s="202" t="s">
        <v>365</v>
      </c>
      <c r="G220" s="202" t="s">
        <v>365</v>
      </c>
      <c r="I220" s="27"/>
    </row>
    <row r="221" spans="6:9" ht="18.75" customHeight="1" x14ac:dyDescent="0.2">
      <c r="F221" s="202" t="s">
        <v>365</v>
      </c>
      <c r="G221" s="202" t="s">
        <v>365</v>
      </c>
      <c r="I221" s="27"/>
    </row>
    <row r="222" spans="6:9" ht="18.75" customHeight="1" x14ac:dyDescent="0.2">
      <c r="F222" s="202" t="s">
        <v>365</v>
      </c>
      <c r="G222" s="202" t="s">
        <v>365</v>
      </c>
      <c r="I222" s="27"/>
    </row>
    <row r="223" spans="6:9" ht="18.75" customHeight="1" x14ac:dyDescent="0.2">
      <c r="F223" s="202" t="s">
        <v>365</v>
      </c>
      <c r="G223" s="202" t="s">
        <v>365</v>
      </c>
      <c r="I223" s="27"/>
    </row>
    <row r="224" spans="6:9" ht="18.75" customHeight="1" x14ac:dyDescent="0.2">
      <c r="F224" s="202" t="s">
        <v>365</v>
      </c>
      <c r="G224" s="202" t="s">
        <v>365</v>
      </c>
      <c r="I224" s="27"/>
    </row>
    <row r="225" spans="6:9" ht="18.75" customHeight="1" x14ac:dyDescent="0.2">
      <c r="F225" s="202" t="s">
        <v>365</v>
      </c>
      <c r="G225" s="202" t="s">
        <v>365</v>
      </c>
      <c r="I225" s="27"/>
    </row>
    <row r="226" spans="6:9" ht="18.75" customHeight="1" x14ac:dyDescent="0.2">
      <c r="F226" s="202" t="s">
        <v>365</v>
      </c>
      <c r="G226" s="202" t="s">
        <v>365</v>
      </c>
      <c r="I226" s="27"/>
    </row>
    <row r="227" spans="6:9" ht="18.75" customHeight="1" x14ac:dyDescent="0.2">
      <c r="F227" s="202" t="s">
        <v>365</v>
      </c>
      <c r="G227" s="202" t="s">
        <v>365</v>
      </c>
      <c r="I227" s="27"/>
    </row>
    <row r="228" spans="6:9" ht="18.75" customHeight="1" x14ac:dyDescent="0.2">
      <c r="F228" s="202" t="s">
        <v>365</v>
      </c>
      <c r="G228" s="202" t="s">
        <v>365</v>
      </c>
      <c r="I228" s="27"/>
    </row>
    <row r="229" spans="6:9" ht="18.75" customHeight="1" x14ac:dyDescent="0.2">
      <c r="F229" s="202" t="s">
        <v>365</v>
      </c>
      <c r="G229" s="202" t="s">
        <v>365</v>
      </c>
      <c r="I229" s="27"/>
    </row>
    <row r="230" spans="6:9" x14ac:dyDescent="0.2">
      <c r="F230" s="202" t="s">
        <v>365</v>
      </c>
      <c r="G230" s="202" t="s">
        <v>365</v>
      </c>
      <c r="I230" s="27"/>
    </row>
    <row r="231" spans="6:9" x14ac:dyDescent="0.2">
      <c r="F231" s="202" t="s">
        <v>365</v>
      </c>
      <c r="G231" s="202" t="s">
        <v>365</v>
      </c>
      <c r="I231" s="27"/>
    </row>
    <row r="232" spans="6:9" x14ac:dyDescent="0.2">
      <c r="F232" s="202" t="s">
        <v>365</v>
      </c>
      <c r="G232" s="202" t="s">
        <v>365</v>
      </c>
      <c r="I232" s="27"/>
    </row>
    <row r="233" spans="6:9" x14ac:dyDescent="0.2">
      <c r="F233" s="202" t="s">
        <v>365</v>
      </c>
      <c r="G233" s="202" t="s">
        <v>365</v>
      </c>
      <c r="I233" s="27"/>
    </row>
    <row r="234" spans="6:9" x14ac:dyDescent="0.2">
      <c r="F234" s="202" t="s">
        <v>365</v>
      </c>
      <c r="G234" s="202" t="s">
        <v>365</v>
      </c>
      <c r="I234" s="27"/>
    </row>
    <row r="235" spans="6:9" x14ac:dyDescent="0.2">
      <c r="F235" s="202" t="s">
        <v>365</v>
      </c>
      <c r="G235" s="202" t="s">
        <v>365</v>
      </c>
      <c r="I235" s="27"/>
    </row>
    <row r="236" spans="6:9" x14ac:dyDescent="0.2">
      <c r="F236" s="202" t="s">
        <v>365</v>
      </c>
      <c r="G236" s="202" t="s">
        <v>365</v>
      </c>
      <c r="I236" s="27"/>
    </row>
    <row r="237" spans="6:9" x14ac:dyDescent="0.2">
      <c r="F237" s="202" t="s">
        <v>365</v>
      </c>
      <c r="G237" s="202" t="s">
        <v>365</v>
      </c>
      <c r="I237" s="27"/>
    </row>
    <row r="238" spans="6:9" x14ac:dyDescent="0.2">
      <c r="F238" s="202" t="s">
        <v>365</v>
      </c>
      <c r="G238" s="202" t="s">
        <v>365</v>
      </c>
      <c r="I238" s="27"/>
    </row>
    <row r="239" spans="6:9" x14ac:dyDescent="0.2">
      <c r="F239" s="202" t="s">
        <v>365</v>
      </c>
      <c r="G239" s="202" t="s">
        <v>365</v>
      </c>
      <c r="I239" s="27"/>
    </row>
    <row r="240" spans="6:9" x14ac:dyDescent="0.2">
      <c r="F240" s="202" t="s">
        <v>365</v>
      </c>
      <c r="G240" s="202" t="s">
        <v>365</v>
      </c>
      <c r="I240" s="27"/>
    </row>
    <row r="241" spans="6:9" x14ac:dyDescent="0.2">
      <c r="F241" s="202" t="s">
        <v>365</v>
      </c>
      <c r="G241" s="202" t="s">
        <v>365</v>
      </c>
      <c r="I241" s="27"/>
    </row>
    <row r="242" spans="6:9" x14ac:dyDescent="0.2">
      <c r="F242" s="202" t="s">
        <v>365</v>
      </c>
      <c r="G242" s="202" t="s">
        <v>365</v>
      </c>
      <c r="I242" s="27"/>
    </row>
    <row r="243" spans="6:9" x14ac:dyDescent="0.2">
      <c r="F243" s="202" t="s">
        <v>365</v>
      </c>
      <c r="G243" s="202" t="s">
        <v>365</v>
      </c>
      <c r="I243" s="27"/>
    </row>
    <row r="244" spans="6:9" x14ac:dyDescent="0.2">
      <c r="F244" s="202" t="s">
        <v>365</v>
      </c>
      <c r="G244" s="202" t="s">
        <v>365</v>
      </c>
      <c r="I244" s="27"/>
    </row>
    <row r="245" spans="6:9" x14ac:dyDescent="0.2">
      <c r="F245" s="202" t="s">
        <v>365</v>
      </c>
      <c r="G245" s="202" t="s">
        <v>365</v>
      </c>
      <c r="I245" s="27"/>
    </row>
    <row r="246" spans="6:9" x14ac:dyDescent="0.2">
      <c r="F246" s="202" t="s">
        <v>365</v>
      </c>
      <c r="G246" s="202" t="s">
        <v>365</v>
      </c>
      <c r="I246" s="27"/>
    </row>
    <row r="247" spans="6:9" x14ac:dyDescent="0.2">
      <c r="F247" s="202" t="s">
        <v>365</v>
      </c>
      <c r="G247" s="202" t="s">
        <v>365</v>
      </c>
      <c r="I247" s="27"/>
    </row>
    <row r="248" spans="6:9" x14ac:dyDescent="0.2">
      <c r="F248" s="202" t="s">
        <v>365</v>
      </c>
      <c r="G248" s="202" t="s">
        <v>365</v>
      </c>
      <c r="I248" s="27"/>
    </row>
    <row r="249" spans="6:9" x14ac:dyDescent="0.2">
      <c r="F249" s="202" t="s">
        <v>365</v>
      </c>
      <c r="G249" s="202" t="s">
        <v>365</v>
      </c>
      <c r="I249" s="27"/>
    </row>
    <row r="250" spans="6:9" x14ac:dyDescent="0.2">
      <c r="F250" s="202" t="s">
        <v>365</v>
      </c>
      <c r="G250" s="202" t="s">
        <v>365</v>
      </c>
      <c r="I250" s="27"/>
    </row>
    <row r="251" spans="6:9" x14ac:dyDescent="0.2">
      <c r="F251" s="202" t="s">
        <v>365</v>
      </c>
      <c r="G251" s="202" t="s">
        <v>365</v>
      </c>
      <c r="I251" s="27"/>
    </row>
    <row r="252" spans="6:9" x14ac:dyDescent="0.2">
      <c r="F252" s="202" t="s">
        <v>365</v>
      </c>
      <c r="G252" s="202" t="s">
        <v>365</v>
      </c>
      <c r="I252" s="27"/>
    </row>
    <row r="253" spans="6:9" x14ac:dyDescent="0.2">
      <c r="F253" s="202" t="s">
        <v>365</v>
      </c>
      <c r="G253" s="202" t="s">
        <v>365</v>
      </c>
      <c r="I253" s="27"/>
    </row>
    <row r="254" spans="6:9" x14ac:dyDescent="0.2">
      <c r="F254" s="202" t="s">
        <v>365</v>
      </c>
      <c r="G254" s="202" t="s">
        <v>365</v>
      </c>
      <c r="I254" s="27"/>
    </row>
    <row r="255" spans="6:9" x14ac:dyDescent="0.2">
      <c r="F255" s="202" t="s">
        <v>365</v>
      </c>
      <c r="G255" s="202" t="s">
        <v>365</v>
      </c>
      <c r="I255" s="27"/>
    </row>
    <row r="256" spans="6:9" x14ac:dyDescent="0.2">
      <c r="F256" s="202" t="s">
        <v>365</v>
      </c>
      <c r="G256" s="202" t="s">
        <v>365</v>
      </c>
      <c r="I256" s="27"/>
    </row>
    <row r="257" spans="6:9" x14ac:dyDescent="0.2">
      <c r="F257" s="202" t="s">
        <v>365</v>
      </c>
      <c r="G257" s="202" t="s">
        <v>365</v>
      </c>
      <c r="I257" s="27"/>
    </row>
    <row r="258" spans="6:9" x14ac:dyDescent="0.2">
      <c r="F258" s="202" t="s">
        <v>365</v>
      </c>
      <c r="G258" s="202" t="s">
        <v>365</v>
      </c>
      <c r="I258" s="27"/>
    </row>
    <row r="259" spans="6:9" x14ac:dyDescent="0.2">
      <c r="F259" s="202" t="s">
        <v>365</v>
      </c>
      <c r="G259" s="202" t="s">
        <v>365</v>
      </c>
      <c r="I259" s="27"/>
    </row>
    <row r="260" spans="6:9" x14ac:dyDescent="0.2">
      <c r="F260" s="202" t="s">
        <v>365</v>
      </c>
      <c r="G260" s="202" t="s">
        <v>365</v>
      </c>
      <c r="I260" s="27"/>
    </row>
    <row r="261" spans="6:9" x14ac:dyDescent="0.2">
      <c r="F261" s="202" t="s">
        <v>365</v>
      </c>
      <c r="G261" s="202" t="s">
        <v>365</v>
      </c>
      <c r="I261" s="27"/>
    </row>
    <row r="262" spans="6:9" x14ac:dyDescent="0.2">
      <c r="F262" s="202" t="s">
        <v>365</v>
      </c>
      <c r="G262" s="202" t="s">
        <v>365</v>
      </c>
      <c r="I262" s="27"/>
    </row>
    <row r="263" spans="6:9" x14ac:dyDescent="0.2">
      <c r="F263" s="202" t="s">
        <v>365</v>
      </c>
      <c r="G263" s="202" t="s">
        <v>365</v>
      </c>
      <c r="I263" s="27"/>
    </row>
    <row r="264" spans="6:9" x14ac:dyDescent="0.2">
      <c r="F264" s="202" t="s">
        <v>365</v>
      </c>
      <c r="G264" s="202" t="s">
        <v>365</v>
      </c>
      <c r="I264" s="27"/>
    </row>
    <row r="265" spans="6:9" x14ac:dyDescent="0.2">
      <c r="F265" s="202" t="s">
        <v>365</v>
      </c>
      <c r="G265" s="202" t="s">
        <v>365</v>
      </c>
      <c r="I265" s="27"/>
    </row>
    <row r="266" spans="6:9" x14ac:dyDescent="0.2">
      <c r="F266" s="202" t="s">
        <v>365</v>
      </c>
      <c r="G266" s="202" t="s">
        <v>365</v>
      </c>
      <c r="I266" s="27"/>
    </row>
    <row r="267" spans="6:9" x14ac:dyDescent="0.2">
      <c r="F267" s="202" t="s">
        <v>365</v>
      </c>
      <c r="G267" s="202" t="s">
        <v>365</v>
      </c>
      <c r="I267" s="27"/>
    </row>
    <row r="268" spans="6:9" x14ac:dyDescent="0.2">
      <c r="F268" s="202" t="s">
        <v>365</v>
      </c>
      <c r="G268" s="202" t="s">
        <v>365</v>
      </c>
      <c r="I268" s="27"/>
    </row>
    <row r="269" spans="6:9" x14ac:dyDescent="0.2">
      <c r="F269" s="202" t="s">
        <v>365</v>
      </c>
      <c r="G269" s="202" t="s">
        <v>365</v>
      </c>
      <c r="I269" s="27"/>
    </row>
    <row r="270" spans="6:9" x14ac:dyDescent="0.2">
      <c r="F270" s="202" t="s">
        <v>365</v>
      </c>
      <c r="G270" s="202" t="s">
        <v>365</v>
      </c>
      <c r="I270" s="27"/>
    </row>
    <row r="271" spans="6:9" x14ac:dyDescent="0.2">
      <c r="F271" s="202" t="s">
        <v>365</v>
      </c>
      <c r="G271" s="202" t="s">
        <v>365</v>
      </c>
      <c r="I271" s="27"/>
    </row>
    <row r="272" spans="6:9" x14ac:dyDescent="0.2">
      <c r="F272" s="202" t="s">
        <v>365</v>
      </c>
      <c r="G272" s="202" t="s">
        <v>365</v>
      </c>
      <c r="I272" s="27"/>
    </row>
    <row r="273" spans="6:9" x14ac:dyDescent="0.2">
      <c r="F273" s="202" t="s">
        <v>365</v>
      </c>
      <c r="G273" s="202" t="s">
        <v>365</v>
      </c>
      <c r="I273" s="27"/>
    </row>
    <row r="274" spans="6:9" x14ac:dyDescent="0.2">
      <c r="F274" s="202" t="s">
        <v>365</v>
      </c>
      <c r="G274" s="202" t="s">
        <v>365</v>
      </c>
      <c r="I274" s="27"/>
    </row>
    <row r="275" spans="6:9" x14ac:dyDescent="0.2">
      <c r="F275" s="202" t="s">
        <v>365</v>
      </c>
      <c r="G275" s="202" t="s">
        <v>365</v>
      </c>
      <c r="I275" s="27"/>
    </row>
    <row r="276" spans="6:9" x14ac:dyDescent="0.2">
      <c r="F276" s="202" t="s">
        <v>365</v>
      </c>
      <c r="G276" s="202" t="s">
        <v>365</v>
      </c>
      <c r="I276" s="27"/>
    </row>
    <row r="277" spans="6:9" x14ac:dyDescent="0.2">
      <c r="F277" s="202" t="s">
        <v>365</v>
      </c>
      <c r="G277" s="202" t="s">
        <v>365</v>
      </c>
      <c r="I277" s="27"/>
    </row>
    <row r="278" spans="6:9" x14ac:dyDescent="0.2">
      <c r="F278" s="202" t="s">
        <v>365</v>
      </c>
      <c r="G278" s="202" t="s">
        <v>365</v>
      </c>
      <c r="I278" s="27"/>
    </row>
    <row r="279" spans="6:9" x14ac:dyDescent="0.2">
      <c r="F279" s="202" t="s">
        <v>365</v>
      </c>
      <c r="G279" s="202" t="s">
        <v>365</v>
      </c>
      <c r="I279" s="27"/>
    </row>
    <row r="280" spans="6:9" x14ac:dyDescent="0.2">
      <c r="F280" s="202" t="s">
        <v>365</v>
      </c>
      <c r="G280" s="202" t="s">
        <v>365</v>
      </c>
      <c r="I280" s="27"/>
    </row>
    <row r="281" spans="6:9" x14ac:dyDescent="0.2">
      <c r="F281" s="202" t="s">
        <v>365</v>
      </c>
      <c r="G281" s="202" t="s">
        <v>365</v>
      </c>
      <c r="I281" s="27"/>
    </row>
    <row r="282" spans="6:9" x14ac:dyDescent="0.2">
      <c r="F282" s="202" t="s">
        <v>365</v>
      </c>
      <c r="G282" s="202" t="s">
        <v>365</v>
      </c>
      <c r="I282" s="27"/>
    </row>
    <row r="283" spans="6:9" x14ac:dyDescent="0.2">
      <c r="F283" s="202" t="s">
        <v>365</v>
      </c>
      <c r="G283" s="202" t="s">
        <v>365</v>
      </c>
      <c r="I283" s="27"/>
    </row>
    <row r="284" spans="6:9" x14ac:dyDescent="0.2">
      <c r="F284" s="202" t="s">
        <v>365</v>
      </c>
      <c r="G284" s="202" t="s">
        <v>365</v>
      </c>
      <c r="I284" s="27"/>
    </row>
    <row r="285" spans="6:9" x14ac:dyDescent="0.2">
      <c r="F285" s="202" t="s">
        <v>365</v>
      </c>
      <c r="G285" s="202" t="s">
        <v>365</v>
      </c>
      <c r="I285" s="27"/>
    </row>
    <row r="286" spans="6:9" x14ac:dyDescent="0.2">
      <c r="F286" s="202" t="s">
        <v>365</v>
      </c>
      <c r="G286" s="202" t="s">
        <v>365</v>
      </c>
      <c r="I286" s="27"/>
    </row>
    <row r="287" spans="6:9" x14ac:dyDescent="0.2">
      <c r="F287" s="202" t="s">
        <v>365</v>
      </c>
      <c r="G287" s="202" t="s">
        <v>365</v>
      </c>
      <c r="I287" s="27"/>
    </row>
    <row r="288" spans="6:9" x14ac:dyDescent="0.2">
      <c r="F288" s="202" t="s">
        <v>365</v>
      </c>
      <c r="G288" s="202" t="s">
        <v>365</v>
      </c>
      <c r="I288" s="27"/>
    </row>
    <row r="289" spans="6:9" x14ac:dyDescent="0.2">
      <c r="F289" s="202" t="s">
        <v>365</v>
      </c>
      <c r="G289" s="202" t="s">
        <v>365</v>
      </c>
      <c r="I289" s="27"/>
    </row>
    <row r="290" spans="6:9" x14ac:dyDescent="0.2">
      <c r="F290" s="202" t="s">
        <v>365</v>
      </c>
      <c r="G290" s="202" t="s">
        <v>365</v>
      </c>
      <c r="I290" s="27"/>
    </row>
    <row r="291" spans="6:9" x14ac:dyDescent="0.2">
      <c r="F291" s="202" t="s">
        <v>365</v>
      </c>
      <c r="G291" s="202" t="s">
        <v>365</v>
      </c>
      <c r="I291" s="27"/>
    </row>
    <row r="292" spans="6:9" x14ac:dyDescent="0.2">
      <c r="F292" s="202" t="s">
        <v>365</v>
      </c>
      <c r="G292" s="202" t="s">
        <v>365</v>
      </c>
      <c r="I292" s="27"/>
    </row>
    <row r="293" spans="6:9" x14ac:dyDescent="0.2">
      <c r="F293" s="202" t="s">
        <v>365</v>
      </c>
      <c r="G293" s="202" t="s">
        <v>365</v>
      </c>
      <c r="I293" s="27"/>
    </row>
    <row r="294" spans="6:9" x14ac:dyDescent="0.2">
      <c r="F294" s="202" t="s">
        <v>365</v>
      </c>
      <c r="G294" s="202" t="s">
        <v>365</v>
      </c>
      <c r="I294" s="27"/>
    </row>
    <row r="295" spans="6:9" x14ac:dyDescent="0.2">
      <c r="F295" s="202" t="s">
        <v>365</v>
      </c>
      <c r="G295" s="202" t="s">
        <v>365</v>
      </c>
      <c r="I295" s="27"/>
    </row>
    <row r="296" spans="6:9" x14ac:dyDescent="0.2">
      <c r="F296" s="202" t="s">
        <v>365</v>
      </c>
      <c r="G296" s="202" t="s">
        <v>365</v>
      </c>
      <c r="I296" s="27"/>
    </row>
    <row r="297" spans="6:9" x14ac:dyDescent="0.2">
      <c r="F297" s="202" t="s">
        <v>365</v>
      </c>
      <c r="G297" s="202" t="s">
        <v>365</v>
      </c>
      <c r="I297" s="27"/>
    </row>
    <row r="298" spans="6:9" x14ac:dyDescent="0.2">
      <c r="F298" s="202" t="s">
        <v>365</v>
      </c>
      <c r="G298" s="202" t="s">
        <v>365</v>
      </c>
      <c r="I298" s="27"/>
    </row>
    <row r="299" spans="6:9" x14ac:dyDescent="0.2">
      <c r="F299" s="202" t="s">
        <v>365</v>
      </c>
      <c r="G299" s="202" t="s">
        <v>365</v>
      </c>
      <c r="I299" s="27"/>
    </row>
    <row r="300" spans="6:9" x14ac:dyDescent="0.2">
      <c r="F300" s="202" t="s">
        <v>365</v>
      </c>
      <c r="G300" s="202" t="s">
        <v>365</v>
      </c>
      <c r="I300" s="27"/>
    </row>
    <row r="301" spans="6:9" x14ac:dyDescent="0.2">
      <c r="F301" s="202" t="s">
        <v>365</v>
      </c>
      <c r="G301" s="202" t="s">
        <v>365</v>
      </c>
      <c r="I301" s="27"/>
    </row>
    <row r="302" spans="6:9" x14ac:dyDescent="0.2">
      <c r="F302" s="202" t="s">
        <v>365</v>
      </c>
      <c r="G302" s="202" t="s">
        <v>365</v>
      </c>
      <c r="I302" s="27"/>
    </row>
    <row r="303" spans="6:9" x14ac:dyDescent="0.2">
      <c r="F303" s="202" t="s">
        <v>365</v>
      </c>
      <c r="G303" s="202" t="s">
        <v>365</v>
      </c>
      <c r="I303" s="27"/>
    </row>
    <row r="304" spans="6:9" x14ac:dyDescent="0.2">
      <c r="F304" s="202" t="s">
        <v>365</v>
      </c>
      <c r="G304" s="202" t="s">
        <v>365</v>
      </c>
      <c r="I304" s="27"/>
    </row>
    <row r="305" spans="6:9" x14ac:dyDescent="0.2">
      <c r="F305" s="202" t="s">
        <v>365</v>
      </c>
      <c r="G305" s="202" t="s">
        <v>365</v>
      </c>
      <c r="I305" s="27"/>
    </row>
    <row r="306" spans="6:9" x14ac:dyDescent="0.2">
      <c r="F306" s="202" t="s">
        <v>365</v>
      </c>
      <c r="G306" s="202" t="s">
        <v>365</v>
      </c>
      <c r="I306" s="27"/>
    </row>
    <row r="307" spans="6:9" x14ac:dyDescent="0.2">
      <c r="F307" s="202" t="s">
        <v>365</v>
      </c>
      <c r="G307" s="202" t="s">
        <v>365</v>
      </c>
      <c r="I307" s="27"/>
    </row>
    <row r="308" spans="6:9" x14ac:dyDescent="0.2">
      <c r="F308" s="202" t="s">
        <v>365</v>
      </c>
      <c r="G308" s="202" t="s">
        <v>365</v>
      </c>
      <c r="I308" s="27"/>
    </row>
    <row r="309" spans="6:9" x14ac:dyDescent="0.2">
      <c r="F309" s="202" t="s">
        <v>365</v>
      </c>
      <c r="G309" s="202" t="s">
        <v>365</v>
      </c>
      <c r="I309" s="27"/>
    </row>
    <row r="310" spans="6:9" x14ac:dyDescent="0.2">
      <c r="F310" s="202" t="s">
        <v>365</v>
      </c>
      <c r="G310" s="202" t="s">
        <v>365</v>
      </c>
      <c r="I310" s="27"/>
    </row>
    <row r="311" spans="6:9" x14ac:dyDescent="0.2">
      <c r="F311" s="202" t="s">
        <v>365</v>
      </c>
      <c r="G311" s="202" t="s">
        <v>365</v>
      </c>
      <c r="I311" s="27"/>
    </row>
    <row r="312" spans="6:9" x14ac:dyDescent="0.2">
      <c r="F312" s="202" t="s">
        <v>365</v>
      </c>
      <c r="G312" s="202" t="s">
        <v>365</v>
      </c>
      <c r="I312" s="27"/>
    </row>
    <row r="313" spans="6:9" x14ac:dyDescent="0.2">
      <c r="F313" s="202" t="s">
        <v>365</v>
      </c>
      <c r="G313" s="202" t="s">
        <v>365</v>
      </c>
      <c r="I313" s="27"/>
    </row>
  </sheetData>
  <autoFilter ref="A3:K313"/>
  <mergeCells count="2">
    <mergeCell ref="A1:K1"/>
    <mergeCell ref="A2:K2"/>
  </mergeCells>
  <conditionalFormatting sqref="I4:I186">
    <cfRule type="containsText" dxfId="163" priority="81" stopIfTrue="1" operator="containsText" text="OC">
      <formula>NOT(ISERROR(SEARCH("OC",I4)))</formula>
    </cfRule>
  </conditionalFormatting>
  <conditionalFormatting sqref="C44:C63">
    <cfRule type="duplicateValues" dxfId="162" priority="51" stopIfTrue="1"/>
  </conditionalFormatting>
  <conditionalFormatting sqref="C64:C83">
    <cfRule type="duplicateValues" dxfId="161" priority="46" stopIfTrue="1"/>
  </conditionalFormatting>
  <conditionalFormatting sqref="C84:C103">
    <cfRule type="duplicateValues" dxfId="160" priority="41" stopIfTrue="1"/>
  </conditionalFormatting>
  <conditionalFormatting sqref="C104:C123">
    <cfRule type="duplicateValues" dxfId="159" priority="36" stopIfTrue="1"/>
  </conditionalFormatting>
  <conditionalFormatting sqref="C124:C143">
    <cfRule type="duplicateValues" dxfId="158" priority="31" stopIfTrue="1"/>
  </conditionalFormatting>
  <conditionalFormatting sqref="C144:C148 C150:C163">
    <cfRule type="duplicateValues" dxfId="157" priority="26" stopIfTrue="1"/>
  </conditionalFormatting>
  <conditionalFormatting sqref="E187:E65543">
    <cfRule type="duplicateValues" dxfId="156" priority="410" stopIfTrue="1"/>
  </conditionalFormatting>
  <conditionalFormatting sqref="D149">
    <cfRule type="duplicateValues" dxfId="155" priority="14" stopIfTrue="1"/>
  </conditionalFormatting>
  <conditionalFormatting sqref="C149">
    <cfRule type="duplicateValues" dxfId="154" priority="12" stopIfTrue="1"/>
  </conditionalFormatting>
  <conditionalFormatting sqref="D179:D186">
    <cfRule type="duplicateValues" dxfId="153" priority="9" stopIfTrue="1"/>
  </conditionalFormatting>
  <conditionalFormatting sqref="C179:C186">
    <cfRule type="duplicateValues" dxfId="152" priority="11" stopIfTrue="1"/>
  </conditionalFormatting>
  <conditionalFormatting sqref="C4:D4 C5:C43 D5:D148 D150:D178">
    <cfRule type="duplicateValues" dxfId="151" priority="411" stopIfTrue="1"/>
  </conditionalFormatting>
  <conditionalFormatting sqref="C164:C178">
    <cfRule type="duplicateValues" dxfId="150" priority="423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66" fitToHeight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121"/>
  <sheetViews>
    <sheetView view="pageBreakPreview" zoomScale="70" zoomScaleNormal="80" zoomScaleSheetLayoutView="70" zoomScalePageLayoutView="80" workbookViewId="0">
      <selection sqref="A1:M1"/>
    </sheetView>
  </sheetViews>
  <sheetFormatPr defaultColWidth="8.85546875" defaultRowHeight="12.75" x14ac:dyDescent="0.2"/>
  <cols>
    <col min="1" max="1" width="6.42578125" style="64" customWidth="1"/>
    <col min="2" max="2" width="22" style="64" hidden="1" customWidth="1"/>
    <col min="3" max="3" width="9.42578125" style="65" customWidth="1"/>
    <col min="4" max="4" width="29.42578125" style="64" bestFit="1" customWidth="1"/>
    <col min="5" max="5" width="15.140625" style="332" bestFit="1" customWidth="1"/>
    <col min="6" max="6" width="30.42578125" style="66" bestFit="1" customWidth="1"/>
    <col min="7" max="8" width="11" style="67" customWidth="1"/>
    <col min="9" max="9" width="6.28515625" style="64" customWidth="1"/>
    <col min="10" max="10" width="6.42578125" style="64" customWidth="1"/>
    <col min="11" max="11" width="20.7109375" style="64" hidden="1" customWidth="1"/>
    <col min="12" max="12" width="9.42578125" style="65" customWidth="1"/>
    <col min="13" max="13" width="29.42578125" style="64" bestFit="1" customWidth="1"/>
    <col min="14" max="14" width="15.140625" style="332" bestFit="1" customWidth="1"/>
    <col min="15" max="15" width="30.42578125" style="66" bestFit="1" customWidth="1"/>
    <col min="16" max="17" width="11" style="67" customWidth="1"/>
    <col min="18" max="16384" width="8.85546875" style="64"/>
  </cols>
  <sheetData>
    <row r="1" spans="1:17" s="63" customFormat="1" ht="32.25" customHeight="1" x14ac:dyDescent="0.45">
      <c r="A1" s="697" t="s">
        <v>150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333"/>
      <c r="O1" s="229" t="s">
        <v>105</v>
      </c>
      <c r="P1" s="698">
        <v>42155.920555439814</v>
      </c>
      <c r="Q1" s="698"/>
    </row>
    <row r="2" spans="1:17" ht="24.75" customHeight="1" x14ac:dyDescent="0.2">
      <c r="A2" s="695" t="s">
        <v>164</v>
      </c>
      <c r="B2" s="695"/>
      <c r="C2" s="695"/>
      <c r="D2" s="695"/>
      <c r="E2" s="695"/>
      <c r="F2" s="695"/>
      <c r="G2" s="695"/>
      <c r="H2" s="695"/>
      <c r="I2" s="168"/>
      <c r="J2" s="696" t="s">
        <v>331</v>
      </c>
      <c r="K2" s="696"/>
      <c r="L2" s="696"/>
      <c r="M2" s="696"/>
      <c r="N2" s="696"/>
      <c r="O2" s="696"/>
      <c r="P2" s="696"/>
      <c r="Q2" s="696"/>
    </row>
    <row r="3" spans="1:17" ht="24.75" customHeight="1" x14ac:dyDescent="0.2">
      <c r="A3" s="230" t="s">
        <v>36</v>
      </c>
      <c r="B3" s="230"/>
      <c r="C3" s="230" t="s">
        <v>37</v>
      </c>
      <c r="D3" s="230" t="s">
        <v>1200</v>
      </c>
      <c r="E3" s="331" t="s">
        <v>1213</v>
      </c>
      <c r="F3" s="231" t="s">
        <v>38</v>
      </c>
      <c r="G3" s="232" t="s">
        <v>39</v>
      </c>
      <c r="H3" s="232" t="s">
        <v>40</v>
      </c>
      <c r="I3" s="168"/>
      <c r="J3" s="230" t="s">
        <v>36</v>
      </c>
      <c r="K3" s="230"/>
      <c r="L3" s="230" t="s">
        <v>37</v>
      </c>
      <c r="M3" s="230" t="s">
        <v>1200</v>
      </c>
      <c r="N3" s="331" t="s">
        <v>1213</v>
      </c>
      <c r="O3" s="231" t="s">
        <v>38</v>
      </c>
      <c r="P3" s="232" t="s">
        <v>39</v>
      </c>
      <c r="Q3" s="232" t="s">
        <v>40</v>
      </c>
    </row>
    <row r="4" spans="1:17" s="145" customFormat="1" ht="24.75" customHeight="1" x14ac:dyDescent="0.2">
      <c r="A4" s="460">
        <v>1</v>
      </c>
      <c r="B4" s="461" t="s">
        <v>166</v>
      </c>
      <c r="C4" s="471">
        <v>42</v>
      </c>
      <c r="D4" s="472" t="s">
        <v>700</v>
      </c>
      <c r="E4" s="473">
        <v>30440</v>
      </c>
      <c r="F4" s="469" t="s">
        <v>343</v>
      </c>
      <c r="G4" s="474">
        <v>1156</v>
      </c>
      <c r="H4" s="474" t="s">
        <v>365</v>
      </c>
      <c r="I4" s="169"/>
      <c r="J4" s="460">
        <v>1</v>
      </c>
      <c r="K4" s="461" t="s">
        <v>155</v>
      </c>
      <c r="L4" s="471">
        <v>80</v>
      </c>
      <c r="M4" s="472" t="s">
        <v>747</v>
      </c>
      <c r="N4" s="473">
        <v>31608</v>
      </c>
      <c r="O4" s="469" t="s">
        <v>344</v>
      </c>
      <c r="P4" s="474" t="s">
        <v>494</v>
      </c>
      <c r="Q4" s="474" t="s">
        <v>495</v>
      </c>
    </row>
    <row r="5" spans="1:17" s="145" customFormat="1" ht="24.75" customHeight="1" x14ac:dyDescent="0.2">
      <c r="A5" s="465">
        <v>2</v>
      </c>
      <c r="B5" s="461" t="s">
        <v>167</v>
      </c>
      <c r="C5" s="475">
        <v>81</v>
      </c>
      <c r="D5" s="476" t="s">
        <v>748</v>
      </c>
      <c r="E5" s="477">
        <v>32587</v>
      </c>
      <c r="F5" s="470" t="s">
        <v>344</v>
      </c>
      <c r="G5" s="478" t="s">
        <v>435</v>
      </c>
      <c r="H5" s="478" t="s">
        <v>497</v>
      </c>
      <c r="I5" s="169"/>
      <c r="J5" s="465">
        <v>2</v>
      </c>
      <c r="K5" s="461" t="s">
        <v>156</v>
      </c>
      <c r="L5" s="475">
        <v>117</v>
      </c>
      <c r="M5" s="476" t="s">
        <v>794</v>
      </c>
      <c r="N5" s="477">
        <v>32930</v>
      </c>
      <c r="O5" s="470" t="s">
        <v>345</v>
      </c>
      <c r="P5" s="478" t="s">
        <v>433</v>
      </c>
      <c r="Q5" s="478" t="s">
        <v>365</v>
      </c>
    </row>
    <row r="6" spans="1:17" s="145" customFormat="1" ht="24.75" customHeight="1" x14ac:dyDescent="0.2">
      <c r="A6" s="465">
        <v>3</v>
      </c>
      <c r="B6" s="461" t="s">
        <v>168</v>
      </c>
      <c r="C6" s="475">
        <v>121</v>
      </c>
      <c r="D6" s="476" t="s">
        <v>799</v>
      </c>
      <c r="E6" s="477">
        <v>33585</v>
      </c>
      <c r="F6" s="470" t="s">
        <v>345</v>
      </c>
      <c r="G6" s="478" t="s">
        <v>572</v>
      </c>
      <c r="H6" s="478" t="s">
        <v>365</v>
      </c>
      <c r="I6" s="169"/>
      <c r="J6" s="465">
        <v>3</v>
      </c>
      <c r="K6" s="461" t="s">
        <v>157</v>
      </c>
      <c r="L6" s="475">
        <v>100</v>
      </c>
      <c r="M6" s="476" t="s">
        <v>772</v>
      </c>
      <c r="N6" s="477">
        <v>33367</v>
      </c>
      <c r="O6" s="470" t="s">
        <v>346</v>
      </c>
      <c r="P6" s="478" t="s">
        <v>540</v>
      </c>
      <c r="Q6" s="478" t="s">
        <v>365</v>
      </c>
    </row>
    <row r="7" spans="1:17" s="145" customFormat="1" ht="24.75" customHeight="1" x14ac:dyDescent="0.2">
      <c r="A7" s="465">
        <v>4</v>
      </c>
      <c r="B7" s="461" t="s">
        <v>169</v>
      </c>
      <c r="C7" s="475">
        <v>101</v>
      </c>
      <c r="D7" s="476" t="s">
        <v>773</v>
      </c>
      <c r="E7" s="477">
        <v>31504</v>
      </c>
      <c r="F7" s="470" t="s">
        <v>346</v>
      </c>
      <c r="G7" s="478" t="s">
        <v>542</v>
      </c>
      <c r="H7" s="478" t="s">
        <v>365</v>
      </c>
      <c r="I7" s="169"/>
      <c r="J7" s="465">
        <v>4</v>
      </c>
      <c r="K7" s="461" t="s">
        <v>158</v>
      </c>
      <c r="L7" s="475">
        <v>62</v>
      </c>
      <c r="M7" s="476" t="s">
        <v>727</v>
      </c>
      <c r="N7" s="477">
        <v>30599</v>
      </c>
      <c r="O7" s="470" t="s">
        <v>347</v>
      </c>
      <c r="P7" s="478" t="s">
        <v>463</v>
      </c>
      <c r="Q7" s="478" t="s">
        <v>365</v>
      </c>
    </row>
    <row r="8" spans="1:17" s="145" customFormat="1" ht="24.75" customHeight="1" x14ac:dyDescent="0.2">
      <c r="A8" s="465">
        <v>5</v>
      </c>
      <c r="B8" s="461" t="s">
        <v>170</v>
      </c>
      <c r="C8" s="475">
        <v>70</v>
      </c>
      <c r="D8" s="476" t="s">
        <v>735</v>
      </c>
      <c r="E8" s="477">
        <v>31882</v>
      </c>
      <c r="F8" s="470" t="s">
        <v>347</v>
      </c>
      <c r="G8" s="478" t="s">
        <v>365</v>
      </c>
      <c r="H8" s="478" t="s">
        <v>365</v>
      </c>
      <c r="I8" s="169"/>
      <c r="J8" s="465">
        <v>5</v>
      </c>
      <c r="K8" s="461" t="s">
        <v>159</v>
      </c>
      <c r="L8" s="475">
        <v>1</v>
      </c>
      <c r="M8" s="476" t="s">
        <v>645</v>
      </c>
      <c r="N8" s="477">
        <v>34157</v>
      </c>
      <c r="O8" s="470" t="s">
        <v>348</v>
      </c>
      <c r="P8" s="478">
        <v>1419</v>
      </c>
      <c r="Q8" s="478">
        <v>1419</v>
      </c>
    </row>
    <row r="9" spans="1:17" s="145" customFormat="1" ht="24.75" customHeight="1" x14ac:dyDescent="0.2">
      <c r="A9" s="465">
        <v>6</v>
      </c>
      <c r="B9" s="461" t="s">
        <v>171</v>
      </c>
      <c r="C9" s="475">
        <v>2</v>
      </c>
      <c r="D9" s="476" t="s">
        <v>646</v>
      </c>
      <c r="E9" s="477">
        <v>32176</v>
      </c>
      <c r="F9" s="470" t="s">
        <v>348</v>
      </c>
      <c r="G9" s="478" t="s">
        <v>375</v>
      </c>
      <c r="H9" s="478" t="s">
        <v>365</v>
      </c>
      <c r="I9" s="169"/>
      <c r="J9" s="465">
        <v>6</v>
      </c>
      <c r="K9" s="461" t="s">
        <v>160</v>
      </c>
      <c r="L9" s="475">
        <v>43</v>
      </c>
      <c r="M9" s="476" t="s">
        <v>703</v>
      </c>
      <c r="N9" s="477">
        <v>32581</v>
      </c>
      <c r="O9" s="470" t="s">
        <v>334</v>
      </c>
      <c r="P9" s="478" t="s">
        <v>433</v>
      </c>
      <c r="Q9" s="478" t="s">
        <v>434</v>
      </c>
    </row>
    <row r="10" spans="1:17" s="145" customFormat="1" ht="24.75" customHeight="1" x14ac:dyDescent="0.2">
      <c r="A10" s="465">
        <v>7</v>
      </c>
      <c r="B10" s="461" t="s">
        <v>172</v>
      </c>
      <c r="C10" s="475">
        <v>44</v>
      </c>
      <c r="D10" s="476" t="s">
        <v>704</v>
      </c>
      <c r="E10" s="477">
        <v>32537</v>
      </c>
      <c r="F10" s="470" t="s">
        <v>334</v>
      </c>
      <c r="G10" s="478" t="s">
        <v>435</v>
      </c>
      <c r="H10" s="478" t="s">
        <v>436</v>
      </c>
      <c r="I10" s="169"/>
      <c r="J10" s="465">
        <v>7</v>
      </c>
      <c r="K10" s="461" t="s">
        <v>161</v>
      </c>
      <c r="L10" s="475">
        <v>23</v>
      </c>
      <c r="M10" s="476" t="s">
        <v>676</v>
      </c>
      <c r="N10" s="477">
        <v>32868</v>
      </c>
      <c r="O10" s="470" t="s">
        <v>343</v>
      </c>
      <c r="P10" s="478" t="s">
        <v>401</v>
      </c>
      <c r="Q10" s="478" t="s">
        <v>365</v>
      </c>
    </row>
    <row r="11" spans="1:17" s="145" customFormat="1" ht="24.75" customHeight="1" x14ac:dyDescent="0.2">
      <c r="A11" s="465">
        <v>8</v>
      </c>
      <c r="B11" s="461" t="s">
        <v>173</v>
      </c>
      <c r="C11" s="475" t="s">
        <v>373</v>
      </c>
      <c r="D11" s="476" t="s">
        <v>373</v>
      </c>
      <c r="E11" s="477" t="s">
        <v>373</v>
      </c>
      <c r="F11" s="470" t="s">
        <v>373</v>
      </c>
      <c r="G11" s="478" t="s">
        <v>373</v>
      </c>
      <c r="H11" s="478" t="s">
        <v>373</v>
      </c>
      <c r="I11" s="169"/>
      <c r="J11" s="465">
        <v>8</v>
      </c>
      <c r="K11" s="461" t="s">
        <v>162</v>
      </c>
      <c r="L11" s="475" t="s">
        <v>373</v>
      </c>
      <c r="M11" s="476" t="s">
        <v>373</v>
      </c>
      <c r="N11" s="477" t="s">
        <v>373</v>
      </c>
      <c r="O11" s="470" t="s">
        <v>373</v>
      </c>
      <c r="P11" s="478" t="s">
        <v>373</v>
      </c>
      <c r="Q11" s="478" t="s">
        <v>373</v>
      </c>
    </row>
    <row r="12" spans="1:17" ht="24.75" customHeight="1" x14ac:dyDescent="0.2">
      <c r="A12" s="695" t="s">
        <v>264</v>
      </c>
      <c r="B12" s="695"/>
      <c r="C12" s="695"/>
      <c r="D12" s="695"/>
      <c r="E12" s="695"/>
      <c r="F12" s="695"/>
      <c r="G12" s="695"/>
      <c r="H12" s="695"/>
      <c r="I12" s="169"/>
      <c r="J12" s="696" t="s">
        <v>332</v>
      </c>
      <c r="K12" s="696"/>
      <c r="L12" s="696"/>
      <c r="M12" s="696"/>
      <c r="N12" s="696"/>
      <c r="O12" s="696"/>
      <c r="P12" s="696"/>
      <c r="Q12" s="696"/>
    </row>
    <row r="13" spans="1:17" s="65" customFormat="1" ht="24.75" customHeight="1" x14ac:dyDescent="0.2">
      <c r="A13" s="230" t="s">
        <v>36</v>
      </c>
      <c r="B13" s="230"/>
      <c r="C13" s="230" t="s">
        <v>37</v>
      </c>
      <c r="D13" s="230" t="s">
        <v>1200</v>
      </c>
      <c r="E13" s="331" t="s">
        <v>1213</v>
      </c>
      <c r="F13" s="231" t="s">
        <v>38</v>
      </c>
      <c r="G13" s="232" t="s">
        <v>39</v>
      </c>
      <c r="H13" s="232" t="s">
        <v>40</v>
      </c>
      <c r="I13" s="169"/>
      <c r="J13" s="230" t="s">
        <v>36</v>
      </c>
      <c r="K13" s="230"/>
      <c r="L13" s="230" t="s">
        <v>37</v>
      </c>
      <c r="M13" s="230" t="s">
        <v>1200</v>
      </c>
      <c r="N13" s="331" t="s">
        <v>1213</v>
      </c>
      <c r="O13" s="231" t="s">
        <v>38</v>
      </c>
      <c r="P13" s="232" t="s">
        <v>39</v>
      </c>
      <c r="Q13" s="232" t="s">
        <v>40</v>
      </c>
    </row>
    <row r="14" spans="1:17" s="145" customFormat="1" ht="24.75" customHeight="1" x14ac:dyDescent="0.2">
      <c r="A14" s="460">
        <v>1</v>
      </c>
      <c r="B14" s="461" t="s">
        <v>225</v>
      </c>
      <c r="C14" s="471" t="s">
        <v>373</v>
      </c>
      <c r="D14" s="472" t="s">
        <v>373</v>
      </c>
      <c r="E14" s="473" t="s">
        <v>373</v>
      </c>
      <c r="F14" s="469" t="s">
        <v>373</v>
      </c>
      <c r="G14" s="474" t="s">
        <v>373</v>
      </c>
      <c r="H14" s="474" t="s">
        <v>373</v>
      </c>
      <c r="I14" s="169"/>
      <c r="J14" s="460">
        <v>1</v>
      </c>
      <c r="K14" s="461" t="s">
        <v>335</v>
      </c>
      <c r="L14" s="471">
        <v>11</v>
      </c>
      <c r="M14" s="472" t="s">
        <v>659</v>
      </c>
      <c r="N14" s="473">
        <v>35314</v>
      </c>
      <c r="O14" s="469" t="s">
        <v>348</v>
      </c>
      <c r="P14" s="474">
        <v>162679</v>
      </c>
      <c r="Q14" s="474" t="s">
        <v>365</v>
      </c>
    </row>
    <row r="15" spans="1:17" s="145" customFormat="1" ht="24.75" customHeight="1" x14ac:dyDescent="0.2">
      <c r="A15" s="465">
        <v>2</v>
      </c>
      <c r="B15" s="461" t="s">
        <v>226</v>
      </c>
      <c r="C15" s="475">
        <v>46</v>
      </c>
      <c r="D15" s="476" t="s">
        <v>706</v>
      </c>
      <c r="E15" s="477">
        <v>33718</v>
      </c>
      <c r="F15" s="470" t="s">
        <v>334</v>
      </c>
      <c r="G15" s="478" t="s">
        <v>439</v>
      </c>
      <c r="H15" s="478" t="s">
        <v>365</v>
      </c>
      <c r="I15" s="169"/>
      <c r="J15" s="465">
        <v>2</v>
      </c>
      <c r="K15" s="461" t="s">
        <v>336</v>
      </c>
      <c r="L15" s="471">
        <v>53</v>
      </c>
      <c r="M15" s="472" t="s">
        <v>714</v>
      </c>
      <c r="N15" s="473">
        <v>30615</v>
      </c>
      <c r="O15" s="469" t="s">
        <v>334</v>
      </c>
      <c r="P15" s="474" t="s">
        <v>449</v>
      </c>
      <c r="Q15" s="474" t="s">
        <v>365</v>
      </c>
    </row>
    <row r="16" spans="1:17" s="145" customFormat="1" ht="24.75" customHeight="1" x14ac:dyDescent="0.2">
      <c r="A16" s="465">
        <v>3</v>
      </c>
      <c r="B16" s="461" t="s">
        <v>227</v>
      </c>
      <c r="C16" s="475">
        <v>24</v>
      </c>
      <c r="D16" s="476" t="s">
        <v>677</v>
      </c>
      <c r="E16" s="477">
        <v>30093</v>
      </c>
      <c r="F16" s="470" t="s">
        <v>343</v>
      </c>
      <c r="G16" s="478">
        <v>2343</v>
      </c>
      <c r="H16" s="478" t="s">
        <v>365</v>
      </c>
      <c r="I16" s="169"/>
      <c r="J16" s="465">
        <v>3</v>
      </c>
      <c r="K16" s="461" t="s">
        <v>337</v>
      </c>
      <c r="L16" s="471">
        <v>26</v>
      </c>
      <c r="M16" s="472" t="s">
        <v>679</v>
      </c>
      <c r="N16" s="473">
        <v>31337</v>
      </c>
      <c r="O16" s="469" t="s">
        <v>343</v>
      </c>
      <c r="P16" s="474" t="s">
        <v>413</v>
      </c>
      <c r="Q16" s="474" t="s">
        <v>414</v>
      </c>
    </row>
    <row r="17" spans="1:17" s="145" customFormat="1" ht="24.75" customHeight="1" x14ac:dyDescent="0.2">
      <c r="A17" s="465">
        <v>4</v>
      </c>
      <c r="B17" s="461" t="s">
        <v>228</v>
      </c>
      <c r="C17" s="475">
        <v>81</v>
      </c>
      <c r="D17" s="476" t="s">
        <v>748</v>
      </c>
      <c r="E17" s="477">
        <v>32587</v>
      </c>
      <c r="F17" s="470" t="s">
        <v>344</v>
      </c>
      <c r="G17" s="478" t="s">
        <v>501</v>
      </c>
      <c r="H17" s="478" t="s">
        <v>365</v>
      </c>
      <c r="I17" s="169"/>
      <c r="J17" s="465">
        <v>4</v>
      </c>
      <c r="K17" s="461" t="s">
        <v>338</v>
      </c>
      <c r="L17" s="471">
        <v>84</v>
      </c>
      <c r="M17" s="472" t="s">
        <v>751</v>
      </c>
      <c r="N17" s="473">
        <v>29677</v>
      </c>
      <c r="O17" s="469" t="s">
        <v>344</v>
      </c>
      <c r="P17" s="474" t="s">
        <v>511</v>
      </c>
      <c r="Q17" s="474" t="s">
        <v>512</v>
      </c>
    </row>
    <row r="18" spans="1:17" s="145" customFormat="1" ht="24.75" customHeight="1" x14ac:dyDescent="0.2">
      <c r="A18" s="465">
        <v>5</v>
      </c>
      <c r="B18" s="461" t="s">
        <v>229</v>
      </c>
      <c r="C18" s="475">
        <v>121</v>
      </c>
      <c r="D18" s="476" t="s">
        <v>799</v>
      </c>
      <c r="E18" s="477">
        <v>33585</v>
      </c>
      <c r="F18" s="470" t="s">
        <v>345</v>
      </c>
      <c r="G18" s="478" t="s">
        <v>576</v>
      </c>
      <c r="H18" s="478" t="s">
        <v>365</v>
      </c>
      <c r="I18" s="169"/>
      <c r="J18" s="465">
        <v>5</v>
      </c>
      <c r="K18" s="461" t="s">
        <v>339</v>
      </c>
      <c r="L18" s="471">
        <v>122</v>
      </c>
      <c r="M18" s="472" t="s">
        <v>800</v>
      </c>
      <c r="N18" s="473">
        <v>34902</v>
      </c>
      <c r="O18" s="469" t="s">
        <v>345</v>
      </c>
      <c r="P18" s="474" t="s">
        <v>365</v>
      </c>
      <c r="Q18" s="474" t="s">
        <v>365</v>
      </c>
    </row>
    <row r="19" spans="1:17" s="145" customFormat="1" ht="24.75" customHeight="1" x14ac:dyDescent="0.2">
      <c r="A19" s="465">
        <v>6</v>
      </c>
      <c r="B19" s="461" t="s">
        <v>230</v>
      </c>
      <c r="C19" s="475">
        <v>103</v>
      </c>
      <c r="D19" s="476" t="s">
        <v>775</v>
      </c>
      <c r="E19" s="477">
        <v>34707</v>
      </c>
      <c r="F19" s="470" t="s">
        <v>346</v>
      </c>
      <c r="G19" s="478" t="s">
        <v>546</v>
      </c>
      <c r="H19" s="478" t="s">
        <v>365</v>
      </c>
      <c r="I19" s="169"/>
      <c r="J19" s="465">
        <v>6</v>
      </c>
      <c r="K19" s="461" t="s">
        <v>340</v>
      </c>
      <c r="L19" s="471">
        <v>111</v>
      </c>
      <c r="M19" s="472" t="s">
        <v>786</v>
      </c>
      <c r="N19" s="473">
        <v>30599</v>
      </c>
      <c r="O19" s="469" t="s">
        <v>346</v>
      </c>
      <c r="P19" s="474" t="s">
        <v>554</v>
      </c>
      <c r="Q19" s="474" t="s">
        <v>365</v>
      </c>
    </row>
    <row r="20" spans="1:17" s="145" customFormat="1" ht="24.75" customHeight="1" x14ac:dyDescent="0.2">
      <c r="A20" s="465">
        <v>7</v>
      </c>
      <c r="B20" s="461" t="s">
        <v>231</v>
      </c>
      <c r="C20" s="475">
        <v>70</v>
      </c>
      <c r="D20" s="476" t="s">
        <v>735</v>
      </c>
      <c r="E20" s="477">
        <v>31882</v>
      </c>
      <c r="F20" s="470" t="s">
        <v>347</v>
      </c>
      <c r="G20" s="478" t="s">
        <v>365</v>
      </c>
      <c r="H20" s="478" t="s">
        <v>365</v>
      </c>
      <c r="I20" s="169"/>
      <c r="J20" s="465">
        <v>7</v>
      </c>
      <c r="K20" s="461" t="s">
        <v>341</v>
      </c>
      <c r="L20" s="471">
        <v>72</v>
      </c>
      <c r="M20" s="472" t="s">
        <v>738</v>
      </c>
      <c r="N20" s="473">
        <v>32429</v>
      </c>
      <c r="O20" s="469" t="s">
        <v>347</v>
      </c>
      <c r="P20" s="474" t="s">
        <v>365</v>
      </c>
      <c r="Q20" s="474" t="s">
        <v>365</v>
      </c>
    </row>
    <row r="21" spans="1:17" s="145" customFormat="1" ht="24.75" customHeight="1" x14ac:dyDescent="0.2">
      <c r="A21" s="465">
        <v>8</v>
      </c>
      <c r="B21" s="461" t="s">
        <v>232</v>
      </c>
      <c r="C21" s="475">
        <v>2</v>
      </c>
      <c r="D21" s="476" t="s">
        <v>646</v>
      </c>
      <c r="E21" s="477">
        <v>32176</v>
      </c>
      <c r="F21" s="470" t="s">
        <v>348</v>
      </c>
      <c r="G21" s="478" t="s">
        <v>378</v>
      </c>
      <c r="H21" s="478" t="s">
        <v>365</v>
      </c>
      <c r="I21" s="169"/>
      <c r="J21" s="465">
        <v>8</v>
      </c>
      <c r="K21" s="461" t="s">
        <v>342</v>
      </c>
      <c r="L21" s="471" t="s">
        <v>373</v>
      </c>
      <c r="M21" s="472" t="s">
        <v>373</v>
      </c>
      <c r="N21" s="473" t="s">
        <v>373</v>
      </c>
      <c r="O21" s="469" t="s">
        <v>373</v>
      </c>
      <c r="P21" s="474" t="s">
        <v>373</v>
      </c>
      <c r="Q21" s="474" t="s">
        <v>373</v>
      </c>
    </row>
    <row r="22" spans="1:17" s="145" customFormat="1" ht="24.75" customHeight="1" x14ac:dyDescent="0.2">
      <c r="A22" s="696" t="s">
        <v>140</v>
      </c>
      <c r="B22" s="696"/>
      <c r="C22" s="696"/>
      <c r="D22" s="696"/>
      <c r="E22" s="696"/>
      <c r="F22" s="696"/>
      <c r="G22" s="696"/>
      <c r="H22" s="696"/>
      <c r="I22" s="168"/>
      <c r="J22" s="696" t="s">
        <v>255</v>
      </c>
      <c r="K22" s="696"/>
      <c r="L22" s="696"/>
      <c r="M22" s="696"/>
      <c r="N22" s="696"/>
      <c r="O22" s="696"/>
      <c r="P22" s="696"/>
      <c r="Q22" s="696"/>
    </row>
    <row r="23" spans="1:17" s="145" customFormat="1" ht="24.75" customHeight="1" x14ac:dyDescent="0.2">
      <c r="A23" s="230" t="s">
        <v>36</v>
      </c>
      <c r="B23" s="230"/>
      <c r="C23" s="230" t="s">
        <v>37</v>
      </c>
      <c r="D23" s="230" t="s">
        <v>1200</v>
      </c>
      <c r="E23" s="331" t="s">
        <v>1213</v>
      </c>
      <c r="F23" s="231" t="s">
        <v>38</v>
      </c>
      <c r="G23" s="232" t="s">
        <v>39</v>
      </c>
      <c r="H23" s="232" t="s">
        <v>40</v>
      </c>
      <c r="I23" s="170"/>
      <c r="J23" s="230" t="s">
        <v>36</v>
      </c>
      <c r="K23" s="230"/>
      <c r="L23" s="230" t="s">
        <v>37</v>
      </c>
      <c r="M23" s="230" t="s">
        <v>1200</v>
      </c>
      <c r="N23" s="331" t="s">
        <v>1213</v>
      </c>
      <c r="O23" s="231" t="s">
        <v>38</v>
      </c>
      <c r="P23" s="232" t="s">
        <v>39</v>
      </c>
      <c r="Q23" s="232" t="s">
        <v>40</v>
      </c>
    </row>
    <row r="24" spans="1:17" s="145" customFormat="1" ht="24.75" customHeight="1" x14ac:dyDescent="0.2">
      <c r="A24" s="460">
        <v>1</v>
      </c>
      <c r="B24" s="461" t="s">
        <v>76</v>
      </c>
      <c r="C24" s="471">
        <v>5</v>
      </c>
      <c r="D24" s="472" t="s">
        <v>649</v>
      </c>
      <c r="E24" s="479">
        <v>33681</v>
      </c>
      <c r="F24" s="480" t="s">
        <v>348</v>
      </c>
      <c r="G24" s="481" t="s">
        <v>382</v>
      </c>
      <c r="H24" s="481" t="s">
        <v>365</v>
      </c>
      <c r="I24" s="169"/>
      <c r="J24" s="460">
        <v>1</v>
      </c>
      <c r="K24" s="461" t="s">
        <v>357</v>
      </c>
      <c r="L24" s="471">
        <v>28</v>
      </c>
      <c r="M24" s="485" t="s">
        <v>681</v>
      </c>
      <c r="N24" s="473">
        <v>30143</v>
      </c>
      <c r="O24" s="469" t="s">
        <v>343</v>
      </c>
      <c r="P24" s="486" t="s">
        <v>410</v>
      </c>
      <c r="Q24" s="486" t="s">
        <v>1218</v>
      </c>
    </row>
    <row r="25" spans="1:17" s="147" customFormat="1" ht="24.75" customHeight="1" x14ac:dyDescent="0.2">
      <c r="A25" s="465">
        <v>2</v>
      </c>
      <c r="B25" s="461" t="s">
        <v>77</v>
      </c>
      <c r="C25" s="475">
        <v>51</v>
      </c>
      <c r="D25" s="476" t="s">
        <v>712</v>
      </c>
      <c r="E25" s="482">
        <v>35868</v>
      </c>
      <c r="F25" s="483" t="s">
        <v>334</v>
      </c>
      <c r="G25" s="484" t="s">
        <v>447</v>
      </c>
      <c r="H25" s="484" t="s">
        <v>365</v>
      </c>
      <c r="I25" s="169"/>
      <c r="J25" s="465">
        <v>2</v>
      </c>
      <c r="K25" s="461" t="s">
        <v>358</v>
      </c>
      <c r="L25" s="475">
        <v>85</v>
      </c>
      <c r="M25" s="476" t="s">
        <v>752</v>
      </c>
      <c r="N25" s="477">
        <v>31524</v>
      </c>
      <c r="O25" s="470" t="s">
        <v>344</v>
      </c>
      <c r="P25" s="487" t="s">
        <v>507</v>
      </c>
      <c r="Q25" s="487" t="s">
        <v>508</v>
      </c>
    </row>
    <row r="26" spans="1:17" s="145" customFormat="1" ht="24.75" customHeight="1" x14ac:dyDescent="0.2">
      <c r="A26" s="465">
        <v>3</v>
      </c>
      <c r="B26" s="461" t="s">
        <v>78</v>
      </c>
      <c r="C26" s="475">
        <v>29</v>
      </c>
      <c r="D26" s="476" t="s">
        <v>682</v>
      </c>
      <c r="E26" s="482">
        <v>34402</v>
      </c>
      <c r="F26" s="483" t="s">
        <v>343</v>
      </c>
      <c r="G26" s="484" t="s">
        <v>412</v>
      </c>
      <c r="H26" s="484" t="s">
        <v>412</v>
      </c>
      <c r="I26" s="169"/>
      <c r="J26" s="465">
        <v>3</v>
      </c>
      <c r="K26" s="461" t="s">
        <v>359</v>
      </c>
      <c r="L26" s="475">
        <v>124</v>
      </c>
      <c r="M26" s="476" t="s">
        <v>802</v>
      </c>
      <c r="N26" s="482">
        <v>32455</v>
      </c>
      <c r="O26" s="483" t="s">
        <v>345</v>
      </c>
      <c r="P26" s="488" t="s">
        <v>581</v>
      </c>
      <c r="Q26" s="488" t="s">
        <v>581</v>
      </c>
    </row>
    <row r="27" spans="1:17" s="145" customFormat="1" ht="24.75" customHeight="1" x14ac:dyDescent="0.2">
      <c r="A27" s="465">
        <v>4</v>
      </c>
      <c r="B27" s="461" t="s">
        <v>79</v>
      </c>
      <c r="C27" s="475">
        <v>86</v>
      </c>
      <c r="D27" s="476" t="s">
        <v>753</v>
      </c>
      <c r="E27" s="482">
        <v>29616</v>
      </c>
      <c r="F27" s="483" t="s">
        <v>344</v>
      </c>
      <c r="G27" s="484" t="s">
        <v>510</v>
      </c>
      <c r="H27" s="484" t="s">
        <v>365</v>
      </c>
      <c r="I27" s="169"/>
      <c r="J27" s="465">
        <v>4</v>
      </c>
      <c r="K27" s="461" t="s">
        <v>360</v>
      </c>
      <c r="L27" s="475">
        <v>105</v>
      </c>
      <c r="M27" s="476" t="s">
        <v>777</v>
      </c>
      <c r="N27" s="482">
        <v>35857</v>
      </c>
      <c r="O27" s="483" t="s">
        <v>346</v>
      </c>
      <c r="P27" s="488" t="s">
        <v>551</v>
      </c>
      <c r="Q27" s="488" t="s">
        <v>365</v>
      </c>
    </row>
    <row r="28" spans="1:17" s="145" customFormat="1" ht="24.75" customHeight="1" x14ac:dyDescent="0.2">
      <c r="A28" s="465">
        <v>5</v>
      </c>
      <c r="B28" s="461" t="s">
        <v>80</v>
      </c>
      <c r="C28" s="475">
        <v>125</v>
      </c>
      <c r="D28" s="476" t="s">
        <v>803</v>
      </c>
      <c r="E28" s="482">
        <v>31645</v>
      </c>
      <c r="F28" s="483" t="s">
        <v>345</v>
      </c>
      <c r="G28" s="484" t="s">
        <v>583</v>
      </c>
      <c r="H28" s="484" t="s">
        <v>365</v>
      </c>
      <c r="I28" s="169"/>
      <c r="J28" s="465">
        <v>5</v>
      </c>
      <c r="K28" s="461" t="s">
        <v>361</v>
      </c>
      <c r="L28" s="475">
        <v>67</v>
      </c>
      <c r="M28" s="476" t="s">
        <v>732</v>
      </c>
      <c r="N28" s="489">
        <v>35372</v>
      </c>
      <c r="O28" s="490" t="s">
        <v>347</v>
      </c>
      <c r="P28" s="487">
        <v>10020</v>
      </c>
      <c r="Q28" s="487">
        <v>10090</v>
      </c>
    </row>
    <row r="29" spans="1:17" s="145" customFormat="1" ht="24.75" customHeight="1" x14ac:dyDescent="0.2">
      <c r="A29" s="465">
        <v>6</v>
      </c>
      <c r="B29" s="461" t="s">
        <v>81</v>
      </c>
      <c r="C29" s="475">
        <v>105</v>
      </c>
      <c r="D29" s="476" t="s">
        <v>777</v>
      </c>
      <c r="E29" s="482">
        <v>35857</v>
      </c>
      <c r="F29" s="483" t="s">
        <v>346</v>
      </c>
      <c r="G29" s="484" t="s">
        <v>552</v>
      </c>
      <c r="H29" s="484" t="s">
        <v>365</v>
      </c>
      <c r="I29" s="169"/>
      <c r="J29" s="465">
        <v>6</v>
      </c>
      <c r="K29" s="461" t="s">
        <v>362</v>
      </c>
      <c r="L29" s="475">
        <v>1</v>
      </c>
      <c r="M29" s="476" t="s">
        <v>645</v>
      </c>
      <c r="N29" s="482">
        <v>34157</v>
      </c>
      <c r="O29" s="483" t="s">
        <v>348</v>
      </c>
      <c r="P29" s="488" t="s">
        <v>380</v>
      </c>
      <c r="Q29" s="488">
        <v>5889</v>
      </c>
    </row>
    <row r="30" spans="1:17" s="145" customFormat="1" ht="24.75" customHeight="1" x14ac:dyDescent="0.2">
      <c r="A30" s="465">
        <v>7</v>
      </c>
      <c r="B30" s="461" t="s">
        <v>141</v>
      </c>
      <c r="C30" s="475">
        <v>68</v>
      </c>
      <c r="D30" s="476" t="s">
        <v>733</v>
      </c>
      <c r="E30" s="482">
        <v>31707</v>
      </c>
      <c r="F30" s="483" t="s">
        <v>347</v>
      </c>
      <c r="G30" s="484" t="s">
        <v>473</v>
      </c>
      <c r="H30" s="484" t="s">
        <v>473</v>
      </c>
      <c r="I30" s="169"/>
      <c r="J30" s="465">
        <v>7</v>
      </c>
      <c r="K30" s="461" t="s">
        <v>363</v>
      </c>
      <c r="L30" s="475">
        <v>48</v>
      </c>
      <c r="M30" s="476" t="s">
        <v>708</v>
      </c>
      <c r="N30" s="482">
        <v>33628</v>
      </c>
      <c r="O30" s="483" t="s">
        <v>334</v>
      </c>
      <c r="P30" s="488" t="s">
        <v>444</v>
      </c>
      <c r="Q30" s="488" t="s">
        <v>445</v>
      </c>
    </row>
    <row r="31" spans="1:17" s="145" customFormat="1" ht="24.75" customHeight="1" x14ac:dyDescent="0.2">
      <c r="A31" s="465">
        <v>8</v>
      </c>
      <c r="B31" s="461" t="s">
        <v>142</v>
      </c>
      <c r="C31" s="475" t="s">
        <v>373</v>
      </c>
      <c r="D31" s="476" t="s">
        <v>373</v>
      </c>
      <c r="E31" s="482" t="s">
        <v>373</v>
      </c>
      <c r="F31" s="483" t="s">
        <v>373</v>
      </c>
      <c r="G31" s="484" t="s">
        <v>373</v>
      </c>
      <c r="H31" s="484" t="s">
        <v>373</v>
      </c>
      <c r="I31" s="169"/>
      <c r="J31" s="465">
        <v>8</v>
      </c>
      <c r="K31" s="461" t="s">
        <v>364</v>
      </c>
      <c r="L31" s="475" t="s">
        <v>373</v>
      </c>
      <c r="M31" s="476" t="s">
        <v>373</v>
      </c>
      <c r="N31" s="482" t="s">
        <v>373</v>
      </c>
      <c r="O31" s="483" t="s">
        <v>373</v>
      </c>
      <c r="P31" s="488" t="s">
        <v>373</v>
      </c>
      <c r="Q31" s="488" t="s">
        <v>373</v>
      </c>
    </row>
    <row r="32" spans="1:17" s="145" customFormat="1" ht="24.75" customHeight="1" x14ac:dyDescent="0.2">
      <c r="A32" s="696" t="s">
        <v>145</v>
      </c>
      <c r="B32" s="696"/>
      <c r="C32" s="696"/>
      <c r="D32" s="696"/>
      <c r="E32" s="696"/>
      <c r="F32" s="696"/>
      <c r="G32" s="696"/>
      <c r="H32" s="696"/>
      <c r="I32" s="168"/>
      <c r="J32" s="696" t="s">
        <v>148</v>
      </c>
      <c r="K32" s="696"/>
      <c r="L32" s="696"/>
      <c r="M32" s="696"/>
      <c r="N32" s="696"/>
      <c r="O32" s="696"/>
      <c r="P32" s="696"/>
      <c r="Q32" s="696"/>
    </row>
    <row r="33" spans="1:17" s="145" customFormat="1" ht="24.75" customHeight="1" x14ac:dyDescent="0.2">
      <c r="A33" s="230" t="s">
        <v>36</v>
      </c>
      <c r="B33" s="230"/>
      <c r="C33" s="230" t="s">
        <v>37</v>
      </c>
      <c r="D33" s="230" t="s">
        <v>1200</v>
      </c>
      <c r="E33" s="331" t="s">
        <v>1213</v>
      </c>
      <c r="F33" s="231" t="s">
        <v>38</v>
      </c>
      <c r="G33" s="232" t="s">
        <v>39</v>
      </c>
      <c r="H33" s="232" t="s">
        <v>40</v>
      </c>
      <c r="I33" s="168"/>
      <c r="J33" s="230" t="s">
        <v>36</v>
      </c>
      <c r="K33" s="230"/>
      <c r="L33" s="230" t="s">
        <v>37</v>
      </c>
      <c r="M33" s="230" t="s">
        <v>1200</v>
      </c>
      <c r="N33" s="331" t="s">
        <v>1213</v>
      </c>
      <c r="O33" s="231" t="s">
        <v>38</v>
      </c>
      <c r="P33" s="232" t="s">
        <v>39</v>
      </c>
      <c r="Q33" s="232" t="s">
        <v>40</v>
      </c>
    </row>
    <row r="34" spans="1:17" s="145" customFormat="1" ht="24.75" customHeight="1" x14ac:dyDescent="0.2">
      <c r="A34" s="460">
        <v>1</v>
      </c>
      <c r="B34" s="461" t="s">
        <v>24</v>
      </c>
      <c r="C34" s="471">
        <v>45</v>
      </c>
      <c r="D34" s="472" t="s">
        <v>705</v>
      </c>
      <c r="E34" s="479">
        <v>34072</v>
      </c>
      <c r="F34" s="480" t="s">
        <v>334</v>
      </c>
      <c r="G34" s="491" t="s">
        <v>365</v>
      </c>
      <c r="H34" s="491" t="s">
        <v>365</v>
      </c>
      <c r="I34" s="169"/>
      <c r="J34" s="460">
        <v>1</v>
      </c>
      <c r="K34" s="461" t="s">
        <v>42</v>
      </c>
      <c r="L34" s="471">
        <v>73</v>
      </c>
      <c r="M34" s="485" t="s">
        <v>739</v>
      </c>
      <c r="N34" s="473">
        <v>34261</v>
      </c>
      <c r="O34" s="469" t="s">
        <v>347</v>
      </c>
      <c r="P34" s="486" t="s">
        <v>365</v>
      </c>
      <c r="Q34" s="486" t="s">
        <v>365</v>
      </c>
    </row>
    <row r="35" spans="1:17" s="145" customFormat="1" ht="24.75" customHeight="1" x14ac:dyDescent="0.2">
      <c r="A35" s="465">
        <v>2</v>
      </c>
      <c r="B35" s="492" t="s">
        <v>25</v>
      </c>
      <c r="C35" s="475">
        <v>25</v>
      </c>
      <c r="D35" s="476" t="s">
        <v>678</v>
      </c>
      <c r="E35" s="482">
        <v>32275</v>
      </c>
      <c r="F35" s="483" t="s">
        <v>343</v>
      </c>
      <c r="G35" s="488" t="s">
        <v>403</v>
      </c>
      <c r="H35" s="488" t="s">
        <v>365</v>
      </c>
      <c r="I35" s="169"/>
      <c r="J35" s="465">
        <v>2</v>
      </c>
      <c r="K35" s="461" t="s">
        <v>43</v>
      </c>
      <c r="L35" s="475">
        <v>5</v>
      </c>
      <c r="M35" s="476" t="s">
        <v>649</v>
      </c>
      <c r="N35" s="477">
        <v>33681</v>
      </c>
      <c r="O35" s="470" t="s">
        <v>348</v>
      </c>
      <c r="P35" s="487" t="s">
        <v>384</v>
      </c>
      <c r="Q35" s="487" t="s">
        <v>365</v>
      </c>
    </row>
    <row r="36" spans="1:17" s="145" customFormat="1" ht="24.75" customHeight="1" x14ac:dyDescent="0.2">
      <c r="A36" s="465">
        <v>3</v>
      </c>
      <c r="B36" s="492" t="s">
        <v>26</v>
      </c>
      <c r="C36" s="475">
        <v>82</v>
      </c>
      <c r="D36" s="476" t="s">
        <v>749</v>
      </c>
      <c r="E36" s="482">
        <v>32854</v>
      </c>
      <c r="F36" s="483" t="s">
        <v>344</v>
      </c>
      <c r="G36" s="488" t="s">
        <v>499</v>
      </c>
      <c r="H36" s="488" t="s">
        <v>500</v>
      </c>
      <c r="I36" s="169"/>
      <c r="J36" s="465">
        <v>3</v>
      </c>
      <c r="K36" s="461" t="s">
        <v>44</v>
      </c>
      <c r="L36" s="475">
        <v>52</v>
      </c>
      <c r="M36" s="476" t="s">
        <v>713</v>
      </c>
      <c r="N36" s="482">
        <v>34172</v>
      </c>
      <c r="O36" s="483" t="s">
        <v>334</v>
      </c>
      <c r="P36" s="488" t="s">
        <v>451</v>
      </c>
      <c r="Q36" s="488" t="s">
        <v>365</v>
      </c>
    </row>
    <row r="37" spans="1:17" ht="24.75" customHeight="1" x14ac:dyDescent="0.2">
      <c r="A37" s="465">
        <v>4</v>
      </c>
      <c r="B37" s="492" t="s">
        <v>27</v>
      </c>
      <c r="C37" s="475">
        <v>119</v>
      </c>
      <c r="D37" s="476" t="s">
        <v>796</v>
      </c>
      <c r="E37" s="482">
        <v>31982</v>
      </c>
      <c r="F37" s="483" t="s">
        <v>345</v>
      </c>
      <c r="G37" s="488" t="s">
        <v>574</v>
      </c>
      <c r="H37" s="488" t="s">
        <v>365</v>
      </c>
      <c r="I37" s="171"/>
      <c r="J37" s="465">
        <v>4</v>
      </c>
      <c r="K37" s="461" t="s">
        <v>45</v>
      </c>
      <c r="L37" s="475">
        <v>33</v>
      </c>
      <c r="M37" s="476" t="s">
        <v>688</v>
      </c>
      <c r="N37" s="482">
        <v>35753</v>
      </c>
      <c r="O37" s="483" t="s">
        <v>343</v>
      </c>
      <c r="P37" s="488" t="s">
        <v>416</v>
      </c>
      <c r="Q37" s="488" t="s">
        <v>365</v>
      </c>
    </row>
    <row r="38" spans="1:17" ht="24.75" customHeight="1" x14ac:dyDescent="0.2">
      <c r="A38" s="465">
        <v>5</v>
      </c>
      <c r="B38" s="492" t="s">
        <v>28</v>
      </c>
      <c r="C38" s="475">
        <v>102</v>
      </c>
      <c r="D38" s="476" t="s">
        <v>774</v>
      </c>
      <c r="E38" s="482">
        <v>35394</v>
      </c>
      <c r="F38" s="483" t="s">
        <v>346</v>
      </c>
      <c r="G38" s="488" t="s">
        <v>544</v>
      </c>
      <c r="H38" s="488" t="s">
        <v>365</v>
      </c>
      <c r="I38" s="169"/>
      <c r="J38" s="465">
        <v>5</v>
      </c>
      <c r="K38" s="461" t="s">
        <v>46</v>
      </c>
      <c r="L38" s="475">
        <v>90</v>
      </c>
      <c r="M38" s="476" t="s">
        <v>760</v>
      </c>
      <c r="N38" s="489">
        <v>30773</v>
      </c>
      <c r="O38" s="490" t="s">
        <v>344</v>
      </c>
      <c r="P38" s="487" t="s">
        <v>1334</v>
      </c>
      <c r="Q38" s="487" t="s">
        <v>514</v>
      </c>
    </row>
    <row r="39" spans="1:17" s="145" customFormat="1" ht="24.75" customHeight="1" x14ac:dyDescent="0.2">
      <c r="A39" s="465">
        <v>6</v>
      </c>
      <c r="B39" s="492" t="s">
        <v>29</v>
      </c>
      <c r="C39" s="475">
        <v>64</v>
      </c>
      <c r="D39" s="476" t="s">
        <v>729</v>
      </c>
      <c r="E39" s="482">
        <v>32545</v>
      </c>
      <c r="F39" s="483" t="s">
        <v>347</v>
      </c>
      <c r="G39" s="488" t="s">
        <v>466</v>
      </c>
      <c r="H39" s="488" t="s">
        <v>466</v>
      </c>
      <c r="I39" s="169"/>
      <c r="J39" s="465">
        <v>6</v>
      </c>
      <c r="K39" s="461" t="s">
        <v>47</v>
      </c>
      <c r="L39" s="475">
        <v>130</v>
      </c>
      <c r="M39" s="476" t="s">
        <v>810</v>
      </c>
      <c r="N39" s="482">
        <v>34352</v>
      </c>
      <c r="O39" s="483" t="s">
        <v>345</v>
      </c>
      <c r="P39" s="488" t="s">
        <v>586</v>
      </c>
      <c r="Q39" s="488" t="s">
        <v>365</v>
      </c>
    </row>
    <row r="40" spans="1:17" s="145" customFormat="1" ht="24.75" customHeight="1" x14ac:dyDescent="0.2">
      <c r="A40" s="465">
        <v>7</v>
      </c>
      <c r="B40" s="492" t="s">
        <v>82</v>
      </c>
      <c r="C40" s="475">
        <v>3</v>
      </c>
      <c r="D40" s="476" t="s">
        <v>647</v>
      </c>
      <c r="E40" s="482">
        <v>33458</v>
      </c>
      <c r="F40" s="483" t="s">
        <v>348</v>
      </c>
      <c r="G40" s="488" t="s">
        <v>377</v>
      </c>
      <c r="H40" s="488" t="s">
        <v>365</v>
      </c>
      <c r="I40" s="169"/>
      <c r="J40" s="465">
        <v>7</v>
      </c>
      <c r="K40" s="461" t="s">
        <v>48</v>
      </c>
      <c r="L40" s="475">
        <v>110</v>
      </c>
      <c r="M40" s="476" t="s">
        <v>785</v>
      </c>
      <c r="N40" s="482">
        <v>34531</v>
      </c>
      <c r="O40" s="483" t="s">
        <v>346</v>
      </c>
      <c r="P40" s="488" t="s">
        <v>556</v>
      </c>
      <c r="Q40" s="488" t="s">
        <v>365</v>
      </c>
    </row>
    <row r="41" spans="1:17" s="147" customFormat="1" ht="24.75" customHeight="1" x14ac:dyDescent="0.2">
      <c r="A41" s="465">
        <v>8</v>
      </c>
      <c r="B41" s="492" t="s">
        <v>83</v>
      </c>
      <c r="C41" s="475" t="s">
        <v>373</v>
      </c>
      <c r="D41" s="476" t="s">
        <v>373</v>
      </c>
      <c r="E41" s="482" t="s">
        <v>373</v>
      </c>
      <c r="F41" s="483" t="s">
        <v>373</v>
      </c>
      <c r="G41" s="488" t="s">
        <v>373</v>
      </c>
      <c r="H41" s="488" t="s">
        <v>373</v>
      </c>
      <c r="I41" s="169"/>
      <c r="J41" s="465">
        <v>8</v>
      </c>
      <c r="K41" s="461" t="s">
        <v>49</v>
      </c>
      <c r="L41" s="475" t="s">
        <v>373</v>
      </c>
      <c r="M41" s="476" t="s">
        <v>373</v>
      </c>
      <c r="N41" s="482" t="s">
        <v>373</v>
      </c>
      <c r="O41" s="483" t="s">
        <v>373</v>
      </c>
      <c r="P41" s="488" t="s">
        <v>373</v>
      </c>
      <c r="Q41" s="488" t="s">
        <v>373</v>
      </c>
    </row>
    <row r="42" spans="1:17" s="145" customFormat="1" ht="24.75" customHeight="1" x14ac:dyDescent="0.2">
      <c r="A42" s="696" t="s">
        <v>6</v>
      </c>
      <c r="B42" s="696"/>
      <c r="C42" s="696"/>
      <c r="D42" s="696"/>
      <c r="E42" s="696"/>
      <c r="F42" s="696"/>
      <c r="G42" s="696"/>
      <c r="H42" s="696"/>
      <c r="I42" s="169"/>
      <c r="J42" s="696" t="s">
        <v>147</v>
      </c>
      <c r="K42" s="696"/>
      <c r="L42" s="696"/>
      <c r="M42" s="696"/>
      <c r="N42" s="696"/>
      <c r="O42" s="696"/>
      <c r="P42" s="696"/>
      <c r="Q42" s="696"/>
    </row>
    <row r="43" spans="1:17" s="145" customFormat="1" ht="24.75" customHeight="1" x14ac:dyDescent="0.2">
      <c r="A43" s="230" t="s">
        <v>41</v>
      </c>
      <c r="B43" s="230"/>
      <c r="C43" s="230" t="s">
        <v>37</v>
      </c>
      <c r="D43" s="230" t="s">
        <v>1200</v>
      </c>
      <c r="E43" s="331" t="s">
        <v>1213</v>
      </c>
      <c r="F43" s="231" t="s">
        <v>38</v>
      </c>
      <c r="G43" s="232" t="s">
        <v>39</v>
      </c>
      <c r="H43" s="232" t="s">
        <v>40</v>
      </c>
      <c r="I43" s="169"/>
      <c r="J43" s="230" t="s">
        <v>36</v>
      </c>
      <c r="K43" s="230"/>
      <c r="L43" s="230" t="s">
        <v>37</v>
      </c>
      <c r="M43" s="230" t="s">
        <v>1200</v>
      </c>
      <c r="N43" s="331" t="s">
        <v>1213</v>
      </c>
      <c r="O43" s="231" t="s">
        <v>38</v>
      </c>
      <c r="P43" s="232" t="s">
        <v>39</v>
      </c>
      <c r="Q43" s="232" t="s">
        <v>40</v>
      </c>
    </row>
    <row r="44" spans="1:17" s="145" customFormat="1" ht="24.75" customHeight="1" x14ac:dyDescent="0.2">
      <c r="A44" s="460">
        <v>1</v>
      </c>
      <c r="B44" s="461" t="s">
        <v>94</v>
      </c>
      <c r="C44" s="471">
        <v>38</v>
      </c>
      <c r="D44" s="485" t="s">
        <v>693</v>
      </c>
      <c r="E44" s="473">
        <v>33266</v>
      </c>
      <c r="F44" s="469" t="s">
        <v>343</v>
      </c>
      <c r="G44" s="474" t="s">
        <v>428</v>
      </c>
      <c r="H44" s="474" t="s">
        <v>428</v>
      </c>
      <c r="I44" s="169"/>
      <c r="J44" s="460">
        <v>1</v>
      </c>
      <c r="K44" s="461" t="s">
        <v>50</v>
      </c>
      <c r="L44" s="471">
        <v>102</v>
      </c>
      <c r="M44" s="472" t="s">
        <v>774</v>
      </c>
      <c r="N44" s="479">
        <v>35394</v>
      </c>
      <c r="O44" s="480" t="s">
        <v>346</v>
      </c>
      <c r="P44" s="491" t="s">
        <v>547</v>
      </c>
      <c r="Q44" s="491" t="s">
        <v>365</v>
      </c>
    </row>
    <row r="45" spans="1:17" s="145" customFormat="1" ht="24.75" customHeight="1" x14ac:dyDescent="0.2">
      <c r="A45" s="465">
        <v>2</v>
      </c>
      <c r="B45" s="492" t="s">
        <v>95</v>
      </c>
      <c r="C45" s="475">
        <v>96</v>
      </c>
      <c r="D45" s="493" t="s">
        <v>766</v>
      </c>
      <c r="E45" s="477">
        <v>31427</v>
      </c>
      <c r="F45" s="470" t="s">
        <v>344</v>
      </c>
      <c r="G45" s="478" t="s">
        <v>531</v>
      </c>
      <c r="H45" s="478" t="s">
        <v>532</v>
      </c>
      <c r="I45" s="169"/>
      <c r="J45" s="465">
        <v>2</v>
      </c>
      <c r="K45" s="492" t="s">
        <v>51</v>
      </c>
      <c r="L45" s="475">
        <v>65</v>
      </c>
      <c r="M45" s="476" t="s">
        <v>730</v>
      </c>
      <c r="N45" s="482">
        <v>34578</v>
      </c>
      <c r="O45" s="483" t="s">
        <v>347</v>
      </c>
      <c r="P45" s="488" t="s">
        <v>468</v>
      </c>
      <c r="Q45" s="488" t="s">
        <v>365</v>
      </c>
    </row>
    <row r="46" spans="1:17" s="145" customFormat="1" ht="24.75" customHeight="1" x14ac:dyDescent="0.2">
      <c r="A46" s="465">
        <v>3</v>
      </c>
      <c r="B46" s="492" t="s">
        <v>96</v>
      </c>
      <c r="C46" s="475">
        <v>134</v>
      </c>
      <c r="D46" s="493" t="s">
        <v>814</v>
      </c>
      <c r="E46" s="477">
        <v>31552</v>
      </c>
      <c r="F46" s="470" t="s">
        <v>345</v>
      </c>
      <c r="G46" s="478" t="s">
        <v>596</v>
      </c>
      <c r="H46" s="478" t="s">
        <v>597</v>
      </c>
      <c r="I46" s="169"/>
      <c r="J46" s="465">
        <v>3</v>
      </c>
      <c r="K46" s="492" t="s">
        <v>52</v>
      </c>
      <c r="L46" s="475">
        <v>11</v>
      </c>
      <c r="M46" s="476" t="s">
        <v>659</v>
      </c>
      <c r="N46" s="482">
        <v>35314</v>
      </c>
      <c r="O46" s="483" t="s">
        <v>348</v>
      </c>
      <c r="P46" s="488" t="s">
        <v>365</v>
      </c>
      <c r="Q46" s="488" t="s">
        <v>365</v>
      </c>
    </row>
    <row r="47" spans="1:17" s="145" customFormat="1" ht="24.75" customHeight="1" x14ac:dyDescent="0.2">
      <c r="A47" s="465">
        <v>4</v>
      </c>
      <c r="B47" s="492" t="s">
        <v>97</v>
      </c>
      <c r="C47" s="475">
        <v>114</v>
      </c>
      <c r="D47" s="493" t="s">
        <v>789</v>
      </c>
      <c r="E47" s="477">
        <v>33802</v>
      </c>
      <c r="F47" s="470" t="s">
        <v>346</v>
      </c>
      <c r="G47" s="478" t="s">
        <v>567</v>
      </c>
      <c r="H47" s="478" t="s">
        <v>365</v>
      </c>
      <c r="I47" s="169"/>
      <c r="J47" s="465">
        <v>4</v>
      </c>
      <c r="K47" s="492" t="s">
        <v>53</v>
      </c>
      <c r="L47" s="475">
        <v>47</v>
      </c>
      <c r="M47" s="476" t="s">
        <v>707</v>
      </c>
      <c r="N47" s="482">
        <v>33593</v>
      </c>
      <c r="O47" s="483" t="s">
        <v>334</v>
      </c>
      <c r="P47" s="488" t="s">
        <v>441</v>
      </c>
      <c r="Q47" s="488" t="s">
        <v>365</v>
      </c>
    </row>
    <row r="48" spans="1:17" s="145" customFormat="1" ht="24.75" customHeight="1" x14ac:dyDescent="0.2">
      <c r="A48" s="465">
        <v>5</v>
      </c>
      <c r="B48" s="492" t="s">
        <v>98</v>
      </c>
      <c r="C48" s="475">
        <v>78</v>
      </c>
      <c r="D48" s="493" t="s">
        <v>744</v>
      </c>
      <c r="E48" s="477">
        <v>34996</v>
      </c>
      <c r="F48" s="470" t="s">
        <v>347</v>
      </c>
      <c r="G48" s="478" t="s">
        <v>488</v>
      </c>
      <c r="H48" s="478" t="s">
        <v>365</v>
      </c>
      <c r="I48" s="169"/>
      <c r="J48" s="465">
        <v>5</v>
      </c>
      <c r="K48" s="492" t="s">
        <v>54</v>
      </c>
      <c r="L48" s="475">
        <v>26</v>
      </c>
      <c r="M48" s="476" t="s">
        <v>679</v>
      </c>
      <c r="N48" s="482">
        <v>31337</v>
      </c>
      <c r="O48" s="483" t="s">
        <v>343</v>
      </c>
      <c r="P48" s="488" t="s">
        <v>405</v>
      </c>
      <c r="Q48" s="488" t="s">
        <v>406</v>
      </c>
    </row>
    <row r="49" spans="1:17" s="145" customFormat="1" ht="24.75" customHeight="1" x14ac:dyDescent="0.2">
      <c r="A49" s="465">
        <v>6</v>
      </c>
      <c r="B49" s="492" t="s">
        <v>99</v>
      </c>
      <c r="C49" s="475">
        <v>16</v>
      </c>
      <c r="D49" s="493" t="s">
        <v>664</v>
      </c>
      <c r="E49" s="477">
        <v>35272</v>
      </c>
      <c r="F49" s="470" t="s">
        <v>348</v>
      </c>
      <c r="G49" s="478">
        <v>415</v>
      </c>
      <c r="H49" s="478">
        <v>415</v>
      </c>
      <c r="I49" s="169"/>
      <c r="J49" s="465">
        <v>6</v>
      </c>
      <c r="K49" s="492" t="s">
        <v>55</v>
      </c>
      <c r="L49" s="475">
        <v>83</v>
      </c>
      <c r="M49" s="476" t="s">
        <v>750</v>
      </c>
      <c r="N49" s="482">
        <v>31582</v>
      </c>
      <c r="O49" s="483" t="s">
        <v>344</v>
      </c>
      <c r="P49" s="488" t="s">
        <v>503</v>
      </c>
      <c r="Q49" s="488" t="s">
        <v>365</v>
      </c>
    </row>
    <row r="50" spans="1:17" s="145" customFormat="1" ht="24.75" customHeight="1" x14ac:dyDescent="0.2">
      <c r="A50" s="465">
        <v>7</v>
      </c>
      <c r="B50" s="492" t="s">
        <v>100</v>
      </c>
      <c r="C50" s="475">
        <v>51</v>
      </c>
      <c r="D50" s="493" t="s">
        <v>712</v>
      </c>
      <c r="E50" s="477">
        <v>35868</v>
      </c>
      <c r="F50" s="470" t="s">
        <v>334</v>
      </c>
      <c r="G50" s="478" t="s">
        <v>461</v>
      </c>
      <c r="H50" s="478" t="s">
        <v>365</v>
      </c>
      <c r="I50" s="169"/>
      <c r="J50" s="465">
        <v>7</v>
      </c>
      <c r="K50" s="492" t="s">
        <v>56</v>
      </c>
      <c r="L50" s="475">
        <v>129</v>
      </c>
      <c r="M50" s="476" t="s">
        <v>809</v>
      </c>
      <c r="N50" s="482">
        <v>35245</v>
      </c>
      <c r="O50" s="483" t="s">
        <v>345</v>
      </c>
      <c r="P50" s="488" t="s">
        <v>365</v>
      </c>
      <c r="Q50" s="488" t="s">
        <v>365</v>
      </c>
    </row>
    <row r="51" spans="1:17" s="145" customFormat="1" ht="24.75" customHeight="1" x14ac:dyDescent="0.2">
      <c r="A51" s="465">
        <v>8</v>
      </c>
      <c r="B51" s="492" t="s">
        <v>101</v>
      </c>
      <c r="C51" s="475" t="s">
        <v>373</v>
      </c>
      <c r="D51" s="493" t="s">
        <v>373</v>
      </c>
      <c r="E51" s="477" t="s">
        <v>373</v>
      </c>
      <c r="F51" s="470" t="s">
        <v>373</v>
      </c>
      <c r="G51" s="478" t="s">
        <v>373</v>
      </c>
      <c r="H51" s="478" t="s">
        <v>373</v>
      </c>
      <c r="I51" s="169"/>
      <c r="J51" s="465">
        <v>8</v>
      </c>
      <c r="K51" s="492" t="s">
        <v>57</v>
      </c>
      <c r="L51" s="475" t="s">
        <v>373</v>
      </c>
      <c r="M51" s="476" t="s">
        <v>373</v>
      </c>
      <c r="N51" s="482" t="s">
        <v>373</v>
      </c>
      <c r="O51" s="483" t="s">
        <v>373</v>
      </c>
      <c r="P51" s="488" t="s">
        <v>373</v>
      </c>
      <c r="Q51" s="488" t="s">
        <v>373</v>
      </c>
    </row>
    <row r="52" spans="1:17" s="145" customFormat="1" ht="24.75" customHeight="1" x14ac:dyDescent="0.2">
      <c r="A52" s="696" t="s">
        <v>7</v>
      </c>
      <c r="B52" s="696"/>
      <c r="C52" s="696"/>
      <c r="D52" s="696"/>
      <c r="E52" s="696"/>
      <c r="F52" s="696"/>
      <c r="G52" s="696"/>
      <c r="H52" s="696"/>
      <c r="I52" s="169"/>
      <c r="J52" s="696" t="s">
        <v>263</v>
      </c>
      <c r="K52" s="696"/>
      <c r="L52" s="696"/>
      <c r="M52" s="696"/>
      <c r="N52" s="696"/>
      <c r="O52" s="696"/>
      <c r="P52" s="696"/>
      <c r="Q52" s="696"/>
    </row>
    <row r="53" spans="1:17" s="145" customFormat="1" ht="24.75" customHeight="1" x14ac:dyDescent="0.2">
      <c r="A53" s="230" t="s">
        <v>41</v>
      </c>
      <c r="B53" s="230"/>
      <c r="C53" s="230" t="s">
        <v>37</v>
      </c>
      <c r="D53" s="230" t="s">
        <v>1200</v>
      </c>
      <c r="E53" s="331" t="s">
        <v>1213</v>
      </c>
      <c r="F53" s="231" t="s">
        <v>38</v>
      </c>
      <c r="G53" s="232" t="s">
        <v>39</v>
      </c>
      <c r="H53" s="232" t="s">
        <v>40</v>
      </c>
      <c r="I53" s="169"/>
      <c r="J53" s="230" t="s">
        <v>36</v>
      </c>
      <c r="K53" s="230"/>
      <c r="L53" s="230" t="s">
        <v>37</v>
      </c>
      <c r="M53" s="230" t="s">
        <v>1200</v>
      </c>
      <c r="N53" s="331" t="s">
        <v>1213</v>
      </c>
      <c r="O53" s="231" t="s">
        <v>38</v>
      </c>
      <c r="P53" s="232" t="s">
        <v>39</v>
      </c>
      <c r="Q53" s="232" t="s">
        <v>40</v>
      </c>
    </row>
    <row r="54" spans="1:17" s="145" customFormat="1" ht="24.75" customHeight="1" x14ac:dyDescent="0.2">
      <c r="A54" s="460">
        <v>1</v>
      </c>
      <c r="B54" s="461" t="s">
        <v>58</v>
      </c>
      <c r="C54" s="471">
        <v>69</v>
      </c>
      <c r="D54" s="472" t="s">
        <v>734</v>
      </c>
      <c r="E54" s="473">
        <v>33394</v>
      </c>
      <c r="F54" s="469" t="s">
        <v>347</v>
      </c>
      <c r="G54" s="474" t="s">
        <v>485</v>
      </c>
      <c r="H54" s="474" t="s">
        <v>486</v>
      </c>
      <c r="I54" s="169"/>
      <c r="J54" s="460">
        <v>1</v>
      </c>
      <c r="K54" s="461" t="s">
        <v>246</v>
      </c>
      <c r="L54" s="471">
        <v>123</v>
      </c>
      <c r="M54" s="472" t="s">
        <v>801</v>
      </c>
      <c r="N54" s="479">
        <v>32725</v>
      </c>
      <c r="O54" s="480" t="s">
        <v>345</v>
      </c>
      <c r="P54" s="491" t="s">
        <v>579</v>
      </c>
      <c r="Q54" s="491" t="s">
        <v>365</v>
      </c>
    </row>
    <row r="55" spans="1:17" s="145" customFormat="1" ht="24.75" customHeight="1" x14ac:dyDescent="0.2">
      <c r="A55" s="465">
        <v>2</v>
      </c>
      <c r="B55" s="492" t="s">
        <v>59</v>
      </c>
      <c r="C55" s="475">
        <v>6</v>
      </c>
      <c r="D55" s="476" t="s">
        <v>650</v>
      </c>
      <c r="E55" s="477">
        <v>30833</v>
      </c>
      <c r="F55" s="470" t="s">
        <v>348</v>
      </c>
      <c r="G55" s="478" t="s">
        <v>393</v>
      </c>
      <c r="H55" s="478">
        <v>666</v>
      </c>
      <c r="I55" s="169"/>
      <c r="J55" s="465">
        <v>2</v>
      </c>
      <c r="K55" s="461" t="s">
        <v>247</v>
      </c>
      <c r="L55" s="475">
        <v>104</v>
      </c>
      <c r="M55" s="476" t="s">
        <v>776</v>
      </c>
      <c r="N55" s="482">
        <v>34691</v>
      </c>
      <c r="O55" s="483" t="s">
        <v>346</v>
      </c>
      <c r="P55" s="488" t="s">
        <v>549</v>
      </c>
      <c r="Q55" s="488" t="s">
        <v>365</v>
      </c>
    </row>
    <row r="56" spans="1:17" s="145" customFormat="1" ht="24.75" customHeight="1" x14ac:dyDescent="0.2">
      <c r="A56" s="465">
        <v>3</v>
      </c>
      <c r="B56" s="492" t="s">
        <v>60</v>
      </c>
      <c r="C56" s="475">
        <v>56</v>
      </c>
      <c r="D56" s="476" t="s">
        <v>717</v>
      </c>
      <c r="E56" s="477">
        <v>34793</v>
      </c>
      <c r="F56" s="470" t="s">
        <v>334</v>
      </c>
      <c r="G56" s="478" t="s">
        <v>365</v>
      </c>
      <c r="H56" s="478" t="s">
        <v>365</v>
      </c>
      <c r="I56" s="169"/>
      <c r="J56" s="465">
        <v>3</v>
      </c>
      <c r="K56" s="461" t="s">
        <v>248</v>
      </c>
      <c r="L56" s="475">
        <v>66</v>
      </c>
      <c r="M56" s="476" t="s">
        <v>731</v>
      </c>
      <c r="N56" s="482">
        <v>33415</v>
      </c>
      <c r="O56" s="483" t="s">
        <v>347</v>
      </c>
      <c r="P56" s="488" t="s">
        <v>470</v>
      </c>
      <c r="Q56" s="488" t="s">
        <v>365</v>
      </c>
    </row>
    <row r="57" spans="1:17" ht="24.75" customHeight="1" x14ac:dyDescent="0.2">
      <c r="A57" s="465">
        <v>4</v>
      </c>
      <c r="B57" s="492" t="s">
        <v>61</v>
      </c>
      <c r="C57" s="475">
        <v>30</v>
      </c>
      <c r="D57" s="476" t="s">
        <v>683</v>
      </c>
      <c r="E57" s="477">
        <v>32468</v>
      </c>
      <c r="F57" s="470" t="s">
        <v>343</v>
      </c>
      <c r="G57" s="478" t="s">
        <v>426</v>
      </c>
      <c r="H57" s="478" t="s">
        <v>365</v>
      </c>
      <c r="I57" s="169"/>
      <c r="J57" s="465">
        <v>4</v>
      </c>
      <c r="K57" s="461" t="s">
        <v>249</v>
      </c>
      <c r="L57" s="475">
        <v>3</v>
      </c>
      <c r="M57" s="476" t="s">
        <v>647</v>
      </c>
      <c r="N57" s="482">
        <v>33458</v>
      </c>
      <c r="O57" s="483" t="s">
        <v>348</v>
      </c>
      <c r="P57" s="488">
        <v>94848</v>
      </c>
      <c r="Q57" s="488">
        <v>94848</v>
      </c>
    </row>
    <row r="58" spans="1:17" ht="24.75" customHeight="1" x14ac:dyDescent="0.2">
      <c r="A58" s="465">
        <v>5</v>
      </c>
      <c r="B58" s="492" t="s">
        <v>62</v>
      </c>
      <c r="C58" s="475">
        <v>95</v>
      </c>
      <c r="D58" s="476" t="s">
        <v>765</v>
      </c>
      <c r="E58" s="477">
        <v>32254</v>
      </c>
      <c r="F58" s="470" t="s">
        <v>344</v>
      </c>
      <c r="G58" s="478" t="s">
        <v>528</v>
      </c>
      <c r="H58" s="478" t="s">
        <v>529</v>
      </c>
      <c r="I58" s="169"/>
      <c r="J58" s="465">
        <v>5</v>
      </c>
      <c r="K58" s="461" t="s">
        <v>250</v>
      </c>
      <c r="L58" s="475">
        <v>45</v>
      </c>
      <c r="M58" s="476" t="s">
        <v>705</v>
      </c>
      <c r="N58" s="482">
        <v>34072</v>
      </c>
      <c r="O58" s="483" t="s">
        <v>334</v>
      </c>
      <c r="P58" s="488" t="s">
        <v>442</v>
      </c>
      <c r="Q58" s="488" t="s">
        <v>365</v>
      </c>
    </row>
    <row r="59" spans="1:17" s="145" customFormat="1" ht="24.75" customHeight="1" x14ac:dyDescent="0.2">
      <c r="A59" s="465">
        <v>6</v>
      </c>
      <c r="B59" s="492" t="s">
        <v>63</v>
      </c>
      <c r="C59" s="475">
        <v>124</v>
      </c>
      <c r="D59" s="476" t="s">
        <v>802</v>
      </c>
      <c r="E59" s="477">
        <v>32455</v>
      </c>
      <c r="F59" s="470" t="s">
        <v>345</v>
      </c>
      <c r="G59" s="478" t="s">
        <v>594</v>
      </c>
      <c r="H59" s="478" t="s">
        <v>594</v>
      </c>
      <c r="I59" s="169"/>
      <c r="J59" s="465">
        <v>6</v>
      </c>
      <c r="K59" s="461" t="s">
        <v>251</v>
      </c>
      <c r="L59" s="475">
        <v>27</v>
      </c>
      <c r="M59" s="476" t="s">
        <v>680</v>
      </c>
      <c r="N59" s="482">
        <v>31784</v>
      </c>
      <c r="O59" s="483" t="s">
        <v>343</v>
      </c>
      <c r="P59" s="488" t="s">
        <v>408</v>
      </c>
      <c r="Q59" s="488" t="s">
        <v>365</v>
      </c>
    </row>
    <row r="60" spans="1:17" s="145" customFormat="1" ht="24.75" customHeight="1" x14ac:dyDescent="0.2">
      <c r="A60" s="465">
        <v>7</v>
      </c>
      <c r="B60" s="492" t="s">
        <v>64</v>
      </c>
      <c r="C60" s="475">
        <v>101</v>
      </c>
      <c r="D60" s="476" t="s">
        <v>773</v>
      </c>
      <c r="E60" s="477">
        <v>31504</v>
      </c>
      <c r="F60" s="470" t="s">
        <v>346</v>
      </c>
      <c r="G60" s="478" t="s">
        <v>564</v>
      </c>
      <c r="H60" s="478" t="s">
        <v>565</v>
      </c>
      <c r="I60" s="168"/>
      <c r="J60" s="465">
        <v>7</v>
      </c>
      <c r="K60" s="461" t="s">
        <v>252</v>
      </c>
      <c r="L60" s="475">
        <v>84</v>
      </c>
      <c r="M60" s="476" t="s">
        <v>751</v>
      </c>
      <c r="N60" s="482">
        <v>29677</v>
      </c>
      <c r="O60" s="483" t="s">
        <v>344</v>
      </c>
      <c r="P60" s="488" t="s">
        <v>505</v>
      </c>
      <c r="Q60" s="488" t="s">
        <v>505</v>
      </c>
    </row>
    <row r="61" spans="1:17" s="145" customFormat="1" ht="24.75" customHeight="1" x14ac:dyDescent="0.2">
      <c r="A61" s="465">
        <v>8</v>
      </c>
      <c r="B61" s="492" t="s">
        <v>65</v>
      </c>
      <c r="C61" s="475" t="s">
        <v>373</v>
      </c>
      <c r="D61" s="476" t="s">
        <v>373</v>
      </c>
      <c r="E61" s="477" t="s">
        <v>373</v>
      </c>
      <c r="F61" s="470" t="s">
        <v>373</v>
      </c>
      <c r="G61" s="478" t="s">
        <v>373</v>
      </c>
      <c r="H61" s="478" t="s">
        <v>373</v>
      </c>
      <c r="I61" s="168"/>
      <c r="J61" s="465">
        <v>8</v>
      </c>
      <c r="K61" s="461" t="s">
        <v>253</v>
      </c>
      <c r="L61" s="475" t="s">
        <v>373</v>
      </c>
      <c r="M61" s="476" t="s">
        <v>373</v>
      </c>
      <c r="N61" s="482" t="s">
        <v>373</v>
      </c>
      <c r="O61" s="483" t="s">
        <v>373</v>
      </c>
      <c r="P61" s="488" t="s">
        <v>373</v>
      </c>
      <c r="Q61" s="488" t="s">
        <v>373</v>
      </c>
    </row>
    <row r="62" spans="1:17" s="145" customFormat="1" ht="24.75" customHeight="1" x14ac:dyDescent="0.2">
      <c r="A62" s="696" t="s">
        <v>8</v>
      </c>
      <c r="B62" s="696"/>
      <c r="C62" s="696"/>
      <c r="D62" s="696"/>
      <c r="E62" s="696"/>
      <c r="F62" s="696"/>
      <c r="G62" s="696"/>
      <c r="H62" s="696"/>
      <c r="I62" s="169"/>
      <c r="J62" s="696" t="s">
        <v>9</v>
      </c>
      <c r="K62" s="696"/>
      <c r="L62" s="696"/>
      <c r="M62" s="696"/>
      <c r="N62" s="696"/>
      <c r="O62" s="696"/>
      <c r="P62" s="696"/>
      <c r="Q62" s="696"/>
    </row>
    <row r="63" spans="1:17" s="145" customFormat="1" ht="24.75" customHeight="1" x14ac:dyDescent="0.2">
      <c r="A63" s="230" t="s">
        <v>41</v>
      </c>
      <c r="B63" s="230"/>
      <c r="C63" s="230" t="s">
        <v>37</v>
      </c>
      <c r="D63" s="230" t="s">
        <v>1200</v>
      </c>
      <c r="E63" s="331" t="s">
        <v>1213</v>
      </c>
      <c r="F63" s="231" t="s">
        <v>38</v>
      </c>
      <c r="G63" s="232" t="s">
        <v>39</v>
      </c>
      <c r="H63" s="232" t="s">
        <v>40</v>
      </c>
      <c r="I63" s="169"/>
      <c r="J63" s="230" t="s">
        <v>41</v>
      </c>
      <c r="K63" s="230"/>
      <c r="L63" s="230" t="s">
        <v>37</v>
      </c>
      <c r="M63" s="230" t="s">
        <v>1200</v>
      </c>
      <c r="N63" s="331" t="s">
        <v>1213</v>
      </c>
      <c r="O63" s="231" t="s">
        <v>38</v>
      </c>
      <c r="P63" s="232" t="s">
        <v>39</v>
      </c>
      <c r="Q63" s="232" t="s">
        <v>40</v>
      </c>
    </row>
    <row r="64" spans="1:17" s="145" customFormat="1" ht="24.75" customHeight="1" x14ac:dyDescent="0.2">
      <c r="A64" s="460">
        <v>1</v>
      </c>
      <c r="B64" s="461" t="s">
        <v>66</v>
      </c>
      <c r="C64" s="471">
        <v>116</v>
      </c>
      <c r="D64" s="472" t="s">
        <v>792</v>
      </c>
      <c r="E64" s="479">
        <v>32986</v>
      </c>
      <c r="F64" s="480" t="s">
        <v>346</v>
      </c>
      <c r="G64" s="481" t="s">
        <v>569</v>
      </c>
      <c r="H64" s="481" t="s">
        <v>569</v>
      </c>
      <c r="I64" s="169"/>
      <c r="J64" s="460">
        <v>1</v>
      </c>
      <c r="K64" s="461" t="s">
        <v>17</v>
      </c>
      <c r="L64" s="471">
        <v>14</v>
      </c>
      <c r="M64" s="472" t="s">
        <v>662</v>
      </c>
      <c r="N64" s="473">
        <v>31793</v>
      </c>
      <c r="O64" s="469" t="s">
        <v>348</v>
      </c>
      <c r="P64" s="474">
        <v>187</v>
      </c>
      <c r="Q64" s="474" t="s">
        <v>365</v>
      </c>
    </row>
    <row r="65" spans="1:17" ht="24.75" customHeight="1" x14ac:dyDescent="0.2">
      <c r="A65" s="465">
        <v>2</v>
      </c>
      <c r="B65" s="492" t="s">
        <v>67</v>
      </c>
      <c r="C65" s="475">
        <v>79</v>
      </c>
      <c r="D65" s="476" t="s">
        <v>745</v>
      </c>
      <c r="E65" s="482">
        <v>34103</v>
      </c>
      <c r="F65" s="483" t="s">
        <v>347</v>
      </c>
      <c r="G65" s="484" t="s">
        <v>490</v>
      </c>
      <c r="H65" s="484" t="s">
        <v>365</v>
      </c>
      <c r="I65" s="169"/>
      <c r="J65" s="465">
        <v>2</v>
      </c>
      <c r="K65" s="492" t="s">
        <v>18</v>
      </c>
      <c r="L65" s="475">
        <v>56</v>
      </c>
      <c r="M65" s="476" t="s">
        <v>717</v>
      </c>
      <c r="N65" s="477">
        <v>34793</v>
      </c>
      <c r="O65" s="470" t="s">
        <v>334</v>
      </c>
      <c r="P65" s="474" t="s">
        <v>456</v>
      </c>
      <c r="Q65" s="474" t="s">
        <v>365</v>
      </c>
    </row>
    <row r="66" spans="1:17" ht="24.75" customHeight="1" x14ac:dyDescent="0.2">
      <c r="A66" s="465">
        <v>3</v>
      </c>
      <c r="B66" s="492" t="s">
        <v>68</v>
      </c>
      <c r="C66" s="475">
        <v>21</v>
      </c>
      <c r="D66" s="476" t="s">
        <v>673</v>
      </c>
      <c r="E66" s="482">
        <v>35120</v>
      </c>
      <c r="F66" s="483" t="s">
        <v>348</v>
      </c>
      <c r="G66" s="484" t="s">
        <v>396</v>
      </c>
      <c r="H66" s="484">
        <v>1803</v>
      </c>
      <c r="I66" s="169"/>
      <c r="J66" s="465">
        <v>3</v>
      </c>
      <c r="K66" s="492" t="s">
        <v>19</v>
      </c>
      <c r="L66" s="475">
        <v>36</v>
      </c>
      <c r="M66" s="476" t="s">
        <v>691</v>
      </c>
      <c r="N66" s="477">
        <v>33322</v>
      </c>
      <c r="O66" s="470" t="s">
        <v>343</v>
      </c>
      <c r="P66" s="474" t="s">
        <v>422</v>
      </c>
      <c r="Q66" s="474" t="s">
        <v>422</v>
      </c>
    </row>
    <row r="67" spans="1:17" ht="24.75" customHeight="1" x14ac:dyDescent="0.2">
      <c r="A67" s="465">
        <v>4</v>
      </c>
      <c r="B67" s="492" t="s">
        <v>69</v>
      </c>
      <c r="C67" s="475">
        <v>58</v>
      </c>
      <c r="D67" s="476" t="s">
        <v>719</v>
      </c>
      <c r="E67" s="482">
        <v>35164</v>
      </c>
      <c r="F67" s="483" t="s">
        <v>334</v>
      </c>
      <c r="G67" s="484" t="s">
        <v>365</v>
      </c>
      <c r="H67" s="484" t="s">
        <v>365</v>
      </c>
      <c r="I67" s="169"/>
      <c r="J67" s="465">
        <v>4</v>
      </c>
      <c r="K67" s="492" t="s">
        <v>20</v>
      </c>
      <c r="L67" s="475">
        <v>93</v>
      </c>
      <c r="M67" s="476" t="s">
        <v>763</v>
      </c>
      <c r="N67" s="477">
        <v>31949</v>
      </c>
      <c r="O67" s="470" t="s">
        <v>344</v>
      </c>
      <c r="P67" s="474" t="s">
        <v>522</v>
      </c>
      <c r="Q67" s="474" t="s">
        <v>523</v>
      </c>
    </row>
    <row r="68" spans="1:17" ht="24.75" customHeight="1" x14ac:dyDescent="0.2">
      <c r="A68" s="465">
        <v>5</v>
      </c>
      <c r="B68" s="492" t="s">
        <v>70</v>
      </c>
      <c r="C68" s="475">
        <v>34</v>
      </c>
      <c r="D68" s="476" t="s">
        <v>689</v>
      </c>
      <c r="E68" s="482">
        <v>33274</v>
      </c>
      <c r="F68" s="483" t="s">
        <v>343</v>
      </c>
      <c r="G68" s="484" t="s">
        <v>429</v>
      </c>
      <c r="H68" s="484" t="s">
        <v>365</v>
      </c>
      <c r="I68" s="169"/>
      <c r="J68" s="465">
        <v>5</v>
      </c>
      <c r="K68" s="492" t="s">
        <v>21</v>
      </c>
      <c r="L68" s="475">
        <v>117</v>
      </c>
      <c r="M68" s="476" t="s">
        <v>794</v>
      </c>
      <c r="N68" s="477">
        <v>32930</v>
      </c>
      <c r="O68" s="470" t="s">
        <v>345</v>
      </c>
      <c r="P68" s="474" t="s">
        <v>592</v>
      </c>
      <c r="Q68" s="474" t="s">
        <v>365</v>
      </c>
    </row>
    <row r="69" spans="1:17" ht="24.75" customHeight="1" x14ac:dyDescent="0.2">
      <c r="A69" s="465">
        <v>6</v>
      </c>
      <c r="B69" s="492" t="s">
        <v>71</v>
      </c>
      <c r="C69" s="475">
        <v>98</v>
      </c>
      <c r="D69" s="476" t="s">
        <v>769</v>
      </c>
      <c r="E69" s="482">
        <v>30539</v>
      </c>
      <c r="F69" s="483" t="s">
        <v>344</v>
      </c>
      <c r="G69" s="484" t="s">
        <v>534</v>
      </c>
      <c r="H69" s="484" t="s">
        <v>535</v>
      </c>
      <c r="I69" s="168"/>
      <c r="J69" s="465">
        <v>6</v>
      </c>
      <c r="K69" s="492" t="s">
        <v>22</v>
      </c>
      <c r="L69" s="475">
        <v>106</v>
      </c>
      <c r="M69" s="476" t="s">
        <v>778</v>
      </c>
      <c r="N69" s="477">
        <v>34644</v>
      </c>
      <c r="O69" s="470" t="s">
        <v>346</v>
      </c>
      <c r="P69" s="474" t="s">
        <v>523</v>
      </c>
      <c r="Q69" s="474" t="s">
        <v>456</v>
      </c>
    </row>
    <row r="70" spans="1:17" ht="24.75" customHeight="1" x14ac:dyDescent="0.2">
      <c r="A70" s="465">
        <v>7</v>
      </c>
      <c r="B70" s="492" t="s">
        <v>72</v>
      </c>
      <c r="C70" s="475">
        <v>326</v>
      </c>
      <c r="D70" s="476" t="s">
        <v>1223</v>
      </c>
      <c r="E70" s="482">
        <v>33834</v>
      </c>
      <c r="F70" s="483" t="s">
        <v>345</v>
      </c>
      <c r="G70" s="484" t="s">
        <v>598</v>
      </c>
      <c r="H70" s="484" t="s">
        <v>365</v>
      </c>
      <c r="I70" s="168"/>
      <c r="J70" s="465">
        <v>7</v>
      </c>
      <c r="K70" s="492" t="s">
        <v>84</v>
      </c>
      <c r="L70" s="475">
        <v>76</v>
      </c>
      <c r="M70" s="476" t="s">
        <v>742</v>
      </c>
      <c r="N70" s="477">
        <v>33347</v>
      </c>
      <c r="O70" s="470" t="s">
        <v>347</v>
      </c>
      <c r="P70" s="478" t="s">
        <v>481</v>
      </c>
      <c r="Q70" s="478" t="s">
        <v>365</v>
      </c>
    </row>
    <row r="71" spans="1:17" ht="24.75" customHeight="1" x14ac:dyDescent="0.2">
      <c r="A71" s="465">
        <v>8</v>
      </c>
      <c r="B71" s="492" t="s">
        <v>73</v>
      </c>
      <c r="C71" s="475" t="s">
        <v>373</v>
      </c>
      <c r="D71" s="476" t="s">
        <v>373</v>
      </c>
      <c r="E71" s="482" t="s">
        <v>373</v>
      </c>
      <c r="F71" s="483" t="s">
        <v>373</v>
      </c>
      <c r="G71" s="484" t="s">
        <v>373</v>
      </c>
      <c r="H71" s="484" t="s">
        <v>373</v>
      </c>
      <c r="I71" s="169"/>
      <c r="J71" s="465">
        <v>8</v>
      </c>
      <c r="K71" s="492" t="s">
        <v>85</v>
      </c>
      <c r="L71" s="475" t="s">
        <v>373</v>
      </c>
      <c r="M71" s="476" t="s">
        <v>373</v>
      </c>
      <c r="N71" s="477" t="s">
        <v>373</v>
      </c>
      <c r="O71" s="470" t="s">
        <v>373</v>
      </c>
      <c r="P71" s="478" t="s">
        <v>373</v>
      </c>
      <c r="Q71" s="478" t="s">
        <v>373</v>
      </c>
    </row>
    <row r="72" spans="1:17" ht="24.75" customHeight="1" x14ac:dyDescent="0.2">
      <c r="A72" s="696" t="s">
        <v>630</v>
      </c>
      <c r="B72" s="696"/>
      <c r="C72" s="696"/>
      <c r="D72" s="696"/>
      <c r="E72" s="696"/>
      <c r="F72" s="696"/>
      <c r="G72" s="696"/>
      <c r="H72" s="696"/>
      <c r="I72" s="169"/>
      <c r="J72" s="696" t="s">
        <v>10</v>
      </c>
      <c r="K72" s="696"/>
      <c r="L72" s="696"/>
      <c r="M72" s="696"/>
      <c r="N72" s="696"/>
      <c r="O72" s="696"/>
      <c r="P72" s="696"/>
      <c r="Q72" s="696"/>
    </row>
    <row r="73" spans="1:17" ht="24.75" customHeight="1" x14ac:dyDescent="0.2">
      <c r="A73" s="230" t="s">
        <v>41</v>
      </c>
      <c r="B73" s="230"/>
      <c r="C73" s="230" t="s">
        <v>37</v>
      </c>
      <c r="D73" s="230" t="s">
        <v>1200</v>
      </c>
      <c r="E73" s="331" t="s">
        <v>1213</v>
      </c>
      <c r="F73" s="231" t="s">
        <v>38</v>
      </c>
      <c r="G73" s="232" t="s">
        <v>39</v>
      </c>
      <c r="H73" s="232" t="s">
        <v>40</v>
      </c>
      <c r="I73" s="169"/>
      <c r="J73" s="230" t="s">
        <v>41</v>
      </c>
      <c r="K73" s="230"/>
      <c r="L73" s="230" t="s">
        <v>37</v>
      </c>
      <c r="M73" s="230" t="s">
        <v>1200</v>
      </c>
      <c r="N73" s="331" t="s">
        <v>1213</v>
      </c>
      <c r="O73" s="231" t="s">
        <v>38</v>
      </c>
      <c r="P73" s="232" t="s">
        <v>39</v>
      </c>
      <c r="Q73" s="232" t="s">
        <v>40</v>
      </c>
    </row>
    <row r="74" spans="1:17" ht="24.75" customHeight="1" x14ac:dyDescent="0.2">
      <c r="A74" s="460">
        <v>1</v>
      </c>
      <c r="B74" s="461" t="s">
        <v>632</v>
      </c>
      <c r="C74" s="471">
        <v>75</v>
      </c>
      <c r="D74" s="472" t="s">
        <v>741</v>
      </c>
      <c r="E74" s="479">
        <v>31213</v>
      </c>
      <c r="F74" s="480" t="s">
        <v>347</v>
      </c>
      <c r="G74" s="481" t="s">
        <v>479</v>
      </c>
      <c r="H74" s="481" t="s">
        <v>365</v>
      </c>
      <c r="I74" s="169"/>
      <c r="J74" s="460">
        <v>1</v>
      </c>
      <c r="K74" s="461" t="s">
        <v>86</v>
      </c>
      <c r="L74" s="471">
        <v>58</v>
      </c>
      <c r="M74" s="472" t="s">
        <v>719</v>
      </c>
      <c r="N74" s="473">
        <v>35164</v>
      </c>
      <c r="O74" s="469" t="s">
        <v>334</v>
      </c>
      <c r="P74" s="474" t="s">
        <v>365</v>
      </c>
      <c r="Q74" s="474" t="s">
        <v>365</v>
      </c>
    </row>
    <row r="75" spans="1:17" ht="24.75" customHeight="1" x14ac:dyDescent="0.2">
      <c r="A75" s="465">
        <v>2</v>
      </c>
      <c r="B75" s="461" t="s">
        <v>633</v>
      </c>
      <c r="C75" s="471">
        <v>13</v>
      </c>
      <c r="D75" s="472" t="s">
        <v>661</v>
      </c>
      <c r="E75" s="479">
        <v>35993</v>
      </c>
      <c r="F75" s="480" t="s">
        <v>348</v>
      </c>
      <c r="G75" s="481" t="s">
        <v>388</v>
      </c>
      <c r="H75" s="481" t="s">
        <v>388</v>
      </c>
      <c r="I75" s="169"/>
      <c r="J75" s="465">
        <v>2</v>
      </c>
      <c r="K75" s="492" t="s">
        <v>87</v>
      </c>
      <c r="L75" s="475">
        <v>30</v>
      </c>
      <c r="M75" s="476" t="s">
        <v>683</v>
      </c>
      <c r="N75" s="477">
        <v>32468</v>
      </c>
      <c r="O75" s="470" t="s">
        <v>343</v>
      </c>
      <c r="P75" s="478" t="s">
        <v>430</v>
      </c>
      <c r="Q75" s="478" t="s">
        <v>431</v>
      </c>
    </row>
    <row r="76" spans="1:17" ht="24.75" customHeight="1" x14ac:dyDescent="0.2">
      <c r="A76" s="465">
        <v>3</v>
      </c>
      <c r="B76" s="461" t="s">
        <v>634</v>
      </c>
      <c r="C76" s="471">
        <v>55</v>
      </c>
      <c r="D76" s="472" t="s">
        <v>716</v>
      </c>
      <c r="E76" s="479">
        <v>28488</v>
      </c>
      <c r="F76" s="480" t="s">
        <v>334</v>
      </c>
      <c r="G76" s="481" t="s">
        <v>365</v>
      </c>
      <c r="H76" s="481" t="s">
        <v>365</v>
      </c>
      <c r="I76" s="169"/>
      <c r="J76" s="465">
        <v>3</v>
      </c>
      <c r="K76" s="492" t="s">
        <v>88</v>
      </c>
      <c r="L76" s="475">
        <v>99</v>
      </c>
      <c r="M76" s="476" t="s">
        <v>770</v>
      </c>
      <c r="N76" s="482">
        <v>31778</v>
      </c>
      <c r="O76" s="483" t="s">
        <v>344</v>
      </c>
      <c r="P76" s="484" t="s">
        <v>537</v>
      </c>
      <c r="Q76" s="484" t="s">
        <v>538</v>
      </c>
    </row>
    <row r="77" spans="1:17" ht="24.75" customHeight="1" x14ac:dyDescent="0.2">
      <c r="A77" s="465">
        <v>4</v>
      </c>
      <c r="B77" s="461" t="s">
        <v>635</v>
      </c>
      <c r="C77" s="471">
        <v>35</v>
      </c>
      <c r="D77" s="472" t="s">
        <v>690</v>
      </c>
      <c r="E77" s="479">
        <v>29380</v>
      </c>
      <c r="F77" s="480" t="s">
        <v>343</v>
      </c>
      <c r="G77" s="481" t="s">
        <v>420</v>
      </c>
      <c r="H77" s="481" t="s">
        <v>365</v>
      </c>
      <c r="I77" s="169"/>
      <c r="J77" s="465">
        <v>4</v>
      </c>
      <c r="K77" s="492" t="s">
        <v>89</v>
      </c>
      <c r="L77" s="475">
        <v>138</v>
      </c>
      <c r="M77" s="476" t="s">
        <v>821</v>
      </c>
      <c r="N77" s="482">
        <v>32333</v>
      </c>
      <c r="O77" s="483" t="s">
        <v>345</v>
      </c>
      <c r="P77" s="484" t="s">
        <v>600</v>
      </c>
      <c r="Q77" s="484" t="s">
        <v>601</v>
      </c>
    </row>
    <row r="78" spans="1:17" ht="24.75" customHeight="1" x14ac:dyDescent="0.2">
      <c r="A78" s="465">
        <v>5</v>
      </c>
      <c r="B78" s="461" t="s">
        <v>636</v>
      </c>
      <c r="C78" s="471">
        <v>92</v>
      </c>
      <c r="D78" s="472" t="s">
        <v>762</v>
      </c>
      <c r="E78" s="479">
        <v>30705</v>
      </c>
      <c r="F78" s="480" t="s">
        <v>344</v>
      </c>
      <c r="G78" s="481" t="s">
        <v>519</v>
      </c>
      <c r="H78" s="481" t="s">
        <v>520</v>
      </c>
      <c r="I78" s="169"/>
      <c r="J78" s="465">
        <v>5</v>
      </c>
      <c r="K78" s="492" t="s">
        <v>90</v>
      </c>
      <c r="L78" s="475">
        <v>100</v>
      </c>
      <c r="M78" s="476" t="s">
        <v>772</v>
      </c>
      <c r="N78" s="489">
        <v>33367</v>
      </c>
      <c r="O78" s="490" t="s">
        <v>346</v>
      </c>
      <c r="P78" s="478" t="s">
        <v>365</v>
      </c>
      <c r="Q78" s="478" t="s">
        <v>365</v>
      </c>
    </row>
    <row r="79" spans="1:17" ht="24.75" customHeight="1" x14ac:dyDescent="0.2">
      <c r="A79" s="465">
        <v>6</v>
      </c>
      <c r="B79" s="461" t="s">
        <v>637</v>
      </c>
      <c r="C79" s="471">
        <v>132</v>
      </c>
      <c r="D79" s="472" t="s">
        <v>812</v>
      </c>
      <c r="E79" s="479">
        <v>32803</v>
      </c>
      <c r="F79" s="480" t="s">
        <v>345</v>
      </c>
      <c r="G79" s="481" t="s">
        <v>590</v>
      </c>
      <c r="H79" s="481" t="s">
        <v>591</v>
      </c>
      <c r="I79" s="169"/>
      <c r="J79" s="465">
        <v>6</v>
      </c>
      <c r="K79" s="492" t="s">
        <v>91</v>
      </c>
      <c r="L79" s="475">
        <v>71</v>
      </c>
      <c r="M79" s="476" t="s">
        <v>737</v>
      </c>
      <c r="N79" s="482">
        <v>30227</v>
      </c>
      <c r="O79" s="483" t="s">
        <v>347</v>
      </c>
      <c r="P79" s="478" t="s">
        <v>492</v>
      </c>
      <c r="Q79" s="484" t="s">
        <v>365</v>
      </c>
    </row>
    <row r="80" spans="1:17" ht="24.75" customHeight="1" x14ac:dyDescent="0.2">
      <c r="A80" s="465">
        <v>7</v>
      </c>
      <c r="B80" s="461" t="s">
        <v>638</v>
      </c>
      <c r="C80" s="471">
        <v>113</v>
      </c>
      <c r="D80" s="472" t="s">
        <v>788</v>
      </c>
      <c r="E80" s="479">
        <v>34335</v>
      </c>
      <c r="F80" s="480" t="s">
        <v>346</v>
      </c>
      <c r="G80" s="481" t="s">
        <v>560</v>
      </c>
      <c r="H80" s="481" t="s">
        <v>560</v>
      </c>
      <c r="I80" s="169"/>
      <c r="J80" s="465">
        <v>7</v>
      </c>
      <c r="K80" s="492" t="s">
        <v>92</v>
      </c>
      <c r="L80" s="475">
        <v>22</v>
      </c>
      <c r="M80" s="476" t="s">
        <v>674</v>
      </c>
      <c r="N80" s="482">
        <v>35085</v>
      </c>
      <c r="O80" s="483" t="s">
        <v>348</v>
      </c>
      <c r="P80" s="478" t="s">
        <v>398</v>
      </c>
      <c r="Q80" s="484" t="s">
        <v>398</v>
      </c>
    </row>
    <row r="81" spans="1:17" ht="24.75" customHeight="1" x14ac:dyDescent="0.2">
      <c r="A81" s="465">
        <v>8</v>
      </c>
      <c r="B81" s="461" t="s">
        <v>639</v>
      </c>
      <c r="C81" s="471" t="s">
        <v>373</v>
      </c>
      <c r="D81" s="472" t="s">
        <v>373</v>
      </c>
      <c r="E81" s="479" t="s">
        <v>373</v>
      </c>
      <c r="F81" s="480" t="s">
        <v>373</v>
      </c>
      <c r="G81" s="481" t="s">
        <v>373</v>
      </c>
      <c r="H81" s="481" t="s">
        <v>373</v>
      </c>
      <c r="I81" s="169"/>
      <c r="J81" s="465">
        <v>8</v>
      </c>
      <c r="K81" s="492" t="s">
        <v>93</v>
      </c>
      <c r="L81" s="475" t="s">
        <v>373</v>
      </c>
      <c r="M81" s="476" t="s">
        <v>373</v>
      </c>
      <c r="N81" s="482" t="s">
        <v>373</v>
      </c>
      <c r="O81" s="483" t="s">
        <v>373</v>
      </c>
      <c r="P81" s="478" t="s">
        <v>373</v>
      </c>
      <c r="Q81" s="484" t="s">
        <v>373</v>
      </c>
    </row>
    <row r="82" spans="1:17" ht="24.75" customHeight="1" x14ac:dyDescent="0.2">
      <c r="A82" s="696" t="s">
        <v>236</v>
      </c>
      <c r="B82" s="696"/>
      <c r="C82" s="696"/>
      <c r="D82" s="696"/>
      <c r="E82" s="696"/>
      <c r="F82" s="696"/>
      <c r="G82" s="696"/>
      <c r="H82" s="696"/>
      <c r="I82" s="169"/>
      <c r="J82" s="696" t="s">
        <v>183</v>
      </c>
      <c r="K82" s="696"/>
      <c r="L82" s="696"/>
      <c r="M82" s="696"/>
      <c r="N82" s="696"/>
      <c r="O82" s="696"/>
      <c r="P82" s="696"/>
      <c r="Q82" s="696"/>
    </row>
    <row r="83" spans="1:17" ht="24.75" customHeight="1" x14ac:dyDescent="0.2">
      <c r="A83" s="230" t="s">
        <v>41</v>
      </c>
      <c r="B83" s="230"/>
      <c r="C83" s="230" t="s">
        <v>37</v>
      </c>
      <c r="D83" s="230" t="s">
        <v>1200</v>
      </c>
      <c r="E83" s="331" t="s">
        <v>1213</v>
      </c>
      <c r="F83" s="231" t="s">
        <v>38</v>
      </c>
      <c r="G83" s="232" t="s">
        <v>39</v>
      </c>
      <c r="H83" s="232" t="s">
        <v>40</v>
      </c>
      <c r="I83" s="169"/>
      <c r="J83" s="230" t="s">
        <v>41</v>
      </c>
      <c r="K83" s="230"/>
      <c r="L83" s="230" t="s">
        <v>37</v>
      </c>
      <c r="M83" s="230" t="s">
        <v>1200</v>
      </c>
      <c r="N83" s="331" t="s">
        <v>1213</v>
      </c>
      <c r="O83" s="231" t="s">
        <v>38</v>
      </c>
      <c r="P83" s="232" t="s">
        <v>39</v>
      </c>
      <c r="Q83" s="232" t="s">
        <v>40</v>
      </c>
    </row>
    <row r="84" spans="1:17" ht="24.75" customHeight="1" x14ac:dyDescent="0.2">
      <c r="A84" s="460">
        <v>1</v>
      </c>
      <c r="B84" s="461" t="s">
        <v>287</v>
      </c>
      <c r="C84" s="471">
        <v>132</v>
      </c>
      <c r="D84" s="472" t="s">
        <v>812</v>
      </c>
      <c r="E84" s="479">
        <v>32803</v>
      </c>
      <c r="F84" s="480" t="s">
        <v>345</v>
      </c>
      <c r="G84" s="481" t="s">
        <v>365</v>
      </c>
      <c r="H84" s="481" t="s">
        <v>365</v>
      </c>
      <c r="I84" s="169"/>
      <c r="J84" s="460">
        <v>1</v>
      </c>
      <c r="K84" s="461" t="s">
        <v>279</v>
      </c>
      <c r="L84" s="471">
        <v>94</v>
      </c>
      <c r="M84" s="472" t="s">
        <v>764</v>
      </c>
      <c r="N84" s="479">
        <v>29239</v>
      </c>
      <c r="O84" s="480" t="s">
        <v>344</v>
      </c>
      <c r="P84" s="481" t="s">
        <v>525</v>
      </c>
      <c r="Q84" s="481" t="s">
        <v>526</v>
      </c>
    </row>
    <row r="85" spans="1:17" ht="24.75" customHeight="1" x14ac:dyDescent="0.2">
      <c r="A85" s="465">
        <v>2</v>
      </c>
      <c r="B85" s="461" t="s">
        <v>288</v>
      </c>
      <c r="C85" s="471">
        <v>112</v>
      </c>
      <c r="D85" s="472" t="s">
        <v>787</v>
      </c>
      <c r="E85" s="479">
        <v>33265</v>
      </c>
      <c r="F85" s="480" t="s">
        <v>346</v>
      </c>
      <c r="G85" s="481" t="s">
        <v>558</v>
      </c>
      <c r="H85" s="481" t="s">
        <v>558</v>
      </c>
      <c r="I85" s="169"/>
      <c r="J85" s="465">
        <v>2</v>
      </c>
      <c r="K85" s="461" t="s">
        <v>280</v>
      </c>
      <c r="L85" s="471">
        <v>326</v>
      </c>
      <c r="M85" s="472" t="s">
        <v>1223</v>
      </c>
      <c r="N85" s="479">
        <v>33834</v>
      </c>
      <c r="O85" s="480" t="s">
        <v>345</v>
      </c>
      <c r="P85" s="481" t="s">
        <v>365</v>
      </c>
      <c r="Q85" s="481" t="s">
        <v>365</v>
      </c>
    </row>
    <row r="86" spans="1:17" ht="24.75" customHeight="1" x14ac:dyDescent="0.2">
      <c r="A86" s="465">
        <v>3</v>
      </c>
      <c r="B86" s="461" t="s">
        <v>289</v>
      </c>
      <c r="C86" s="471">
        <v>74</v>
      </c>
      <c r="D86" s="472" t="s">
        <v>740</v>
      </c>
      <c r="E86" s="479">
        <v>33417</v>
      </c>
      <c r="F86" s="480" t="s">
        <v>347</v>
      </c>
      <c r="G86" s="481" t="s">
        <v>477</v>
      </c>
      <c r="H86" s="481" t="s">
        <v>365</v>
      </c>
      <c r="I86" s="169"/>
      <c r="J86" s="465">
        <v>3</v>
      </c>
      <c r="K86" s="461" t="s">
        <v>281</v>
      </c>
      <c r="L86" s="471">
        <v>106</v>
      </c>
      <c r="M86" s="472" t="s">
        <v>778</v>
      </c>
      <c r="N86" s="479">
        <v>34644</v>
      </c>
      <c r="O86" s="480" t="s">
        <v>346</v>
      </c>
      <c r="P86" s="481" t="s">
        <v>562</v>
      </c>
      <c r="Q86" s="481" t="s">
        <v>563</v>
      </c>
    </row>
    <row r="87" spans="1:17" ht="24.75" customHeight="1" x14ac:dyDescent="0.2">
      <c r="A87" s="465">
        <v>4</v>
      </c>
      <c r="B87" s="461" t="s">
        <v>290</v>
      </c>
      <c r="C87" s="471">
        <v>12</v>
      </c>
      <c r="D87" s="472" t="s">
        <v>660</v>
      </c>
      <c r="E87" s="479">
        <v>34198</v>
      </c>
      <c r="F87" s="480" t="s">
        <v>348</v>
      </c>
      <c r="G87" s="481" t="s">
        <v>386</v>
      </c>
      <c r="H87" s="481" t="s">
        <v>386</v>
      </c>
      <c r="I87" s="169"/>
      <c r="J87" s="465">
        <v>4</v>
      </c>
      <c r="K87" s="461" t="s">
        <v>282</v>
      </c>
      <c r="L87" s="471">
        <v>77</v>
      </c>
      <c r="M87" s="472" t="s">
        <v>743</v>
      </c>
      <c r="N87" s="479">
        <v>34498</v>
      </c>
      <c r="O87" s="480" t="s">
        <v>347</v>
      </c>
      <c r="P87" s="481" t="s">
        <v>483</v>
      </c>
      <c r="Q87" s="481" t="s">
        <v>365</v>
      </c>
    </row>
    <row r="88" spans="1:17" ht="24.75" customHeight="1" x14ac:dyDescent="0.2">
      <c r="A88" s="465">
        <v>5</v>
      </c>
      <c r="B88" s="461" t="s">
        <v>291</v>
      </c>
      <c r="C88" s="471">
        <v>54</v>
      </c>
      <c r="D88" s="472" t="s">
        <v>715</v>
      </c>
      <c r="E88" s="479">
        <v>34206</v>
      </c>
      <c r="F88" s="480" t="s">
        <v>334</v>
      </c>
      <c r="G88" s="481" t="s">
        <v>453</v>
      </c>
      <c r="H88" s="481" t="s">
        <v>365</v>
      </c>
      <c r="I88" s="169"/>
      <c r="J88" s="465">
        <v>5</v>
      </c>
      <c r="K88" s="461" t="s">
        <v>283</v>
      </c>
      <c r="L88" s="471">
        <v>15</v>
      </c>
      <c r="M88" s="472" t="s">
        <v>663</v>
      </c>
      <c r="N88" s="479">
        <v>35490</v>
      </c>
      <c r="O88" s="480" t="s">
        <v>348</v>
      </c>
      <c r="P88" s="481" t="s">
        <v>391</v>
      </c>
      <c r="Q88" s="481" t="s">
        <v>391</v>
      </c>
    </row>
    <row r="89" spans="1:17" ht="24.75" customHeight="1" x14ac:dyDescent="0.2">
      <c r="A89" s="465">
        <v>6</v>
      </c>
      <c r="B89" s="461" t="s">
        <v>292</v>
      </c>
      <c r="C89" s="471">
        <v>34</v>
      </c>
      <c r="D89" s="472" t="s">
        <v>689</v>
      </c>
      <c r="E89" s="479">
        <v>33274</v>
      </c>
      <c r="F89" s="480" t="s">
        <v>343</v>
      </c>
      <c r="G89" s="481" t="s">
        <v>418</v>
      </c>
      <c r="H89" s="481" t="s">
        <v>418</v>
      </c>
      <c r="I89" s="169"/>
      <c r="J89" s="465">
        <v>6</v>
      </c>
      <c r="K89" s="461" t="s">
        <v>284</v>
      </c>
      <c r="L89" s="471">
        <v>57</v>
      </c>
      <c r="M89" s="472" t="s">
        <v>718</v>
      </c>
      <c r="N89" s="479">
        <v>32815</v>
      </c>
      <c r="O89" s="480" t="s">
        <v>334</v>
      </c>
      <c r="P89" s="481" t="s">
        <v>458</v>
      </c>
      <c r="Q89" s="481" t="s">
        <v>365</v>
      </c>
    </row>
    <row r="90" spans="1:17" ht="24.75" customHeight="1" x14ac:dyDescent="0.2">
      <c r="A90" s="465">
        <v>7</v>
      </c>
      <c r="B90" s="461" t="s">
        <v>293</v>
      </c>
      <c r="C90" s="471">
        <v>91</v>
      </c>
      <c r="D90" s="472" t="s">
        <v>761</v>
      </c>
      <c r="E90" s="479">
        <v>28751</v>
      </c>
      <c r="F90" s="480" t="s">
        <v>344</v>
      </c>
      <c r="G90" s="481" t="s">
        <v>516</v>
      </c>
      <c r="H90" s="481" t="s">
        <v>517</v>
      </c>
      <c r="I90" s="169"/>
      <c r="J90" s="465">
        <v>7</v>
      </c>
      <c r="K90" s="461" t="s">
        <v>285</v>
      </c>
      <c r="L90" s="471">
        <v>37</v>
      </c>
      <c r="M90" s="472" t="s">
        <v>692</v>
      </c>
      <c r="N90" s="479">
        <v>29584</v>
      </c>
      <c r="O90" s="480" t="s">
        <v>343</v>
      </c>
      <c r="P90" s="481" t="s">
        <v>424</v>
      </c>
      <c r="Q90" s="481" t="s">
        <v>365</v>
      </c>
    </row>
    <row r="91" spans="1:17" ht="24.75" customHeight="1" x14ac:dyDescent="0.2">
      <c r="A91" s="465">
        <v>8</v>
      </c>
      <c r="B91" s="461" t="s">
        <v>294</v>
      </c>
      <c r="C91" s="471" t="s">
        <v>373</v>
      </c>
      <c r="D91" s="472" t="s">
        <v>373</v>
      </c>
      <c r="E91" s="479" t="s">
        <v>373</v>
      </c>
      <c r="F91" s="480" t="s">
        <v>373</v>
      </c>
      <c r="G91" s="481" t="s">
        <v>373</v>
      </c>
      <c r="H91" s="481" t="s">
        <v>373</v>
      </c>
      <c r="I91" s="169"/>
      <c r="J91" s="465">
        <v>8</v>
      </c>
      <c r="K91" s="461" t="s">
        <v>286</v>
      </c>
      <c r="L91" s="471" t="s">
        <v>373</v>
      </c>
      <c r="M91" s="472" t="s">
        <v>373</v>
      </c>
      <c r="N91" s="479" t="s">
        <v>373</v>
      </c>
      <c r="O91" s="480" t="s">
        <v>373</v>
      </c>
      <c r="P91" s="481" t="s">
        <v>373</v>
      </c>
      <c r="Q91" s="481" t="s">
        <v>373</v>
      </c>
    </row>
    <row r="92" spans="1:17" ht="24.75" customHeight="1" x14ac:dyDescent="0.2">
      <c r="A92" s="695" t="s">
        <v>1225</v>
      </c>
      <c r="B92" s="695"/>
      <c r="C92" s="695"/>
      <c r="D92" s="695"/>
      <c r="E92" s="695"/>
      <c r="F92" s="695"/>
      <c r="G92" s="695"/>
      <c r="H92" s="695"/>
      <c r="I92" s="169"/>
      <c r="J92" s="695" t="s">
        <v>1226</v>
      </c>
      <c r="K92" s="695"/>
      <c r="L92" s="695"/>
      <c r="M92" s="695"/>
      <c r="N92" s="695"/>
      <c r="O92" s="695"/>
      <c r="P92" s="695"/>
      <c r="Q92" s="695"/>
    </row>
    <row r="93" spans="1:17" ht="24.75" customHeight="1" x14ac:dyDescent="0.2">
      <c r="A93" s="230" t="s">
        <v>36</v>
      </c>
      <c r="B93" s="230"/>
      <c r="C93" s="230" t="s">
        <v>37</v>
      </c>
      <c r="D93" s="230" t="s">
        <v>1200</v>
      </c>
      <c r="E93" s="331" t="s">
        <v>1213</v>
      </c>
      <c r="F93" s="231" t="s">
        <v>38</v>
      </c>
      <c r="G93" s="232" t="s">
        <v>39</v>
      </c>
      <c r="H93" s="232" t="s">
        <v>40</v>
      </c>
      <c r="I93" s="169"/>
      <c r="J93" s="230" t="s">
        <v>36</v>
      </c>
      <c r="K93" s="230"/>
      <c r="L93" s="230" t="s">
        <v>37</v>
      </c>
      <c r="M93" s="230" t="s">
        <v>1200</v>
      </c>
      <c r="N93" s="331" t="s">
        <v>1213</v>
      </c>
      <c r="O93" s="231" t="s">
        <v>38</v>
      </c>
      <c r="P93" s="232" t="s">
        <v>39</v>
      </c>
      <c r="Q93" s="232" t="s">
        <v>40</v>
      </c>
    </row>
    <row r="94" spans="1:17" ht="24.75" customHeight="1" x14ac:dyDescent="0.2">
      <c r="A94" s="460">
        <v>1</v>
      </c>
      <c r="B94" s="461" t="s">
        <v>1204</v>
      </c>
      <c r="C94" s="471" t="s">
        <v>373</v>
      </c>
      <c r="D94" s="472" t="s">
        <v>373</v>
      </c>
      <c r="E94" s="473" t="s">
        <v>373</v>
      </c>
      <c r="F94" s="469" t="s">
        <v>373</v>
      </c>
      <c r="G94" s="474" t="s">
        <v>373</v>
      </c>
      <c r="H94" s="474" t="s">
        <v>373</v>
      </c>
      <c r="I94" s="169"/>
      <c r="J94" s="460">
        <v>1</v>
      </c>
      <c r="K94" s="461" t="s">
        <v>1227</v>
      </c>
      <c r="L94" s="471" t="s">
        <v>373</v>
      </c>
      <c r="M94" s="472" t="s">
        <v>373</v>
      </c>
      <c r="N94" s="473" t="s">
        <v>373</v>
      </c>
      <c r="O94" s="469" t="s">
        <v>373</v>
      </c>
      <c r="P94" s="474" t="s">
        <v>373</v>
      </c>
      <c r="Q94" s="474" t="s">
        <v>373</v>
      </c>
    </row>
    <row r="95" spans="1:17" ht="24.75" customHeight="1" x14ac:dyDescent="0.2">
      <c r="A95" s="465">
        <v>2</v>
      </c>
      <c r="B95" s="461" t="s">
        <v>1205</v>
      </c>
      <c r="C95" s="475" t="s">
        <v>373</v>
      </c>
      <c r="D95" s="476" t="s">
        <v>373</v>
      </c>
      <c r="E95" s="477" t="s">
        <v>373</v>
      </c>
      <c r="F95" s="470" t="s">
        <v>373</v>
      </c>
      <c r="G95" s="478" t="s">
        <v>373</v>
      </c>
      <c r="H95" s="478" t="s">
        <v>373</v>
      </c>
      <c r="I95" s="169"/>
      <c r="J95" s="465">
        <v>2</v>
      </c>
      <c r="K95" s="461" t="s">
        <v>1228</v>
      </c>
      <c r="L95" s="471" t="s">
        <v>373</v>
      </c>
      <c r="M95" s="472" t="s">
        <v>373</v>
      </c>
      <c r="N95" s="473" t="s">
        <v>373</v>
      </c>
      <c r="O95" s="469" t="s">
        <v>373</v>
      </c>
      <c r="P95" s="474" t="s">
        <v>373</v>
      </c>
      <c r="Q95" s="474" t="s">
        <v>373</v>
      </c>
    </row>
    <row r="96" spans="1:17" ht="24.75" customHeight="1" x14ac:dyDescent="0.2">
      <c r="A96" s="465">
        <v>3</v>
      </c>
      <c r="B96" s="461" t="s">
        <v>1206</v>
      </c>
      <c r="C96" s="475">
        <v>9</v>
      </c>
      <c r="D96" s="476" t="s">
        <v>655</v>
      </c>
      <c r="E96" s="477">
        <v>33608</v>
      </c>
      <c r="F96" s="470" t="s">
        <v>348</v>
      </c>
      <c r="G96" s="478" t="s">
        <v>365</v>
      </c>
      <c r="H96" s="478" t="s">
        <v>365</v>
      </c>
      <c r="I96" s="169"/>
      <c r="J96" s="465">
        <v>3</v>
      </c>
      <c r="K96" s="461" t="s">
        <v>1229</v>
      </c>
      <c r="L96" s="471">
        <v>87</v>
      </c>
      <c r="M96" s="472" t="s">
        <v>754</v>
      </c>
      <c r="N96" s="473" t="s">
        <v>1224</v>
      </c>
      <c r="O96" s="469" t="s">
        <v>344</v>
      </c>
      <c r="P96" s="474" t="s">
        <v>365</v>
      </c>
      <c r="Q96" s="474" t="s">
        <v>365</v>
      </c>
    </row>
    <row r="97" spans="1:17" ht="24.75" customHeight="1" x14ac:dyDescent="0.2">
      <c r="A97" s="465">
        <v>4</v>
      </c>
      <c r="B97" s="461" t="s">
        <v>1207</v>
      </c>
      <c r="C97" s="475">
        <v>108</v>
      </c>
      <c r="D97" s="476" t="s">
        <v>781</v>
      </c>
      <c r="E97" s="477">
        <v>35887</v>
      </c>
      <c r="F97" s="470" t="s">
        <v>346</v>
      </c>
      <c r="G97" s="478" t="s">
        <v>365</v>
      </c>
      <c r="H97" s="478" t="s">
        <v>365</v>
      </c>
      <c r="I97" s="169"/>
      <c r="J97" s="465">
        <v>4</v>
      </c>
      <c r="K97" s="461" t="s">
        <v>1230</v>
      </c>
      <c r="L97" s="471">
        <v>24</v>
      </c>
      <c r="M97" s="472" t="s">
        <v>677</v>
      </c>
      <c r="N97" s="473">
        <v>30093</v>
      </c>
      <c r="O97" s="469" t="s">
        <v>343</v>
      </c>
      <c r="P97" s="474" t="s">
        <v>365</v>
      </c>
      <c r="Q97" s="474" t="s">
        <v>365</v>
      </c>
    </row>
    <row r="98" spans="1:17" ht="24.75" customHeight="1" x14ac:dyDescent="0.2">
      <c r="A98" s="465">
        <v>5</v>
      </c>
      <c r="B98" s="461" t="s">
        <v>1208</v>
      </c>
      <c r="C98" s="475">
        <v>8</v>
      </c>
      <c r="D98" s="476" t="s">
        <v>653</v>
      </c>
      <c r="E98" s="477">
        <v>33883</v>
      </c>
      <c r="F98" s="470" t="s">
        <v>348</v>
      </c>
      <c r="G98" s="478" t="s">
        <v>365</v>
      </c>
      <c r="H98" s="478" t="s">
        <v>365</v>
      </c>
      <c r="I98" s="169"/>
      <c r="J98" s="465">
        <v>5</v>
      </c>
      <c r="K98" s="461" t="s">
        <v>1231</v>
      </c>
      <c r="L98" s="471">
        <v>120</v>
      </c>
      <c r="M98" s="472" t="s">
        <v>797</v>
      </c>
      <c r="N98" s="473">
        <v>33214</v>
      </c>
      <c r="O98" s="469" t="s">
        <v>345</v>
      </c>
      <c r="P98" s="474" t="s">
        <v>365</v>
      </c>
      <c r="Q98" s="474" t="s">
        <v>365</v>
      </c>
    </row>
    <row r="99" spans="1:17" ht="24.75" customHeight="1" x14ac:dyDescent="0.2">
      <c r="A99" s="465">
        <v>6</v>
      </c>
      <c r="B99" s="461" t="s">
        <v>1209</v>
      </c>
      <c r="C99" s="475">
        <v>88</v>
      </c>
      <c r="D99" s="476" t="s">
        <v>756</v>
      </c>
      <c r="E99" s="477">
        <v>33285</v>
      </c>
      <c r="F99" s="470" t="s">
        <v>344</v>
      </c>
      <c r="G99" s="478" t="s">
        <v>365</v>
      </c>
      <c r="H99" s="478" t="s">
        <v>365</v>
      </c>
      <c r="I99" s="169"/>
      <c r="J99" s="465">
        <v>6</v>
      </c>
      <c r="K99" s="461" t="s">
        <v>1232</v>
      </c>
      <c r="L99" s="471">
        <v>40</v>
      </c>
      <c r="M99" s="472" t="s">
        <v>696</v>
      </c>
      <c r="N99" s="473">
        <v>34758</v>
      </c>
      <c r="O99" s="469" t="s">
        <v>343</v>
      </c>
      <c r="P99" s="474" t="s">
        <v>365</v>
      </c>
      <c r="Q99" s="474" t="s">
        <v>365</v>
      </c>
    </row>
    <row r="100" spans="1:17" ht="24.75" customHeight="1" x14ac:dyDescent="0.2">
      <c r="A100" s="465">
        <v>7</v>
      </c>
      <c r="B100" s="461" t="s">
        <v>1210</v>
      </c>
      <c r="C100" s="475" t="s">
        <v>373</v>
      </c>
      <c r="D100" s="476" t="s">
        <v>373</v>
      </c>
      <c r="E100" s="477" t="s">
        <v>373</v>
      </c>
      <c r="F100" s="470" t="s">
        <v>373</v>
      </c>
      <c r="G100" s="478" t="s">
        <v>373</v>
      </c>
      <c r="H100" s="478" t="s">
        <v>373</v>
      </c>
      <c r="I100" s="169"/>
      <c r="J100" s="465">
        <v>7</v>
      </c>
      <c r="K100" s="461" t="s">
        <v>1233</v>
      </c>
      <c r="L100" s="471">
        <v>107</v>
      </c>
      <c r="M100" s="472" t="s">
        <v>1221</v>
      </c>
      <c r="N100" s="473">
        <v>35659</v>
      </c>
      <c r="O100" s="469" t="s">
        <v>346</v>
      </c>
      <c r="P100" s="474" t="s">
        <v>365</v>
      </c>
      <c r="Q100" s="474" t="s">
        <v>365</v>
      </c>
    </row>
    <row r="101" spans="1:17" ht="24.75" customHeight="1" x14ac:dyDescent="0.2">
      <c r="A101" s="465">
        <v>8</v>
      </c>
      <c r="B101" s="461" t="s">
        <v>1211</v>
      </c>
      <c r="C101" s="475" t="s">
        <v>373</v>
      </c>
      <c r="D101" s="476" t="s">
        <v>373</v>
      </c>
      <c r="E101" s="477" t="s">
        <v>373</v>
      </c>
      <c r="F101" s="470" t="s">
        <v>373</v>
      </c>
      <c r="G101" s="478" t="s">
        <v>373</v>
      </c>
      <c r="H101" s="478" t="s">
        <v>373</v>
      </c>
      <c r="I101" s="169"/>
      <c r="J101" s="465">
        <v>8</v>
      </c>
      <c r="K101" s="461" t="s">
        <v>1234</v>
      </c>
      <c r="L101" s="471" t="s">
        <v>373</v>
      </c>
      <c r="M101" s="472" t="s">
        <v>373</v>
      </c>
      <c r="N101" s="473" t="s">
        <v>373</v>
      </c>
      <c r="O101" s="469" t="s">
        <v>373</v>
      </c>
      <c r="P101" s="474" t="s">
        <v>373</v>
      </c>
      <c r="Q101" s="474" t="s">
        <v>373</v>
      </c>
    </row>
    <row r="102" spans="1:17" ht="24.75" hidden="1" customHeight="1" x14ac:dyDescent="0.2">
      <c r="A102" s="695" t="s">
        <v>1235</v>
      </c>
      <c r="B102" s="695"/>
      <c r="C102" s="695"/>
      <c r="D102" s="695"/>
      <c r="E102" s="695"/>
      <c r="F102" s="695"/>
      <c r="G102" s="695"/>
      <c r="H102" s="695"/>
      <c r="I102" s="169"/>
      <c r="J102" s="524"/>
      <c r="K102" s="525"/>
      <c r="L102" s="526"/>
      <c r="M102" s="527"/>
      <c r="N102" s="528"/>
      <c r="O102" s="529"/>
      <c r="P102" s="530"/>
      <c r="Q102" s="530"/>
    </row>
    <row r="103" spans="1:17" ht="24.75" hidden="1" customHeight="1" x14ac:dyDescent="0.2">
      <c r="A103" s="230" t="s">
        <v>36</v>
      </c>
      <c r="B103" s="230"/>
      <c r="C103" s="230" t="s">
        <v>37</v>
      </c>
      <c r="D103" s="230" t="s">
        <v>1200</v>
      </c>
      <c r="E103" s="331" t="s">
        <v>1213</v>
      </c>
      <c r="F103" s="231" t="s">
        <v>38</v>
      </c>
      <c r="G103" s="232" t="s">
        <v>39</v>
      </c>
      <c r="H103" s="232" t="s">
        <v>40</v>
      </c>
      <c r="I103" s="169"/>
      <c r="J103" s="524"/>
      <c r="K103" s="525"/>
      <c r="L103" s="526"/>
      <c r="M103" s="527"/>
      <c r="N103" s="528"/>
      <c r="O103" s="529"/>
      <c r="P103" s="530"/>
      <c r="Q103" s="530"/>
    </row>
    <row r="104" spans="1:17" ht="24.75" hidden="1" customHeight="1" x14ac:dyDescent="0.2">
      <c r="A104" s="460">
        <v>1</v>
      </c>
      <c r="B104" s="461" t="s">
        <v>1236</v>
      </c>
      <c r="C104" s="471" t="s">
        <v>373</v>
      </c>
      <c r="D104" s="472" t="s">
        <v>373</v>
      </c>
      <c r="E104" s="473" t="s">
        <v>373</v>
      </c>
      <c r="F104" s="469" t="s">
        <v>373</v>
      </c>
      <c r="G104" s="474" t="s">
        <v>373</v>
      </c>
      <c r="H104" s="474" t="s">
        <v>373</v>
      </c>
      <c r="I104" s="169"/>
      <c r="J104" s="524"/>
      <c r="K104" s="525"/>
      <c r="L104" s="526"/>
      <c r="M104" s="527"/>
      <c r="N104" s="528"/>
      <c r="O104" s="529"/>
      <c r="P104" s="530"/>
      <c r="Q104" s="530"/>
    </row>
    <row r="105" spans="1:17" ht="24.75" hidden="1" customHeight="1" x14ac:dyDescent="0.2">
      <c r="A105" s="465">
        <v>2</v>
      </c>
      <c r="B105" s="461" t="s">
        <v>1237</v>
      </c>
      <c r="C105" s="475" t="s">
        <v>373</v>
      </c>
      <c r="D105" s="476" t="s">
        <v>373</v>
      </c>
      <c r="E105" s="477" t="s">
        <v>373</v>
      </c>
      <c r="F105" s="470" t="s">
        <v>373</v>
      </c>
      <c r="G105" s="478" t="s">
        <v>373</v>
      </c>
      <c r="H105" s="478" t="s">
        <v>373</v>
      </c>
      <c r="I105" s="169"/>
      <c r="J105" s="524"/>
      <c r="K105" s="525"/>
      <c r="L105" s="526"/>
      <c r="M105" s="527"/>
      <c r="N105" s="528"/>
      <c r="O105" s="529"/>
      <c r="P105" s="530"/>
      <c r="Q105" s="530"/>
    </row>
    <row r="106" spans="1:17" ht="24.75" hidden="1" customHeight="1" x14ac:dyDescent="0.2">
      <c r="A106" s="465">
        <v>3</v>
      </c>
      <c r="B106" s="461" t="s">
        <v>1238</v>
      </c>
      <c r="C106" s="475" t="s">
        <v>373</v>
      </c>
      <c r="D106" s="476" t="s">
        <v>373</v>
      </c>
      <c r="E106" s="477" t="s">
        <v>373</v>
      </c>
      <c r="F106" s="470" t="s">
        <v>373</v>
      </c>
      <c r="G106" s="478" t="s">
        <v>373</v>
      </c>
      <c r="H106" s="478" t="s">
        <v>373</v>
      </c>
      <c r="I106" s="169"/>
      <c r="J106" s="524"/>
      <c r="K106" s="525"/>
      <c r="L106" s="526"/>
      <c r="M106" s="527"/>
      <c r="N106" s="528"/>
      <c r="O106" s="529"/>
      <c r="P106" s="530"/>
      <c r="Q106" s="530"/>
    </row>
    <row r="107" spans="1:17" ht="24.75" hidden="1" customHeight="1" x14ac:dyDescent="0.2">
      <c r="A107" s="465">
        <v>4</v>
      </c>
      <c r="B107" s="461" t="s">
        <v>1239</v>
      </c>
      <c r="C107" s="475">
        <v>9</v>
      </c>
      <c r="D107" s="476" t="s">
        <v>655</v>
      </c>
      <c r="E107" s="477">
        <v>33608</v>
      </c>
      <c r="F107" s="470" t="s">
        <v>348</v>
      </c>
      <c r="G107" s="478" t="s">
        <v>365</v>
      </c>
      <c r="H107" s="478" t="s">
        <v>365</v>
      </c>
      <c r="I107" s="169"/>
      <c r="J107" s="524"/>
      <c r="K107" s="525"/>
      <c r="L107" s="526"/>
      <c r="M107" s="527"/>
      <c r="N107" s="528"/>
      <c r="O107" s="529"/>
      <c r="P107" s="530"/>
      <c r="Q107" s="530"/>
    </row>
    <row r="108" spans="1:17" ht="24.75" hidden="1" customHeight="1" x14ac:dyDescent="0.2">
      <c r="A108" s="465">
        <v>5</v>
      </c>
      <c r="B108" s="461" t="s">
        <v>1240</v>
      </c>
      <c r="C108" s="475" t="s">
        <v>373</v>
      </c>
      <c r="D108" s="476" t="s">
        <v>373</v>
      </c>
      <c r="E108" s="477" t="s">
        <v>373</v>
      </c>
      <c r="F108" s="470" t="s">
        <v>373</v>
      </c>
      <c r="G108" s="478" t="s">
        <v>373</v>
      </c>
      <c r="H108" s="478" t="s">
        <v>373</v>
      </c>
      <c r="I108" s="169"/>
      <c r="J108" s="524"/>
      <c r="K108" s="525"/>
      <c r="L108" s="526"/>
      <c r="M108" s="527"/>
      <c r="N108" s="528"/>
      <c r="O108" s="529"/>
      <c r="P108" s="530"/>
      <c r="Q108" s="530"/>
    </row>
    <row r="109" spans="1:17" ht="24.75" hidden="1" customHeight="1" x14ac:dyDescent="0.2">
      <c r="A109" s="465">
        <v>6</v>
      </c>
      <c r="B109" s="461" t="s">
        <v>1241</v>
      </c>
      <c r="C109" s="475" t="s">
        <v>373</v>
      </c>
      <c r="D109" s="476" t="s">
        <v>373</v>
      </c>
      <c r="E109" s="477" t="s">
        <v>373</v>
      </c>
      <c r="F109" s="470" t="s">
        <v>373</v>
      </c>
      <c r="G109" s="478" t="s">
        <v>373</v>
      </c>
      <c r="H109" s="478" t="s">
        <v>373</v>
      </c>
      <c r="I109" s="169"/>
      <c r="J109" s="524"/>
      <c r="K109" s="525"/>
      <c r="L109" s="526"/>
      <c r="M109" s="527"/>
      <c r="N109" s="528"/>
      <c r="O109" s="529"/>
      <c r="P109" s="530"/>
      <c r="Q109" s="530"/>
    </row>
    <row r="110" spans="1:17" ht="24.75" hidden="1" customHeight="1" x14ac:dyDescent="0.2">
      <c r="A110" s="465">
        <v>7</v>
      </c>
      <c r="B110" s="461" t="s">
        <v>1242</v>
      </c>
      <c r="C110" s="475" t="s">
        <v>373</v>
      </c>
      <c r="D110" s="476" t="s">
        <v>373</v>
      </c>
      <c r="E110" s="477" t="s">
        <v>373</v>
      </c>
      <c r="F110" s="470" t="s">
        <v>373</v>
      </c>
      <c r="G110" s="478" t="s">
        <v>373</v>
      </c>
      <c r="H110" s="478" t="s">
        <v>373</v>
      </c>
      <c r="I110" s="169"/>
      <c r="J110" s="524"/>
      <c r="K110" s="525"/>
      <c r="L110" s="526"/>
      <c r="M110" s="527"/>
      <c r="N110" s="528"/>
      <c r="O110" s="529"/>
      <c r="P110" s="530"/>
      <c r="Q110" s="530"/>
    </row>
    <row r="111" spans="1:17" ht="24.75" hidden="1" customHeight="1" x14ac:dyDescent="0.2">
      <c r="A111" s="465">
        <v>8</v>
      </c>
      <c r="B111" s="461" t="s">
        <v>1243</v>
      </c>
      <c r="C111" s="475" t="s">
        <v>373</v>
      </c>
      <c r="D111" s="476" t="s">
        <v>373</v>
      </c>
      <c r="E111" s="477" t="s">
        <v>373</v>
      </c>
      <c r="F111" s="470" t="s">
        <v>373</v>
      </c>
      <c r="G111" s="478" t="s">
        <v>373</v>
      </c>
      <c r="H111" s="478" t="s">
        <v>373</v>
      </c>
      <c r="I111" s="169"/>
      <c r="J111" s="524"/>
      <c r="K111" s="525"/>
      <c r="L111" s="526"/>
      <c r="M111" s="527"/>
      <c r="N111" s="528"/>
      <c r="O111" s="529"/>
      <c r="P111" s="530"/>
      <c r="Q111" s="530"/>
    </row>
    <row r="112" spans="1:17" ht="24.75" customHeight="1" x14ac:dyDescent="0.2">
      <c r="A112" s="695" t="s">
        <v>333</v>
      </c>
      <c r="B112" s="695"/>
      <c r="C112" s="695"/>
      <c r="D112" s="695"/>
      <c r="E112" s="695"/>
      <c r="F112" s="695"/>
      <c r="G112" s="695"/>
      <c r="H112" s="695"/>
      <c r="I112" s="169"/>
      <c r="J112" s="695" t="s">
        <v>620</v>
      </c>
      <c r="K112" s="695"/>
      <c r="L112" s="695"/>
      <c r="M112" s="695"/>
      <c r="N112" s="695"/>
      <c r="O112" s="695"/>
      <c r="P112" s="695"/>
      <c r="Q112" s="695"/>
    </row>
    <row r="113" spans="1:17" ht="24.75" customHeight="1" x14ac:dyDescent="0.2">
      <c r="A113" s="230" t="s">
        <v>36</v>
      </c>
      <c r="B113" s="230"/>
      <c r="C113" s="230" t="s">
        <v>37</v>
      </c>
      <c r="D113" s="230" t="s">
        <v>1200</v>
      </c>
      <c r="E113" s="331" t="s">
        <v>1213</v>
      </c>
      <c r="F113" s="231" t="s">
        <v>38</v>
      </c>
      <c r="G113" s="232" t="s">
        <v>39</v>
      </c>
      <c r="H113" s="232" t="s">
        <v>40</v>
      </c>
      <c r="I113" s="169"/>
      <c r="J113" s="230" t="s">
        <v>36</v>
      </c>
      <c r="K113" s="230"/>
      <c r="L113" s="230" t="s">
        <v>37</v>
      </c>
      <c r="M113" s="230" t="s">
        <v>1200</v>
      </c>
      <c r="N113" s="331" t="s">
        <v>1213</v>
      </c>
      <c r="O113" s="231" t="s">
        <v>38</v>
      </c>
      <c r="P113" s="232" t="s">
        <v>39</v>
      </c>
      <c r="Q113" s="232" t="s">
        <v>40</v>
      </c>
    </row>
    <row r="114" spans="1:17" ht="111.75" customHeight="1" x14ac:dyDescent="0.2">
      <c r="A114" s="460">
        <v>1</v>
      </c>
      <c r="B114" s="461" t="s">
        <v>295</v>
      </c>
      <c r="C114" s="462" t="s">
        <v>1311</v>
      </c>
      <c r="D114" s="463" t="s">
        <v>1312</v>
      </c>
      <c r="E114" s="464" t="s">
        <v>1337</v>
      </c>
      <c r="F114" s="469" t="s">
        <v>346</v>
      </c>
      <c r="G114" s="211" t="s">
        <v>365</v>
      </c>
      <c r="H114" s="211" t="s">
        <v>365</v>
      </c>
      <c r="I114" s="169"/>
      <c r="J114" s="209">
        <v>1</v>
      </c>
      <c r="K114" s="210" t="s">
        <v>621</v>
      </c>
      <c r="L114" s="462" t="s">
        <v>1368</v>
      </c>
      <c r="M114" s="463" t="s">
        <v>1369</v>
      </c>
      <c r="N114" s="464" t="s">
        <v>1370</v>
      </c>
      <c r="O114" s="469" t="s">
        <v>345</v>
      </c>
      <c r="P114" s="211" t="s">
        <v>365</v>
      </c>
      <c r="Q114" s="211" t="s">
        <v>365</v>
      </c>
    </row>
    <row r="115" spans="1:17" ht="111.75" customHeight="1" x14ac:dyDescent="0.2">
      <c r="A115" s="465">
        <v>2</v>
      </c>
      <c r="B115" s="461" t="s">
        <v>296</v>
      </c>
      <c r="C115" s="466" t="s">
        <v>1330</v>
      </c>
      <c r="D115" s="467" t="s">
        <v>1329</v>
      </c>
      <c r="E115" s="468" t="s">
        <v>1331</v>
      </c>
      <c r="F115" s="470" t="s">
        <v>347</v>
      </c>
      <c r="G115" s="144" t="s">
        <v>365</v>
      </c>
      <c r="H115" s="144" t="s">
        <v>365</v>
      </c>
      <c r="I115" s="169"/>
      <c r="J115" s="143">
        <v>2</v>
      </c>
      <c r="K115" s="210" t="s">
        <v>622</v>
      </c>
      <c r="L115" s="462" t="s">
        <v>1371</v>
      </c>
      <c r="M115" s="463" t="s">
        <v>1372</v>
      </c>
      <c r="N115" s="464" t="s">
        <v>1373</v>
      </c>
      <c r="O115" s="469" t="s">
        <v>346</v>
      </c>
      <c r="P115" s="144" t="s">
        <v>365</v>
      </c>
      <c r="Q115" s="144" t="s">
        <v>365</v>
      </c>
    </row>
    <row r="116" spans="1:17" ht="111.75" customHeight="1" x14ac:dyDescent="0.2">
      <c r="A116" s="465">
        <v>3</v>
      </c>
      <c r="B116" s="461" t="s">
        <v>297</v>
      </c>
      <c r="C116" s="466" t="s">
        <v>1318</v>
      </c>
      <c r="D116" s="467" t="s">
        <v>1317</v>
      </c>
      <c r="E116" s="468" t="s">
        <v>1319</v>
      </c>
      <c r="F116" s="470" t="s">
        <v>348</v>
      </c>
      <c r="G116" s="144" t="s">
        <v>365</v>
      </c>
      <c r="H116" s="144" t="s">
        <v>365</v>
      </c>
      <c r="I116" s="169"/>
      <c r="J116" s="143">
        <v>3</v>
      </c>
      <c r="K116" s="210" t="s">
        <v>623</v>
      </c>
      <c r="L116" s="462" t="s">
        <v>1353</v>
      </c>
      <c r="M116" s="463" t="s">
        <v>1354</v>
      </c>
      <c r="N116" s="464" t="s">
        <v>1355</v>
      </c>
      <c r="O116" s="469" t="s">
        <v>347</v>
      </c>
      <c r="P116" s="144" t="s">
        <v>365</v>
      </c>
      <c r="Q116" s="144" t="s">
        <v>365</v>
      </c>
    </row>
    <row r="117" spans="1:17" ht="111.75" customHeight="1" x14ac:dyDescent="0.2">
      <c r="A117" s="465">
        <v>4</v>
      </c>
      <c r="B117" s="461" t="s">
        <v>298</v>
      </c>
      <c r="C117" s="466" t="s">
        <v>1327</v>
      </c>
      <c r="D117" s="467" t="s">
        <v>1326</v>
      </c>
      <c r="E117" s="468" t="s">
        <v>1328</v>
      </c>
      <c r="F117" s="470" t="s">
        <v>334</v>
      </c>
      <c r="G117" s="144" t="s">
        <v>365</v>
      </c>
      <c r="H117" s="144" t="s">
        <v>365</v>
      </c>
      <c r="I117" s="169"/>
      <c r="J117" s="143">
        <v>4</v>
      </c>
      <c r="K117" s="210" t="s">
        <v>624</v>
      </c>
      <c r="L117" s="462" t="s">
        <v>1380</v>
      </c>
      <c r="M117" s="463" t="s">
        <v>1381</v>
      </c>
      <c r="N117" s="464" t="s">
        <v>1382</v>
      </c>
      <c r="O117" s="469" t="s">
        <v>348</v>
      </c>
      <c r="P117" s="144" t="s">
        <v>365</v>
      </c>
      <c r="Q117" s="144" t="s">
        <v>365</v>
      </c>
    </row>
    <row r="118" spans="1:17" ht="111.75" customHeight="1" x14ac:dyDescent="0.2">
      <c r="A118" s="465">
        <v>5</v>
      </c>
      <c r="B118" s="461" t="s">
        <v>299</v>
      </c>
      <c r="C118" s="466" t="s">
        <v>1321</v>
      </c>
      <c r="D118" s="467" t="s">
        <v>1320</v>
      </c>
      <c r="E118" s="468" t="s">
        <v>1322</v>
      </c>
      <c r="F118" s="470" t="s">
        <v>343</v>
      </c>
      <c r="G118" s="144" t="s">
        <v>365</v>
      </c>
      <c r="H118" s="144" t="s">
        <v>365</v>
      </c>
      <c r="I118" s="169"/>
      <c r="J118" s="143">
        <v>5</v>
      </c>
      <c r="K118" s="210" t="s">
        <v>625</v>
      </c>
      <c r="L118" s="462" t="s">
        <v>1377</v>
      </c>
      <c r="M118" s="463" t="s">
        <v>1378</v>
      </c>
      <c r="N118" s="464" t="s">
        <v>1379</v>
      </c>
      <c r="O118" s="469" t="s">
        <v>334</v>
      </c>
      <c r="P118" s="144" t="s">
        <v>365</v>
      </c>
      <c r="Q118" s="144" t="s">
        <v>365</v>
      </c>
    </row>
    <row r="119" spans="1:17" ht="111.75" customHeight="1" x14ac:dyDescent="0.2">
      <c r="A119" s="465">
        <v>6</v>
      </c>
      <c r="B119" s="461" t="s">
        <v>300</v>
      </c>
      <c r="C119" s="466" t="s">
        <v>1324</v>
      </c>
      <c r="D119" s="467" t="s">
        <v>1323</v>
      </c>
      <c r="E119" s="468" t="s">
        <v>1325</v>
      </c>
      <c r="F119" s="470" t="s">
        <v>344</v>
      </c>
      <c r="G119" s="144" t="s">
        <v>365</v>
      </c>
      <c r="H119" s="144" t="s">
        <v>365</v>
      </c>
      <c r="I119" s="169"/>
      <c r="J119" s="143">
        <v>6</v>
      </c>
      <c r="K119" s="210" t="s">
        <v>626</v>
      </c>
      <c r="L119" s="462" t="s">
        <v>1374</v>
      </c>
      <c r="M119" s="463" t="s">
        <v>1376</v>
      </c>
      <c r="N119" s="464" t="s">
        <v>1375</v>
      </c>
      <c r="O119" s="469" t="s">
        <v>343</v>
      </c>
      <c r="P119" s="144" t="s">
        <v>365</v>
      </c>
      <c r="Q119" s="144" t="s">
        <v>365</v>
      </c>
    </row>
    <row r="120" spans="1:17" ht="111.75" customHeight="1" x14ac:dyDescent="0.2">
      <c r="A120" s="465">
        <v>7</v>
      </c>
      <c r="B120" s="461" t="s">
        <v>301</v>
      </c>
      <c r="C120" s="466" t="s">
        <v>1314</v>
      </c>
      <c r="D120" s="467" t="s">
        <v>1315</v>
      </c>
      <c r="E120" s="468" t="s">
        <v>1316</v>
      </c>
      <c r="F120" s="470" t="s">
        <v>345</v>
      </c>
      <c r="G120" s="144" t="s">
        <v>365</v>
      </c>
      <c r="H120" s="144" t="s">
        <v>365</v>
      </c>
      <c r="I120" s="169"/>
      <c r="J120" s="143">
        <v>7</v>
      </c>
      <c r="K120" s="210" t="s">
        <v>627</v>
      </c>
      <c r="L120" s="462" t="s">
        <v>1365</v>
      </c>
      <c r="M120" s="463" t="s">
        <v>1366</v>
      </c>
      <c r="N120" s="464" t="s">
        <v>1367</v>
      </c>
      <c r="O120" s="469" t="s">
        <v>344</v>
      </c>
      <c r="P120" s="144" t="s">
        <v>365</v>
      </c>
      <c r="Q120" s="144" t="s">
        <v>365</v>
      </c>
    </row>
    <row r="121" spans="1:17" ht="111.75" customHeight="1" x14ac:dyDescent="0.2">
      <c r="A121" s="465">
        <v>8</v>
      </c>
      <c r="B121" s="461" t="s">
        <v>302</v>
      </c>
      <c r="C121" s="466" t="s">
        <v>373</v>
      </c>
      <c r="D121" s="467" t="s">
        <v>373</v>
      </c>
      <c r="E121" s="468" t="s">
        <v>373</v>
      </c>
      <c r="F121" s="470" t="s">
        <v>373</v>
      </c>
      <c r="G121" s="144" t="s">
        <v>373</v>
      </c>
      <c r="H121" s="144" t="s">
        <v>373</v>
      </c>
      <c r="I121" s="169"/>
      <c r="J121" s="143">
        <v>8</v>
      </c>
      <c r="K121" s="210" t="s">
        <v>628</v>
      </c>
      <c r="L121" s="462" t="s">
        <v>373</v>
      </c>
      <c r="M121" s="463" t="s">
        <v>373</v>
      </c>
      <c r="N121" s="464" t="s">
        <v>373</v>
      </c>
      <c r="O121" s="469" t="s">
        <v>373</v>
      </c>
      <c r="P121" s="144" t="s">
        <v>373</v>
      </c>
      <c r="Q121" s="144" t="s">
        <v>373</v>
      </c>
    </row>
  </sheetData>
  <mergeCells count="25">
    <mergeCell ref="J22:Q22"/>
    <mergeCell ref="A62:H62"/>
    <mergeCell ref="A1:M1"/>
    <mergeCell ref="P1:Q1"/>
    <mergeCell ref="A2:H2"/>
    <mergeCell ref="J2:Q2"/>
    <mergeCell ref="J62:Q62"/>
    <mergeCell ref="A22:H22"/>
    <mergeCell ref="J32:Q32"/>
    <mergeCell ref="J12:Q12"/>
    <mergeCell ref="A12:H12"/>
    <mergeCell ref="A52:H52"/>
    <mergeCell ref="A32:H32"/>
    <mergeCell ref="J52:Q52"/>
    <mergeCell ref="A42:H42"/>
    <mergeCell ref="J112:Q112"/>
    <mergeCell ref="J42:Q42"/>
    <mergeCell ref="A112:H112"/>
    <mergeCell ref="A72:H72"/>
    <mergeCell ref="J82:Q82"/>
    <mergeCell ref="A82:H82"/>
    <mergeCell ref="J72:Q72"/>
    <mergeCell ref="A92:H92"/>
    <mergeCell ref="J92:Q92"/>
    <mergeCell ref="A102:H102"/>
  </mergeCells>
  <conditionalFormatting sqref="F1:F11 O1:O11 F22:F41 O32:O51 F52:F71 O62:O81 O122:O65556 F122:F65556">
    <cfRule type="containsText" dxfId="149" priority="19" stopIfTrue="1" operator="containsText" text="oc">
      <formula>NOT(ISERROR(SEARCH("oc",F1)))</formula>
    </cfRule>
  </conditionalFormatting>
  <conditionalFormatting sqref="O52:O61">
    <cfRule type="containsText" dxfId="148" priority="16" stopIfTrue="1" operator="containsText" text="oc">
      <formula>NOT(ISERROR(SEARCH("oc",O52)))</formula>
    </cfRule>
  </conditionalFormatting>
  <conditionalFormatting sqref="F42:F51">
    <cfRule type="containsText" dxfId="147" priority="15" stopIfTrue="1" operator="containsText" text="oc">
      <formula>NOT(ISERROR(SEARCH("oc",F42)))</formula>
    </cfRule>
  </conditionalFormatting>
  <conditionalFormatting sqref="F12:F21">
    <cfRule type="containsText" dxfId="146" priority="14" stopIfTrue="1" operator="containsText" text="oc">
      <formula>NOT(ISERROR(SEARCH("oc",F12)))</formula>
    </cfRule>
  </conditionalFormatting>
  <conditionalFormatting sqref="F72:F81">
    <cfRule type="containsText" dxfId="145" priority="13" stopIfTrue="1" operator="containsText" text="oc">
      <formula>NOT(ISERROR(SEARCH("oc",F72)))</formula>
    </cfRule>
  </conditionalFormatting>
  <conditionalFormatting sqref="O82:O91 O102:O111">
    <cfRule type="containsText" dxfId="144" priority="12" stopIfTrue="1" operator="containsText" text="oc">
      <formula>NOT(ISERROR(SEARCH("oc",O82)))</formula>
    </cfRule>
  </conditionalFormatting>
  <conditionalFormatting sqref="F82:F91">
    <cfRule type="containsText" dxfId="143" priority="11" stopIfTrue="1" operator="containsText" text="oc">
      <formula>NOT(ISERROR(SEARCH("oc",F82)))</formula>
    </cfRule>
  </conditionalFormatting>
  <conditionalFormatting sqref="O12:O21">
    <cfRule type="containsText" dxfId="142" priority="10" stopIfTrue="1" operator="containsText" text="oc">
      <formula>NOT(ISERROR(SEARCH("oc",O12)))</formula>
    </cfRule>
  </conditionalFormatting>
  <conditionalFormatting sqref="F112:F121">
    <cfRule type="containsText" dxfId="141" priority="9" stopIfTrue="1" operator="containsText" text="oc">
      <formula>NOT(ISERROR(SEARCH("oc",F112)))</formula>
    </cfRule>
  </conditionalFormatting>
  <conditionalFormatting sqref="O22:O31">
    <cfRule type="containsText" dxfId="140" priority="5" stopIfTrue="1" operator="containsText" text="oc">
      <formula>NOT(ISERROR(SEARCH("oc",O22)))</formula>
    </cfRule>
  </conditionalFormatting>
  <conditionalFormatting sqref="O112:O121">
    <cfRule type="containsText" dxfId="139" priority="4" stopIfTrue="1" operator="containsText" text="oc">
      <formula>NOT(ISERROR(SEARCH("oc",O112)))</formula>
    </cfRule>
  </conditionalFormatting>
  <conditionalFormatting sqref="F92:F101">
    <cfRule type="containsText" dxfId="138" priority="3" stopIfTrue="1" operator="containsText" text="oc">
      <formula>NOT(ISERROR(SEARCH("oc",F92)))</formula>
    </cfRule>
  </conditionalFormatting>
  <conditionalFormatting sqref="O92:O101">
    <cfRule type="containsText" dxfId="137" priority="2" stopIfTrue="1" operator="containsText" text="oc">
      <formula>NOT(ISERROR(SEARCH("oc",O92)))</formula>
    </cfRule>
  </conditionalFormatting>
  <conditionalFormatting sqref="F102:F111">
    <cfRule type="containsText" dxfId="136" priority="1" stopIfTrue="1" operator="containsText" text="oc">
      <formula>NOT(ISERROR(SEARCH("oc",F102)))</formula>
    </cfRule>
  </conditionalFormatting>
  <printOptions horizontalCentered="1"/>
  <pageMargins left="0.23622047244094491" right="0.23622047244094491" top="0.55118110236220474" bottom="0.34" header="0.51181102362204722" footer="0.23622047244094491"/>
  <pageSetup paperSize="9" scale="39" orientation="portrait" r:id="rId1"/>
  <headerFooter alignWithMargins="0"/>
  <rowBreaks count="1" manualBreakCount="1">
    <brk id="81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8"/>
  <sheetViews>
    <sheetView view="pageBreakPreview" topLeftCell="K4" zoomScale="60" workbookViewId="0">
      <selection sqref="A1:T1"/>
    </sheetView>
  </sheetViews>
  <sheetFormatPr defaultColWidth="8.85546875" defaultRowHeight="12.75" x14ac:dyDescent="0.2"/>
  <cols>
    <col min="1" max="1" width="8.28515625" style="37" hidden="1" customWidth="1"/>
    <col min="2" max="2" width="14.140625" style="37" hidden="1" customWidth="1"/>
    <col min="3" max="3" width="13.28515625" style="37" hidden="1" customWidth="1"/>
    <col min="4" max="4" width="25.42578125" style="37" hidden="1" customWidth="1"/>
    <col min="5" max="5" width="18.28515625" style="342" hidden="1" customWidth="1"/>
    <col min="6" max="6" width="47.140625" style="37" hidden="1" customWidth="1"/>
    <col min="7" max="8" width="12.42578125" style="541" hidden="1" customWidth="1"/>
    <col min="9" max="9" width="14.28515625" style="37" hidden="1" customWidth="1"/>
    <col min="10" max="10" width="9.42578125" style="37" hidden="1" customWidth="1"/>
    <col min="11" max="11" width="8.85546875" style="37"/>
    <col min="12" max="12" width="10.42578125" style="37" hidden="1" customWidth="1"/>
    <col min="13" max="14" width="10" style="37" customWidth="1"/>
    <col min="15" max="15" width="26.28515625" style="37" bestFit="1" customWidth="1"/>
    <col min="16" max="16" width="20.42578125" style="342" customWidth="1"/>
    <col min="17" max="17" width="40.85546875" style="37" customWidth="1"/>
    <col min="18" max="18" width="15.7109375" style="37" customWidth="1"/>
    <col min="19" max="19" width="12.7109375" style="37" bestFit="1" customWidth="1"/>
    <col min="20" max="20" width="9.42578125" style="37" customWidth="1"/>
    <col min="21" max="16384" width="8.85546875" style="37"/>
  </cols>
  <sheetData>
    <row r="1" spans="1:21" ht="42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ht="24.75" customHeight="1" x14ac:dyDescent="0.2">
      <c r="A3" s="710" t="s">
        <v>317</v>
      </c>
      <c r="B3" s="711"/>
      <c r="C3" s="712"/>
      <c r="D3" s="118" t="s">
        <v>151</v>
      </c>
      <c r="E3" s="335"/>
      <c r="F3" s="62"/>
      <c r="G3" s="539"/>
      <c r="H3" s="539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18" t="s">
        <v>315</v>
      </c>
      <c r="S3" s="718"/>
      <c r="T3" s="718"/>
    </row>
    <row r="4" spans="1:21" ht="24.7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540"/>
      <c r="H4" s="5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0.80555555555555547</v>
      </c>
      <c r="S4" s="716"/>
      <c r="T4" s="716"/>
    </row>
    <row r="5" spans="1:21" ht="28.5" customHeight="1" x14ac:dyDescent="0.2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69"/>
      <c r="L5" s="570"/>
      <c r="M5" s="581"/>
      <c r="N5" s="581"/>
      <c r="O5" s="581"/>
      <c r="P5" s="582" t="s">
        <v>1215</v>
      </c>
      <c r="Q5" s="600" t="s">
        <v>1258</v>
      </c>
      <c r="R5" s="585">
        <v>1049</v>
      </c>
      <c r="S5" s="581"/>
      <c r="T5" s="581"/>
    </row>
    <row r="6" spans="1:21" ht="28.5" customHeight="1" x14ac:dyDescent="0.2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69"/>
      <c r="L6" s="570"/>
      <c r="M6" s="581"/>
      <c r="N6" s="581"/>
      <c r="O6" s="581"/>
      <c r="P6" s="582" t="s">
        <v>1216</v>
      </c>
      <c r="Q6" s="600" t="s">
        <v>1259</v>
      </c>
      <c r="R6" s="585">
        <v>1073</v>
      </c>
      <c r="S6" s="581"/>
      <c r="T6" s="581"/>
    </row>
    <row r="7" spans="1:21" ht="28.5" customHeight="1" x14ac:dyDescent="0.2">
      <c r="A7" s="580"/>
      <c r="B7" s="580"/>
      <c r="C7" s="580"/>
      <c r="D7" s="580"/>
      <c r="E7" s="580"/>
      <c r="F7" s="580"/>
      <c r="G7" s="580"/>
      <c r="H7" s="580"/>
      <c r="I7" s="580"/>
      <c r="J7" s="580"/>
      <c r="K7" s="569"/>
      <c r="L7" s="570"/>
      <c r="M7" s="581"/>
      <c r="N7" s="581"/>
      <c r="O7" s="581"/>
      <c r="P7" s="582" t="s">
        <v>1217</v>
      </c>
      <c r="Q7" s="600" t="s">
        <v>1260</v>
      </c>
      <c r="R7" s="585">
        <v>1102</v>
      </c>
      <c r="S7" s="581"/>
      <c r="T7" s="581"/>
    </row>
    <row r="8" spans="1:21" ht="28.5" customHeight="1" x14ac:dyDescent="0.2">
      <c r="A8" s="705" t="s">
        <v>1214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1340</v>
      </c>
      <c r="N8" s="706"/>
      <c r="O8" s="706"/>
      <c r="P8" s="706"/>
      <c r="Q8" s="706"/>
      <c r="R8" s="706"/>
      <c r="S8" s="706"/>
      <c r="T8" s="706"/>
    </row>
    <row r="9" spans="1:21" ht="28.5" customHeight="1" x14ac:dyDescent="0.2">
      <c r="A9" s="59"/>
      <c r="B9" s="60"/>
      <c r="C9" s="61"/>
      <c r="D9" s="19"/>
      <c r="E9" s="337"/>
      <c r="F9" s="62"/>
      <c r="G9" s="539"/>
      <c r="H9" s="539"/>
      <c r="I9" s="583" t="s">
        <v>369</v>
      </c>
      <c r="J9" s="584" t="s">
        <v>1303</v>
      </c>
      <c r="K9" s="38"/>
      <c r="L9" s="38"/>
      <c r="M9" s="38"/>
      <c r="N9" s="38"/>
      <c r="O9" s="38"/>
      <c r="P9" s="343"/>
      <c r="Q9" s="38"/>
      <c r="R9" s="583" t="s">
        <v>369</v>
      </c>
      <c r="S9" s="584" t="s">
        <v>1303</v>
      </c>
      <c r="T9" s="43"/>
    </row>
    <row r="10" spans="1:21" ht="48.75" customHeight="1" x14ac:dyDescent="0.2">
      <c r="A10" s="240" t="s">
        <v>36</v>
      </c>
      <c r="B10" s="174" t="s">
        <v>0</v>
      </c>
      <c r="C10" s="240" t="s">
        <v>322</v>
      </c>
      <c r="D10" s="240" t="s">
        <v>1199</v>
      </c>
      <c r="E10" s="338" t="s">
        <v>1213</v>
      </c>
      <c r="F10" s="240" t="s">
        <v>323</v>
      </c>
      <c r="G10" s="240" t="s">
        <v>39</v>
      </c>
      <c r="H10" s="240" t="s">
        <v>40</v>
      </c>
      <c r="I10" s="240" t="s">
        <v>324</v>
      </c>
      <c r="J10" s="175"/>
      <c r="K10" s="699"/>
      <c r="L10" s="58"/>
      <c r="M10" s="241" t="s">
        <v>325</v>
      </c>
      <c r="N10" s="242" t="s">
        <v>322</v>
      </c>
      <c r="O10" s="242" t="s">
        <v>1199</v>
      </c>
      <c r="P10" s="344" t="s">
        <v>1213</v>
      </c>
      <c r="Q10" s="242" t="s">
        <v>323</v>
      </c>
      <c r="R10" s="242" t="s">
        <v>324</v>
      </c>
      <c r="S10" s="241" t="s">
        <v>326</v>
      </c>
      <c r="T10" s="325" t="s">
        <v>1212</v>
      </c>
      <c r="U10" s="43"/>
    </row>
    <row r="11" spans="1:21" ht="57.75" customHeight="1" x14ac:dyDescent="0.2">
      <c r="A11" s="267">
        <v>1</v>
      </c>
      <c r="B11" s="268" t="s">
        <v>166</v>
      </c>
      <c r="C11" s="269">
        <v>42</v>
      </c>
      <c r="D11" s="354" t="s">
        <v>700</v>
      </c>
      <c r="E11" s="339">
        <v>30440</v>
      </c>
      <c r="F11" s="271" t="s">
        <v>343</v>
      </c>
      <c r="G11" s="270">
        <v>1156</v>
      </c>
      <c r="H11" s="270" t="s">
        <v>365</v>
      </c>
      <c r="I11" s="272">
        <v>1192</v>
      </c>
      <c r="J11" s="267"/>
      <c r="K11" s="700"/>
      <c r="L11" s="204" t="s">
        <v>166</v>
      </c>
      <c r="M11" s="273">
        <v>1</v>
      </c>
      <c r="N11" s="274">
        <v>2</v>
      </c>
      <c r="O11" s="275" t="s">
        <v>646</v>
      </c>
      <c r="P11" s="345">
        <v>32176</v>
      </c>
      <c r="Q11" s="276" t="s">
        <v>348</v>
      </c>
      <c r="R11" s="318">
        <v>1149</v>
      </c>
      <c r="S11" s="277">
        <v>7</v>
      </c>
      <c r="T11" s="277" t="s">
        <v>40</v>
      </c>
      <c r="U11" s="43"/>
    </row>
    <row r="12" spans="1:21" ht="57.75" customHeight="1" x14ac:dyDescent="0.2">
      <c r="A12" s="267">
        <v>2</v>
      </c>
      <c r="B12" s="268" t="s">
        <v>167</v>
      </c>
      <c r="C12" s="269">
        <v>81</v>
      </c>
      <c r="D12" s="354" t="s">
        <v>748</v>
      </c>
      <c r="E12" s="339">
        <v>32587</v>
      </c>
      <c r="F12" s="271" t="s">
        <v>344</v>
      </c>
      <c r="G12" s="270" t="s">
        <v>435</v>
      </c>
      <c r="H12" s="270" t="s">
        <v>497</v>
      </c>
      <c r="I12" s="272">
        <v>1173</v>
      </c>
      <c r="J12" s="267"/>
      <c r="K12" s="700"/>
      <c r="L12" s="204" t="s">
        <v>167</v>
      </c>
      <c r="M12" s="273">
        <v>2</v>
      </c>
      <c r="N12" s="274">
        <v>81</v>
      </c>
      <c r="O12" s="275" t="s">
        <v>748</v>
      </c>
      <c r="P12" s="345">
        <v>32587</v>
      </c>
      <c r="Q12" s="276" t="s">
        <v>344</v>
      </c>
      <c r="R12" s="318">
        <v>1173</v>
      </c>
      <c r="S12" s="277">
        <v>6</v>
      </c>
      <c r="T12" s="277"/>
      <c r="U12" s="43"/>
    </row>
    <row r="13" spans="1:21" ht="57.75" customHeight="1" x14ac:dyDescent="0.2">
      <c r="A13" s="267">
        <v>3</v>
      </c>
      <c r="B13" s="268" t="s">
        <v>168</v>
      </c>
      <c r="C13" s="269">
        <v>121</v>
      </c>
      <c r="D13" s="354" t="s">
        <v>799</v>
      </c>
      <c r="E13" s="339">
        <v>33585</v>
      </c>
      <c r="F13" s="271" t="s">
        <v>345</v>
      </c>
      <c r="G13" s="270" t="s">
        <v>572</v>
      </c>
      <c r="H13" s="270" t="s">
        <v>365</v>
      </c>
      <c r="I13" s="272">
        <v>1193</v>
      </c>
      <c r="J13" s="267"/>
      <c r="K13" s="700"/>
      <c r="L13" s="204" t="s">
        <v>168</v>
      </c>
      <c r="M13" s="273">
        <v>3</v>
      </c>
      <c r="N13" s="274">
        <v>44</v>
      </c>
      <c r="O13" s="275" t="s">
        <v>704</v>
      </c>
      <c r="P13" s="345">
        <v>32537</v>
      </c>
      <c r="Q13" s="276" t="s">
        <v>334</v>
      </c>
      <c r="R13" s="318">
        <v>1184</v>
      </c>
      <c r="S13" s="277">
        <v>5</v>
      </c>
      <c r="T13" s="277" t="s">
        <v>40</v>
      </c>
      <c r="U13" s="43"/>
    </row>
    <row r="14" spans="1:21" ht="57.75" customHeight="1" x14ac:dyDescent="0.2">
      <c r="A14" s="267">
        <v>4</v>
      </c>
      <c r="B14" s="268" t="s">
        <v>169</v>
      </c>
      <c r="C14" s="269">
        <v>101</v>
      </c>
      <c r="D14" s="354" t="s">
        <v>773</v>
      </c>
      <c r="E14" s="339">
        <v>31504</v>
      </c>
      <c r="F14" s="271" t="s">
        <v>346</v>
      </c>
      <c r="G14" s="270" t="s">
        <v>542</v>
      </c>
      <c r="H14" s="270" t="s">
        <v>365</v>
      </c>
      <c r="I14" s="272">
        <v>1189</v>
      </c>
      <c r="J14" s="267"/>
      <c r="K14" s="700"/>
      <c r="L14" s="204" t="s">
        <v>169</v>
      </c>
      <c r="M14" s="273">
        <v>4</v>
      </c>
      <c r="N14" s="274">
        <v>101</v>
      </c>
      <c r="O14" s="275" t="s">
        <v>773</v>
      </c>
      <c r="P14" s="345">
        <v>31504</v>
      </c>
      <c r="Q14" s="276" t="s">
        <v>346</v>
      </c>
      <c r="R14" s="318">
        <v>1189</v>
      </c>
      <c r="S14" s="277">
        <v>4</v>
      </c>
      <c r="T14" s="277" t="s">
        <v>40</v>
      </c>
      <c r="U14" s="43"/>
    </row>
    <row r="15" spans="1:21" ht="57.75" customHeight="1" x14ac:dyDescent="0.2">
      <c r="A15" s="267">
        <v>5</v>
      </c>
      <c r="B15" s="268" t="s">
        <v>170</v>
      </c>
      <c r="C15" s="269">
        <v>70</v>
      </c>
      <c r="D15" s="354" t="s">
        <v>735</v>
      </c>
      <c r="E15" s="339">
        <v>31882</v>
      </c>
      <c r="F15" s="271" t="s">
        <v>347</v>
      </c>
      <c r="G15" s="270" t="s">
        <v>365</v>
      </c>
      <c r="H15" s="270" t="s">
        <v>365</v>
      </c>
      <c r="I15" s="272">
        <v>1225</v>
      </c>
      <c r="J15" s="267"/>
      <c r="K15" s="700"/>
      <c r="L15" s="204" t="s">
        <v>170</v>
      </c>
      <c r="M15" s="273">
        <v>5</v>
      </c>
      <c r="N15" s="274">
        <v>42</v>
      </c>
      <c r="O15" s="275" t="s">
        <v>700</v>
      </c>
      <c r="P15" s="345">
        <v>30440</v>
      </c>
      <c r="Q15" s="276" t="s">
        <v>343</v>
      </c>
      <c r="R15" s="318">
        <v>1192</v>
      </c>
      <c r="S15" s="277">
        <v>3</v>
      </c>
      <c r="T15" s="277" t="s">
        <v>40</v>
      </c>
      <c r="U15" s="43"/>
    </row>
    <row r="16" spans="1:21" ht="57.75" customHeight="1" x14ac:dyDescent="0.2">
      <c r="A16" s="267">
        <v>6</v>
      </c>
      <c r="B16" s="268" t="s">
        <v>171</v>
      </c>
      <c r="C16" s="269">
        <v>2</v>
      </c>
      <c r="D16" s="354" t="s">
        <v>646</v>
      </c>
      <c r="E16" s="339">
        <v>32176</v>
      </c>
      <c r="F16" s="271" t="s">
        <v>348</v>
      </c>
      <c r="G16" s="270" t="s">
        <v>375</v>
      </c>
      <c r="H16" s="270" t="s">
        <v>365</v>
      </c>
      <c r="I16" s="272">
        <v>1149</v>
      </c>
      <c r="J16" s="267"/>
      <c r="K16" s="700"/>
      <c r="L16" s="204" t="s">
        <v>171</v>
      </c>
      <c r="M16" s="273">
        <v>6</v>
      </c>
      <c r="N16" s="274">
        <v>121</v>
      </c>
      <c r="O16" s="275" t="s">
        <v>799</v>
      </c>
      <c r="P16" s="345">
        <v>33585</v>
      </c>
      <c r="Q16" s="276" t="s">
        <v>345</v>
      </c>
      <c r="R16" s="318">
        <v>1193</v>
      </c>
      <c r="S16" s="277">
        <v>2</v>
      </c>
      <c r="T16" s="277" t="s">
        <v>40</v>
      </c>
      <c r="U16" s="43"/>
    </row>
    <row r="17" spans="1:21" ht="57.75" customHeight="1" x14ac:dyDescent="0.2">
      <c r="A17" s="267">
        <v>7</v>
      </c>
      <c r="B17" s="268" t="s">
        <v>172</v>
      </c>
      <c r="C17" s="269">
        <v>44</v>
      </c>
      <c r="D17" s="354" t="s">
        <v>704</v>
      </c>
      <c r="E17" s="339">
        <v>32537</v>
      </c>
      <c r="F17" s="271" t="s">
        <v>334</v>
      </c>
      <c r="G17" s="270" t="s">
        <v>435</v>
      </c>
      <c r="H17" s="270" t="s">
        <v>436</v>
      </c>
      <c r="I17" s="272">
        <v>1184</v>
      </c>
      <c r="J17" s="267"/>
      <c r="K17" s="700"/>
      <c r="L17" s="204" t="s">
        <v>172</v>
      </c>
      <c r="M17" s="273">
        <v>7</v>
      </c>
      <c r="N17" s="274">
        <v>70</v>
      </c>
      <c r="O17" s="275" t="s">
        <v>735</v>
      </c>
      <c r="P17" s="345">
        <v>31882</v>
      </c>
      <c r="Q17" s="276" t="s">
        <v>347</v>
      </c>
      <c r="R17" s="318">
        <v>1225</v>
      </c>
      <c r="S17" s="277">
        <v>1</v>
      </c>
      <c r="T17" s="277" t="s">
        <v>39</v>
      </c>
      <c r="U17" s="43"/>
    </row>
    <row r="18" spans="1:21" ht="57.75" customHeight="1" x14ac:dyDescent="0.2">
      <c r="A18" s="267">
        <v>8</v>
      </c>
      <c r="B18" s="268" t="s">
        <v>173</v>
      </c>
      <c r="C18" s="269" t="s">
        <v>373</v>
      </c>
      <c r="D18" s="354" t="s">
        <v>373</v>
      </c>
      <c r="E18" s="339" t="s">
        <v>373</v>
      </c>
      <c r="F18" s="271" t="s">
        <v>373</v>
      </c>
      <c r="G18" s="270" t="s">
        <v>373</v>
      </c>
      <c r="H18" s="270" t="s">
        <v>373</v>
      </c>
      <c r="I18" s="272"/>
      <c r="J18" s="267"/>
      <c r="K18" s="701"/>
      <c r="L18" s="204" t="s">
        <v>173</v>
      </c>
      <c r="M18" s="273"/>
      <c r="N18" s="274"/>
      <c r="O18" s="275"/>
      <c r="P18" s="345"/>
      <c r="Q18" s="276"/>
      <c r="R18" s="318"/>
      <c r="S18" s="277"/>
      <c r="T18" s="277"/>
      <c r="U18" s="43"/>
    </row>
  </sheetData>
  <sortState ref="N11:T17">
    <sortCondition ref="R11:R17"/>
  </sortState>
  <mergeCells count="15">
    <mergeCell ref="K10:K18"/>
    <mergeCell ref="A4:C4"/>
    <mergeCell ref="A8:J8"/>
    <mergeCell ref="M8:T8"/>
    <mergeCell ref="A1:T1"/>
    <mergeCell ref="A2:T2"/>
    <mergeCell ref="A3:C3"/>
    <mergeCell ref="L4:O4"/>
    <mergeCell ref="P3:Q3"/>
    <mergeCell ref="P4:Q4"/>
    <mergeCell ref="R4:T4"/>
    <mergeCell ref="L3:O3"/>
    <mergeCell ref="R3:T3"/>
    <mergeCell ref="I4:K4"/>
    <mergeCell ref="I3:K3"/>
  </mergeCells>
  <conditionalFormatting sqref="F11:H18">
    <cfRule type="containsText" dxfId="135" priority="32" stopIfTrue="1" operator="containsText" text="OC">
      <formula>NOT(ISERROR(SEARCH("OC",F11)))</formula>
    </cfRule>
  </conditionalFormatting>
  <conditionalFormatting sqref="A11:A18">
    <cfRule type="containsText" dxfId="134" priority="31" stopIfTrue="1" operator="containsText" text="OC">
      <formula>NOT(ISERROR(SEARCH("OC",A11)))</formula>
    </cfRule>
  </conditionalFormatting>
  <conditionalFormatting sqref="M11:M18">
    <cfRule type="expression" dxfId="133" priority="35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7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18"/>
  <sheetViews>
    <sheetView view="pageBreakPreview" topLeftCell="K1" zoomScale="50" zoomScaleSheetLayoutView="50" workbookViewId="0">
      <selection sqref="A1:T1"/>
    </sheetView>
  </sheetViews>
  <sheetFormatPr defaultColWidth="8.85546875" defaultRowHeight="12.75" x14ac:dyDescent="0.2"/>
  <cols>
    <col min="1" max="1" width="8.28515625" style="37" hidden="1" customWidth="1"/>
    <col min="2" max="2" width="23.28515625" style="37" hidden="1" customWidth="1"/>
    <col min="3" max="3" width="13.28515625" style="37" hidden="1" customWidth="1"/>
    <col min="4" max="4" width="25.42578125" style="37" hidden="1" customWidth="1"/>
    <col min="5" max="5" width="18.28515625" style="342" hidden="1" customWidth="1"/>
    <col min="6" max="6" width="46.7109375" style="37" hidden="1" customWidth="1"/>
    <col min="7" max="7" width="12.28515625" style="37" hidden="1" customWidth="1"/>
    <col min="8" max="8" width="12" style="37" hidden="1" customWidth="1"/>
    <col min="9" max="9" width="14.28515625" style="37" hidden="1" customWidth="1"/>
    <col min="10" max="10" width="9.42578125" style="37" hidden="1" customWidth="1"/>
    <col min="11" max="11" width="12.42578125" style="37" customWidth="1"/>
    <col min="12" max="12" width="15.42578125" style="37" hidden="1" customWidth="1"/>
    <col min="13" max="14" width="10" style="37" customWidth="1"/>
    <col min="15" max="15" width="26.28515625" style="37" bestFit="1" customWidth="1"/>
    <col min="16" max="16" width="20.42578125" style="342" customWidth="1"/>
    <col min="17" max="17" width="42.28515625" style="37" customWidth="1"/>
    <col min="18" max="18" width="17.85546875" style="37" customWidth="1"/>
    <col min="19" max="19" width="12.7109375" style="37" bestFit="1" customWidth="1"/>
    <col min="20" max="20" width="12.7109375" style="37" customWidth="1"/>
    <col min="21" max="16384" width="8.85546875" style="37"/>
  </cols>
  <sheetData>
    <row r="1" spans="1:21" ht="42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ht="24.75" customHeight="1" x14ac:dyDescent="0.2">
      <c r="A3" s="710" t="s">
        <v>317</v>
      </c>
      <c r="B3" s="711"/>
      <c r="C3" s="712"/>
      <c r="D3" s="118" t="s">
        <v>602</v>
      </c>
      <c r="E3" s="335"/>
      <c r="F3" s="62"/>
      <c r="G3" s="62"/>
      <c r="H3" s="62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18" t="s">
        <v>315</v>
      </c>
      <c r="S3" s="718"/>
      <c r="T3" s="718"/>
    </row>
    <row r="4" spans="1:21" ht="24.7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40"/>
      <c r="H4" s="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0.76388888888888884</v>
      </c>
      <c r="S4" s="716"/>
      <c r="T4" s="716"/>
    </row>
    <row r="5" spans="1:21" ht="43.5" customHeight="1" x14ac:dyDescent="0.2">
      <c r="A5" s="573"/>
      <c r="B5" s="574"/>
      <c r="C5" s="575"/>
      <c r="D5" s="586"/>
      <c r="E5" s="587"/>
      <c r="F5" s="588"/>
      <c r="G5" s="588"/>
      <c r="H5" s="588"/>
      <c r="I5" s="569"/>
      <c r="J5" s="569"/>
      <c r="K5" s="569"/>
      <c r="L5" s="570"/>
      <c r="M5" s="570"/>
      <c r="N5" s="570"/>
      <c r="O5" s="570"/>
      <c r="P5" s="582" t="s">
        <v>1215</v>
      </c>
      <c r="Q5" s="600" t="s">
        <v>1258</v>
      </c>
      <c r="R5" s="585">
        <v>1049</v>
      </c>
      <c r="S5" s="589"/>
      <c r="T5" s="589"/>
    </row>
    <row r="6" spans="1:21" ht="43.5" customHeight="1" x14ac:dyDescent="0.2">
      <c r="A6" s="573"/>
      <c r="B6" s="574"/>
      <c r="C6" s="575"/>
      <c r="D6" s="586"/>
      <c r="E6" s="587"/>
      <c r="F6" s="588"/>
      <c r="G6" s="588"/>
      <c r="H6" s="588"/>
      <c r="I6" s="569"/>
      <c r="J6" s="569"/>
      <c r="K6" s="569"/>
      <c r="L6" s="570"/>
      <c r="M6" s="570"/>
      <c r="N6" s="570"/>
      <c r="O6" s="570"/>
      <c r="P6" s="582" t="s">
        <v>1216</v>
      </c>
      <c r="Q6" s="600" t="s">
        <v>1259</v>
      </c>
      <c r="R6" s="585">
        <v>1073</v>
      </c>
      <c r="S6" s="589"/>
      <c r="T6" s="589"/>
    </row>
    <row r="7" spans="1:21" ht="43.5" customHeight="1" x14ac:dyDescent="0.2">
      <c r="A7" s="573"/>
      <c r="B7" s="574"/>
      <c r="C7" s="575"/>
      <c r="D7" s="586"/>
      <c r="E7" s="587"/>
      <c r="F7" s="588"/>
      <c r="G7" s="588"/>
      <c r="H7" s="588"/>
      <c r="I7" s="569"/>
      <c r="J7" s="569"/>
      <c r="K7" s="569"/>
      <c r="L7" s="570"/>
      <c r="M7" s="570"/>
      <c r="N7" s="570"/>
      <c r="O7" s="570"/>
      <c r="P7" s="582" t="s">
        <v>1217</v>
      </c>
      <c r="Q7" s="600" t="s">
        <v>1260</v>
      </c>
      <c r="R7" s="585">
        <v>1102</v>
      </c>
      <c r="S7" s="589"/>
      <c r="T7" s="589"/>
    </row>
    <row r="8" spans="1:21" ht="52.5" customHeight="1" x14ac:dyDescent="0.2">
      <c r="A8" s="705" t="s">
        <v>1244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1341</v>
      </c>
      <c r="N8" s="706"/>
      <c r="O8" s="706"/>
      <c r="P8" s="706"/>
      <c r="Q8" s="706"/>
      <c r="R8" s="706"/>
      <c r="S8" s="706"/>
      <c r="T8" s="706"/>
    </row>
    <row r="9" spans="1:21" ht="28.5" customHeight="1" x14ac:dyDescent="0.2">
      <c r="A9" s="59"/>
      <c r="B9" s="60"/>
      <c r="C9" s="61"/>
      <c r="D9" s="19"/>
      <c r="E9" s="337"/>
      <c r="F9" s="62"/>
      <c r="G9" s="62"/>
      <c r="H9" s="62"/>
      <c r="I9" s="309" t="s">
        <v>369</v>
      </c>
      <c r="J9" s="308" t="s">
        <v>1301</v>
      </c>
      <c r="K9" s="38"/>
      <c r="L9" s="38"/>
      <c r="M9" s="38"/>
      <c r="N9" s="38"/>
      <c r="O9" s="38"/>
      <c r="P9" s="343"/>
      <c r="Q9" s="38"/>
      <c r="R9" s="309" t="s">
        <v>369</v>
      </c>
      <c r="S9" s="308" t="s">
        <v>1301</v>
      </c>
      <c r="T9" s="43"/>
    </row>
    <row r="10" spans="1:21" ht="48.75" customHeight="1" x14ac:dyDescent="0.2">
      <c r="A10" s="240" t="s">
        <v>36</v>
      </c>
      <c r="B10" s="174" t="s">
        <v>0</v>
      </c>
      <c r="C10" s="240" t="s">
        <v>322</v>
      </c>
      <c r="D10" s="240" t="s">
        <v>1199</v>
      </c>
      <c r="E10" s="338" t="s">
        <v>1213</v>
      </c>
      <c r="F10" s="240" t="s">
        <v>323</v>
      </c>
      <c r="G10" s="240" t="s">
        <v>39</v>
      </c>
      <c r="H10" s="240" t="s">
        <v>40</v>
      </c>
      <c r="I10" s="240" t="s">
        <v>324</v>
      </c>
      <c r="J10" s="175"/>
      <c r="K10" s="699"/>
      <c r="L10" s="58"/>
      <c r="M10" s="241" t="s">
        <v>325</v>
      </c>
      <c r="N10" s="242" t="s">
        <v>322</v>
      </c>
      <c r="O10" s="242" t="s">
        <v>1199</v>
      </c>
      <c r="P10" s="344" t="s">
        <v>1213</v>
      </c>
      <c r="Q10" s="242" t="s">
        <v>323</v>
      </c>
      <c r="R10" s="242" t="s">
        <v>324</v>
      </c>
      <c r="S10" s="241" t="s">
        <v>326</v>
      </c>
      <c r="T10" s="325" t="s">
        <v>1212</v>
      </c>
      <c r="U10" s="43"/>
    </row>
    <row r="11" spans="1:21" ht="57.75" customHeight="1" x14ac:dyDescent="0.2">
      <c r="A11" s="267">
        <v>1</v>
      </c>
      <c r="B11" s="268" t="s">
        <v>603</v>
      </c>
      <c r="C11" s="269" t="s">
        <v>373</v>
      </c>
      <c r="D11" s="354" t="s">
        <v>373</v>
      </c>
      <c r="E11" s="339" t="s">
        <v>373</v>
      </c>
      <c r="F11" s="271" t="s">
        <v>373</v>
      </c>
      <c r="G11" s="270" t="s">
        <v>373</v>
      </c>
      <c r="H11" s="270" t="s">
        <v>373</v>
      </c>
      <c r="I11" s="272"/>
      <c r="J11" s="267"/>
      <c r="K11" s="700"/>
      <c r="L11" s="204" t="s">
        <v>603</v>
      </c>
      <c r="M11" s="273">
        <v>1</v>
      </c>
      <c r="N11" s="274">
        <v>8</v>
      </c>
      <c r="O11" s="275" t="s">
        <v>653</v>
      </c>
      <c r="P11" s="345">
        <v>33883</v>
      </c>
      <c r="Q11" s="276" t="s">
        <v>348</v>
      </c>
      <c r="R11" s="318">
        <v>1240</v>
      </c>
      <c r="S11" s="277"/>
      <c r="T11" s="277"/>
      <c r="U11" s="43"/>
    </row>
    <row r="12" spans="1:21" ht="57.75" customHeight="1" x14ac:dyDescent="0.2">
      <c r="A12" s="267">
        <v>2</v>
      </c>
      <c r="B12" s="268" t="s">
        <v>604</v>
      </c>
      <c r="C12" s="269" t="s">
        <v>373</v>
      </c>
      <c r="D12" s="354" t="s">
        <v>373</v>
      </c>
      <c r="E12" s="339" t="s">
        <v>373</v>
      </c>
      <c r="F12" s="271" t="s">
        <v>373</v>
      </c>
      <c r="G12" s="270" t="s">
        <v>373</v>
      </c>
      <c r="H12" s="270" t="s">
        <v>373</v>
      </c>
      <c r="I12" s="272"/>
      <c r="J12" s="267"/>
      <c r="K12" s="700"/>
      <c r="L12" s="204" t="s">
        <v>604</v>
      </c>
      <c r="M12" s="273">
        <v>2</v>
      </c>
      <c r="N12" s="274">
        <v>88</v>
      </c>
      <c r="O12" s="275" t="s">
        <v>756</v>
      </c>
      <c r="P12" s="345">
        <v>33285</v>
      </c>
      <c r="Q12" s="276" t="s">
        <v>344</v>
      </c>
      <c r="R12" s="318">
        <v>1245</v>
      </c>
      <c r="S12" s="277"/>
      <c r="T12" s="277"/>
      <c r="U12" s="43"/>
    </row>
    <row r="13" spans="1:21" ht="57.75" customHeight="1" x14ac:dyDescent="0.2">
      <c r="A13" s="267">
        <v>3</v>
      </c>
      <c r="B13" s="268" t="s">
        <v>605</v>
      </c>
      <c r="C13" s="269">
        <v>9</v>
      </c>
      <c r="D13" s="354" t="s">
        <v>655</v>
      </c>
      <c r="E13" s="339">
        <v>33608</v>
      </c>
      <c r="F13" s="271" t="s">
        <v>348</v>
      </c>
      <c r="G13" s="270" t="s">
        <v>365</v>
      </c>
      <c r="H13" s="270" t="s">
        <v>365</v>
      </c>
      <c r="I13" s="272">
        <v>1263</v>
      </c>
      <c r="J13" s="267"/>
      <c r="K13" s="700"/>
      <c r="L13" s="204" t="s">
        <v>605</v>
      </c>
      <c r="M13" s="273">
        <v>3</v>
      </c>
      <c r="N13" s="274">
        <v>9</v>
      </c>
      <c r="O13" s="275" t="s">
        <v>655</v>
      </c>
      <c r="P13" s="345">
        <v>33608</v>
      </c>
      <c r="Q13" s="276" t="s">
        <v>348</v>
      </c>
      <c r="R13" s="318">
        <v>1263</v>
      </c>
      <c r="S13" s="277"/>
      <c r="T13" s="277"/>
      <c r="U13" s="43"/>
    </row>
    <row r="14" spans="1:21" ht="57.75" customHeight="1" x14ac:dyDescent="0.2">
      <c r="A14" s="267">
        <v>4</v>
      </c>
      <c r="B14" s="268" t="s">
        <v>606</v>
      </c>
      <c r="C14" s="269">
        <v>108</v>
      </c>
      <c r="D14" s="354" t="s">
        <v>781</v>
      </c>
      <c r="E14" s="339">
        <v>35887</v>
      </c>
      <c r="F14" s="271" t="s">
        <v>346</v>
      </c>
      <c r="G14" s="270" t="s">
        <v>365</v>
      </c>
      <c r="H14" s="270" t="s">
        <v>365</v>
      </c>
      <c r="I14" s="272">
        <v>1264</v>
      </c>
      <c r="J14" s="267"/>
      <c r="K14" s="700"/>
      <c r="L14" s="204" t="s">
        <v>606</v>
      </c>
      <c r="M14" s="273">
        <v>4</v>
      </c>
      <c r="N14" s="274">
        <v>108</v>
      </c>
      <c r="O14" s="275" t="s">
        <v>781</v>
      </c>
      <c r="P14" s="345">
        <v>35887</v>
      </c>
      <c r="Q14" s="276" t="s">
        <v>346</v>
      </c>
      <c r="R14" s="318">
        <v>1264</v>
      </c>
      <c r="S14" s="277"/>
      <c r="T14" s="277"/>
      <c r="U14" s="43"/>
    </row>
    <row r="15" spans="1:21" ht="57.75" customHeight="1" x14ac:dyDescent="0.2">
      <c r="A15" s="267">
        <v>5</v>
      </c>
      <c r="B15" s="268" t="s">
        <v>607</v>
      </c>
      <c r="C15" s="269">
        <v>8</v>
      </c>
      <c r="D15" s="354" t="s">
        <v>653</v>
      </c>
      <c r="E15" s="339">
        <v>33883</v>
      </c>
      <c r="F15" s="271" t="s">
        <v>348</v>
      </c>
      <c r="G15" s="270" t="s">
        <v>365</v>
      </c>
      <c r="H15" s="270" t="s">
        <v>365</v>
      </c>
      <c r="I15" s="272">
        <v>1240</v>
      </c>
      <c r="J15" s="267"/>
      <c r="K15" s="700"/>
      <c r="L15" s="204" t="s">
        <v>607</v>
      </c>
      <c r="M15" s="273"/>
      <c r="N15" s="274"/>
      <c r="O15" s="275"/>
      <c r="P15" s="345"/>
      <c r="Q15" s="276"/>
      <c r="R15" s="318"/>
      <c r="S15" s="277"/>
      <c r="T15" s="277"/>
      <c r="U15" s="43"/>
    </row>
    <row r="16" spans="1:21" ht="57.75" customHeight="1" x14ac:dyDescent="0.2">
      <c r="A16" s="267">
        <v>6</v>
      </c>
      <c r="B16" s="268" t="s">
        <v>608</v>
      </c>
      <c r="C16" s="269">
        <v>88</v>
      </c>
      <c r="D16" s="354" t="s">
        <v>756</v>
      </c>
      <c r="E16" s="339">
        <v>33285</v>
      </c>
      <c r="F16" s="271" t="s">
        <v>344</v>
      </c>
      <c r="G16" s="270" t="s">
        <v>365</v>
      </c>
      <c r="H16" s="270" t="s">
        <v>365</v>
      </c>
      <c r="I16" s="272">
        <v>1245</v>
      </c>
      <c r="J16" s="267"/>
      <c r="K16" s="700"/>
      <c r="L16" s="204" t="s">
        <v>608</v>
      </c>
      <c r="M16" s="273"/>
      <c r="N16" s="274"/>
      <c r="O16" s="275"/>
      <c r="P16" s="345"/>
      <c r="Q16" s="276"/>
      <c r="R16" s="318"/>
      <c r="S16" s="277"/>
      <c r="T16" s="277"/>
      <c r="U16" s="43"/>
    </row>
    <row r="17" spans="1:21" ht="57.75" customHeight="1" x14ac:dyDescent="0.2">
      <c r="A17" s="267">
        <v>7</v>
      </c>
      <c r="B17" s="268" t="s">
        <v>609</v>
      </c>
      <c r="C17" s="269" t="s">
        <v>373</v>
      </c>
      <c r="D17" s="354" t="s">
        <v>373</v>
      </c>
      <c r="E17" s="339" t="s">
        <v>373</v>
      </c>
      <c r="F17" s="271" t="s">
        <v>373</v>
      </c>
      <c r="G17" s="270" t="s">
        <v>373</v>
      </c>
      <c r="H17" s="270" t="s">
        <v>373</v>
      </c>
      <c r="I17" s="272"/>
      <c r="J17" s="267"/>
      <c r="K17" s="700"/>
      <c r="L17" s="204" t="s">
        <v>609</v>
      </c>
      <c r="M17" s="273"/>
      <c r="N17" s="274"/>
      <c r="O17" s="275"/>
      <c r="P17" s="345"/>
      <c r="Q17" s="276"/>
      <c r="R17" s="318"/>
      <c r="S17" s="277"/>
      <c r="T17" s="277"/>
      <c r="U17" s="43"/>
    </row>
    <row r="18" spans="1:21" ht="57.75" customHeight="1" x14ac:dyDescent="0.2">
      <c r="A18" s="267">
        <v>8</v>
      </c>
      <c r="B18" s="268" t="s">
        <v>610</v>
      </c>
      <c r="C18" s="269" t="s">
        <v>373</v>
      </c>
      <c r="D18" s="354" t="s">
        <v>373</v>
      </c>
      <c r="E18" s="339" t="s">
        <v>373</v>
      </c>
      <c r="F18" s="271" t="s">
        <v>373</v>
      </c>
      <c r="G18" s="270" t="s">
        <v>373</v>
      </c>
      <c r="H18" s="270" t="s">
        <v>373</v>
      </c>
      <c r="I18" s="272"/>
      <c r="J18" s="267"/>
      <c r="K18" s="701"/>
      <c r="L18" s="204" t="s">
        <v>610</v>
      </c>
      <c r="M18" s="273"/>
      <c r="N18" s="274"/>
      <c r="O18" s="275"/>
      <c r="P18" s="345"/>
      <c r="Q18" s="276"/>
      <c r="R18" s="318"/>
      <c r="S18" s="277"/>
      <c r="T18" s="277"/>
      <c r="U18" s="43"/>
    </row>
  </sheetData>
  <sortState ref="N11:R14">
    <sortCondition ref="R11:R14"/>
  </sortState>
  <mergeCells count="15">
    <mergeCell ref="A1:T1"/>
    <mergeCell ref="A2:T2"/>
    <mergeCell ref="A3:C3"/>
    <mergeCell ref="I3:K3"/>
    <mergeCell ref="L3:O3"/>
    <mergeCell ref="K10:K18"/>
    <mergeCell ref="A8:J8"/>
    <mergeCell ref="M8:T8"/>
    <mergeCell ref="R4:T4"/>
    <mergeCell ref="P3:Q3"/>
    <mergeCell ref="A4:C4"/>
    <mergeCell ref="I4:K4"/>
    <mergeCell ref="L4:O4"/>
    <mergeCell ref="P4:Q4"/>
    <mergeCell ref="R3:T3"/>
  </mergeCells>
  <conditionalFormatting sqref="F11:H18">
    <cfRule type="containsText" dxfId="132" priority="14" stopIfTrue="1" operator="containsText" text="OC">
      <formula>NOT(ISERROR(SEARCH("OC",F11)))</formula>
    </cfRule>
  </conditionalFormatting>
  <conditionalFormatting sqref="A11:A18">
    <cfRule type="containsText" dxfId="131" priority="13" stopIfTrue="1" operator="containsText" text="OC">
      <formula>NOT(ISERROR(SEARCH("OC",A11)))</formula>
    </cfRule>
  </conditionalFormatting>
  <conditionalFormatting sqref="M11:M18">
    <cfRule type="expression" dxfId="130" priority="15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6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18"/>
  <sheetViews>
    <sheetView view="pageBreakPreview" topLeftCell="K1" zoomScale="50" zoomScaleSheetLayoutView="50" workbookViewId="0">
      <selection sqref="A1:T1"/>
    </sheetView>
  </sheetViews>
  <sheetFormatPr defaultColWidth="8.85546875" defaultRowHeight="12.75" x14ac:dyDescent="0.2"/>
  <cols>
    <col min="1" max="1" width="8.28515625" style="37" hidden="1" customWidth="1"/>
    <col min="2" max="2" width="23.28515625" style="37" hidden="1" customWidth="1"/>
    <col min="3" max="3" width="13.28515625" style="37" hidden="1" customWidth="1"/>
    <col min="4" max="4" width="25.42578125" style="37" hidden="1" customWidth="1"/>
    <col min="5" max="5" width="18.28515625" style="342" hidden="1" customWidth="1"/>
    <col min="6" max="6" width="46.7109375" style="37" hidden="1" customWidth="1"/>
    <col min="7" max="7" width="12.28515625" style="37" hidden="1" customWidth="1"/>
    <col min="8" max="8" width="12" style="37" hidden="1" customWidth="1"/>
    <col min="9" max="9" width="14.28515625" style="37" hidden="1" customWidth="1"/>
    <col min="10" max="10" width="9.42578125" style="37" hidden="1" customWidth="1"/>
    <col min="11" max="11" width="12.42578125" style="37" customWidth="1"/>
    <col min="12" max="12" width="15.42578125" style="37" hidden="1" customWidth="1"/>
    <col min="13" max="14" width="10" style="37" customWidth="1"/>
    <col min="15" max="15" width="26.28515625" style="37" bestFit="1" customWidth="1"/>
    <col min="16" max="16" width="20.42578125" style="342" customWidth="1"/>
    <col min="17" max="17" width="42.42578125" style="37" customWidth="1"/>
    <col min="18" max="18" width="17.85546875" style="37" customWidth="1"/>
    <col min="19" max="19" width="12.7109375" style="37" bestFit="1" customWidth="1"/>
    <col min="20" max="20" width="12.7109375" style="37" customWidth="1"/>
    <col min="21" max="16384" width="8.85546875" style="37"/>
  </cols>
  <sheetData>
    <row r="1" spans="1:21" ht="42" customHeight="1" x14ac:dyDescent="0.2">
      <c r="A1" s="707" t="s">
        <v>313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1" ht="29.25" customHeight="1" x14ac:dyDescent="0.2">
      <c r="A2" s="709" t="s">
        <v>314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</row>
    <row r="3" spans="1:21" ht="24.75" customHeight="1" x14ac:dyDescent="0.2">
      <c r="A3" s="710" t="s">
        <v>317</v>
      </c>
      <c r="B3" s="711"/>
      <c r="C3" s="712"/>
      <c r="D3" s="118" t="s">
        <v>602</v>
      </c>
      <c r="E3" s="335"/>
      <c r="F3" s="62"/>
      <c r="G3" s="62"/>
      <c r="H3" s="62"/>
      <c r="I3" s="720"/>
      <c r="J3" s="720"/>
      <c r="K3" s="720"/>
      <c r="L3" s="717"/>
      <c r="M3" s="717"/>
      <c r="N3" s="717"/>
      <c r="O3" s="717"/>
      <c r="P3" s="714" t="s">
        <v>115</v>
      </c>
      <c r="Q3" s="714"/>
      <c r="R3" s="718" t="s">
        <v>315</v>
      </c>
      <c r="S3" s="718"/>
      <c r="T3" s="718"/>
    </row>
    <row r="4" spans="1:21" ht="24.75" customHeight="1" x14ac:dyDescent="0.2">
      <c r="A4" s="702" t="s">
        <v>318</v>
      </c>
      <c r="B4" s="703"/>
      <c r="C4" s="704"/>
      <c r="D4" s="235" t="s">
        <v>139</v>
      </c>
      <c r="E4" s="336"/>
      <c r="F4" s="40"/>
      <c r="G4" s="40"/>
      <c r="H4" s="40"/>
      <c r="I4" s="719"/>
      <c r="J4" s="719"/>
      <c r="K4" s="719"/>
      <c r="L4" s="713"/>
      <c r="M4" s="713"/>
      <c r="N4" s="713"/>
      <c r="O4" s="713"/>
      <c r="P4" s="715" t="s">
        <v>116</v>
      </c>
      <c r="Q4" s="715"/>
      <c r="R4" s="716">
        <v>0.76388888888888884</v>
      </c>
      <c r="S4" s="716"/>
      <c r="T4" s="716"/>
    </row>
    <row r="5" spans="1:21" ht="43.5" customHeight="1" x14ac:dyDescent="0.2">
      <c r="A5" s="615"/>
      <c r="B5" s="616"/>
      <c r="C5" s="617"/>
      <c r="D5" s="586"/>
      <c r="E5" s="587"/>
      <c r="F5" s="588"/>
      <c r="G5" s="588"/>
      <c r="H5" s="588"/>
      <c r="I5" s="569"/>
      <c r="J5" s="569"/>
      <c r="K5" s="569"/>
      <c r="L5" s="570"/>
      <c r="M5" s="570"/>
      <c r="N5" s="570"/>
      <c r="O5" s="570"/>
      <c r="P5" s="582" t="s">
        <v>1215</v>
      </c>
      <c r="Q5" s="618" t="s">
        <v>1258</v>
      </c>
      <c r="R5" s="585">
        <v>1049</v>
      </c>
      <c r="S5" s="589"/>
      <c r="T5" s="589"/>
    </row>
    <row r="6" spans="1:21" ht="43.5" customHeight="1" x14ac:dyDescent="0.2">
      <c r="A6" s="615"/>
      <c r="B6" s="616"/>
      <c r="C6" s="617"/>
      <c r="D6" s="586"/>
      <c r="E6" s="587"/>
      <c r="F6" s="588"/>
      <c r="G6" s="588"/>
      <c r="H6" s="588"/>
      <c r="I6" s="569"/>
      <c r="J6" s="569"/>
      <c r="K6" s="569"/>
      <c r="L6" s="570"/>
      <c r="M6" s="570"/>
      <c r="N6" s="570"/>
      <c r="O6" s="570"/>
      <c r="P6" s="582" t="s">
        <v>1216</v>
      </c>
      <c r="Q6" s="618" t="s">
        <v>1259</v>
      </c>
      <c r="R6" s="585">
        <v>1073</v>
      </c>
      <c r="S6" s="589"/>
      <c r="T6" s="589"/>
    </row>
    <row r="7" spans="1:21" ht="43.5" customHeight="1" x14ac:dyDescent="0.2">
      <c r="A7" s="615"/>
      <c r="B7" s="616"/>
      <c r="C7" s="617"/>
      <c r="D7" s="586"/>
      <c r="E7" s="587"/>
      <c r="F7" s="588"/>
      <c r="G7" s="588"/>
      <c r="H7" s="588"/>
      <c r="I7" s="569"/>
      <c r="J7" s="569"/>
      <c r="K7" s="569"/>
      <c r="L7" s="570"/>
      <c r="M7" s="570"/>
      <c r="N7" s="570"/>
      <c r="O7" s="570"/>
      <c r="P7" s="582" t="s">
        <v>1217</v>
      </c>
      <c r="Q7" s="618" t="s">
        <v>1260</v>
      </c>
      <c r="R7" s="585">
        <v>1102</v>
      </c>
      <c r="S7" s="589"/>
      <c r="T7" s="589"/>
    </row>
    <row r="8" spans="1:21" ht="52.5" customHeight="1" x14ac:dyDescent="0.2">
      <c r="A8" s="705" t="s">
        <v>1245</v>
      </c>
      <c r="B8" s="705"/>
      <c r="C8" s="705"/>
      <c r="D8" s="705"/>
      <c r="E8" s="705"/>
      <c r="F8" s="705"/>
      <c r="G8" s="705"/>
      <c r="H8" s="705"/>
      <c r="I8" s="705"/>
      <c r="J8" s="705"/>
      <c r="K8" s="569"/>
      <c r="L8" s="570"/>
      <c r="M8" s="706" t="s">
        <v>1342</v>
      </c>
      <c r="N8" s="706"/>
      <c r="O8" s="706"/>
      <c r="P8" s="706"/>
      <c r="Q8" s="706"/>
      <c r="R8" s="706"/>
      <c r="S8" s="706"/>
      <c r="T8" s="706"/>
    </row>
    <row r="9" spans="1:21" ht="28.5" customHeight="1" x14ac:dyDescent="0.2">
      <c r="A9" s="59"/>
      <c r="B9" s="60"/>
      <c r="C9" s="61"/>
      <c r="D9" s="19"/>
      <c r="E9" s="337"/>
      <c r="F9" s="62"/>
      <c r="G9" s="62"/>
      <c r="H9" s="62"/>
      <c r="I9" s="309" t="s">
        <v>369</v>
      </c>
      <c r="J9" s="308" t="s">
        <v>1302</v>
      </c>
      <c r="K9" s="38"/>
      <c r="L9" s="38"/>
      <c r="M9" s="38"/>
      <c r="N9" s="38"/>
      <c r="O9" s="38"/>
      <c r="P9" s="343"/>
      <c r="Q9" s="38"/>
      <c r="R9" s="309" t="s">
        <v>369</v>
      </c>
      <c r="S9" s="308" t="s">
        <v>1302</v>
      </c>
      <c r="T9" s="43"/>
    </row>
    <row r="10" spans="1:21" ht="48.75" customHeight="1" x14ac:dyDescent="0.2">
      <c r="A10" s="240" t="s">
        <v>36</v>
      </c>
      <c r="B10" s="174" t="s">
        <v>0</v>
      </c>
      <c r="C10" s="240" t="s">
        <v>322</v>
      </c>
      <c r="D10" s="240" t="s">
        <v>1199</v>
      </c>
      <c r="E10" s="338" t="s">
        <v>1213</v>
      </c>
      <c r="F10" s="240" t="s">
        <v>323</v>
      </c>
      <c r="G10" s="240" t="s">
        <v>39</v>
      </c>
      <c r="H10" s="240" t="s">
        <v>40</v>
      </c>
      <c r="I10" s="240" t="s">
        <v>324</v>
      </c>
      <c r="J10" s="175"/>
      <c r="K10" s="699"/>
      <c r="L10" s="58"/>
      <c r="M10" s="241" t="s">
        <v>325</v>
      </c>
      <c r="N10" s="242" t="s">
        <v>322</v>
      </c>
      <c r="O10" s="242" t="s">
        <v>1199</v>
      </c>
      <c r="P10" s="344" t="s">
        <v>1213</v>
      </c>
      <c r="Q10" s="242" t="s">
        <v>323</v>
      </c>
      <c r="R10" s="242" t="s">
        <v>324</v>
      </c>
      <c r="S10" s="241" t="s">
        <v>326</v>
      </c>
      <c r="T10" s="325" t="s">
        <v>1212</v>
      </c>
      <c r="U10" s="43"/>
    </row>
    <row r="11" spans="1:21" ht="57.75" customHeight="1" x14ac:dyDescent="0.2">
      <c r="A11" s="267">
        <v>1</v>
      </c>
      <c r="B11" s="268" t="s">
        <v>1246</v>
      </c>
      <c r="C11" s="269" t="s">
        <v>373</v>
      </c>
      <c r="D11" s="354" t="s">
        <v>373</v>
      </c>
      <c r="E11" s="339" t="s">
        <v>373</v>
      </c>
      <c r="F11" s="271" t="s">
        <v>373</v>
      </c>
      <c r="G11" s="270" t="s">
        <v>373</v>
      </c>
      <c r="H11" s="270" t="s">
        <v>373</v>
      </c>
      <c r="I11" s="272"/>
      <c r="J11" s="267"/>
      <c r="K11" s="700"/>
      <c r="L11" s="204" t="s">
        <v>1246</v>
      </c>
      <c r="M11" s="273">
        <v>1</v>
      </c>
      <c r="N11" s="274">
        <v>24</v>
      </c>
      <c r="O11" s="275" t="s">
        <v>677</v>
      </c>
      <c r="P11" s="345">
        <v>30093</v>
      </c>
      <c r="Q11" s="276" t="s">
        <v>343</v>
      </c>
      <c r="R11" s="318">
        <v>1196</v>
      </c>
      <c r="S11" s="277"/>
      <c r="T11" s="277"/>
      <c r="U11" s="43"/>
    </row>
    <row r="12" spans="1:21" ht="57.75" customHeight="1" x14ac:dyDescent="0.2">
      <c r="A12" s="267">
        <v>2</v>
      </c>
      <c r="B12" s="268" t="s">
        <v>1247</v>
      </c>
      <c r="C12" s="269" t="s">
        <v>373</v>
      </c>
      <c r="D12" s="354" t="s">
        <v>373</v>
      </c>
      <c r="E12" s="339" t="s">
        <v>373</v>
      </c>
      <c r="F12" s="271" t="s">
        <v>373</v>
      </c>
      <c r="G12" s="270"/>
      <c r="H12" s="270"/>
      <c r="I12" s="272"/>
      <c r="J12" s="267"/>
      <c r="K12" s="700"/>
      <c r="L12" s="204" t="s">
        <v>1247</v>
      </c>
      <c r="M12" s="273">
        <v>2</v>
      </c>
      <c r="N12" s="274">
        <v>87</v>
      </c>
      <c r="O12" s="275" t="s">
        <v>754</v>
      </c>
      <c r="P12" s="345" t="s">
        <v>1224</v>
      </c>
      <c r="Q12" s="276" t="s">
        <v>344</v>
      </c>
      <c r="R12" s="318">
        <v>1199</v>
      </c>
      <c r="S12" s="277"/>
      <c r="T12" s="277"/>
      <c r="U12" s="43"/>
    </row>
    <row r="13" spans="1:21" ht="57.75" customHeight="1" x14ac:dyDescent="0.2">
      <c r="A13" s="267">
        <v>3</v>
      </c>
      <c r="B13" s="268" t="s">
        <v>1248</v>
      </c>
      <c r="C13" s="269">
        <v>87</v>
      </c>
      <c r="D13" s="354" t="s">
        <v>754</v>
      </c>
      <c r="E13" s="339" t="s">
        <v>1224</v>
      </c>
      <c r="F13" s="271" t="s">
        <v>344</v>
      </c>
      <c r="G13" s="270"/>
      <c r="H13" s="270"/>
      <c r="I13" s="272">
        <v>1199</v>
      </c>
      <c r="J13" s="267"/>
      <c r="K13" s="700"/>
      <c r="L13" s="204" t="s">
        <v>1248</v>
      </c>
      <c r="M13" s="273">
        <v>3</v>
      </c>
      <c r="N13" s="274">
        <v>40</v>
      </c>
      <c r="O13" s="275" t="s">
        <v>696</v>
      </c>
      <c r="P13" s="345">
        <v>34758</v>
      </c>
      <c r="Q13" s="276" t="s">
        <v>343</v>
      </c>
      <c r="R13" s="318">
        <v>1214</v>
      </c>
      <c r="S13" s="277"/>
      <c r="T13" s="277"/>
      <c r="U13" s="43"/>
    </row>
    <row r="14" spans="1:21" ht="57.75" customHeight="1" x14ac:dyDescent="0.2">
      <c r="A14" s="267">
        <v>4</v>
      </c>
      <c r="B14" s="268" t="s">
        <v>1249</v>
      </c>
      <c r="C14" s="269">
        <v>24</v>
      </c>
      <c r="D14" s="354" t="s">
        <v>677</v>
      </c>
      <c r="E14" s="339">
        <v>30093</v>
      </c>
      <c r="F14" s="271" t="s">
        <v>343</v>
      </c>
      <c r="G14" s="270"/>
      <c r="H14" s="270"/>
      <c r="I14" s="272">
        <v>1196</v>
      </c>
      <c r="J14" s="267"/>
      <c r="K14" s="700"/>
      <c r="L14" s="204" t="s">
        <v>1249</v>
      </c>
      <c r="M14" s="273">
        <v>4</v>
      </c>
      <c r="N14" s="274">
        <v>120</v>
      </c>
      <c r="O14" s="275" t="s">
        <v>797</v>
      </c>
      <c r="P14" s="345">
        <v>33214</v>
      </c>
      <c r="Q14" s="276" t="s">
        <v>345</v>
      </c>
      <c r="R14" s="318">
        <v>1220</v>
      </c>
      <c r="S14" s="277"/>
      <c r="T14" s="277"/>
      <c r="U14" s="43"/>
    </row>
    <row r="15" spans="1:21" ht="57.75" customHeight="1" x14ac:dyDescent="0.2">
      <c r="A15" s="267">
        <v>5</v>
      </c>
      <c r="B15" s="268" t="s">
        <v>1250</v>
      </c>
      <c r="C15" s="269">
        <v>120</v>
      </c>
      <c r="D15" s="354" t="s">
        <v>797</v>
      </c>
      <c r="E15" s="339">
        <v>33214</v>
      </c>
      <c r="F15" s="271" t="s">
        <v>345</v>
      </c>
      <c r="G15" s="270"/>
      <c r="H15" s="270"/>
      <c r="I15" s="272">
        <v>1220</v>
      </c>
      <c r="J15" s="267"/>
      <c r="K15" s="700"/>
      <c r="L15" s="204" t="s">
        <v>1250</v>
      </c>
      <c r="M15" s="273">
        <v>5</v>
      </c>
      <c r="N15" s="274">
        <v>107</v>
      </c>
      <c r="O15" s="275" t="s">
        <v>1221</v>
      </c>
      <c r="P15" s="345">
        <v>35659</v>
      </c>
      <c r="Q15" s="276" t="s">
        <v>346</v>
      </c>
      <c r="R15" s="318">
        <v>1311</v>
      </c>
      <c r="S15" s="277"/>
      <c r="T15" s="277"/>
      <c r="U15" s="43"/>
    </row>
    <row r="16" spans="1:21" ht="57.75" customHeight="1" x14ac:dyDescent="0.2">
      <c r="A16" s="267">
        <v>6</v>
      </c>
      <c r="B16" s="268" t="s">
        <v>1251</v>
      </c>
      <c r="C16" s="269">
        <v>40</v>
      </c>
      <c r="D16" s="354" t="s">
        <v>696</v>
      </c>
      <c r="E16" s="339">
        <v>34758</v>
      </c>
      <c r="F16" s="271" t="s">
        <v>343</v>
      </c>
      <c r="G16" s="270"/>
      <c r="H16" s="270"/>
      <c r="I16" s="272">
        <v>1214</v>
      </c>
      <c r="J16" s="267"/>
      <c r="K16" s="700"/>
      <c r="L16" s="204" t="s">
        <v>1251</v>
      </c>
      <c r="M16" s="273"/>
      <c r="N16" s="274"/>
      <c r="O16" s="275"/>
      <c r="P16" s="345"/>
      <c r="Q16" s="276"/>
      <c r="R16" s="318"/>
      <c r="S16" s="277"/>
      <c r="T16" s="277"/>
      <c r="U16" s="43"/>
    </row>
    <row r="17" spans="1:21" ht="57.75" customHeight="1" x14ac:dyDescent="0.2">
      <c r="A17" s="267">
        <v>7</v>
      </c>
      <c r="B17" s="268" t="s">
        <v>1252</v>
      </c>
      <c r="C17" s="269">
        <v>107</v>
      </c>
      <c r="D17" s="354" t="s">
        <v>1221</v>
      </c>
      <c r="E17" s="339">
        <v>35659</v>
      </c>
      <c r="F17" s="271" t="s">
        <v>346</v>
      </c>
      <c r="G17" s="270"/>
      <c r="H17" s="270"/>
      <c r="I17" s="272">
        <v>1311</v>
      </c>
      <c r="J17" s="267"/>
      <c r="K17" s="700"/>
      <c r="L17" s="204" t="s">
        <v>1252</v>
      </c>
      <c r="M17" s="273"/>
      <c r="N17" s="274"/>
      <c r="O17" s="275"/>
      <c r="P17" s="345"/>
      <c r="Q17" s="276"/>
      <c r="R17" s="318"/>
      <c r="S17" s="277"/>
      <c r="T17" s="277"/>
      <c r="U17" s="43"/>
    </row>
    <row r="18" spans="1:21" ht="57.75" customHeight="1" x14ac:dyDescent="0.2">
      <c r="A18" s="267">
        <v>8</v>
      </c>
      <c r="B18" s="268" t="s">
        <v>1253</v>
      </c>
      <c r="C18" s="269" t="s">
        <v>373</v>
      </c>
      <c r="D18" s="354" t="s">
        <v>373</v>
      </c>
      <c r="E18" s="339" t="s">
        <v>373</v>
      </c>
      <c r="F18" s="271" t="s">
        <v>373</v>
      </c>
      <c r="G18" s="270" t="s">
        <v>373</v>
      </c>
      <c r="H18" s="270" t="s">
        <v>373</v>
      </c>
      <c r="I18" s="272"/>
      <c r="J18" s="267"/>
      <c r="K18" s="701"/>
      <c r="L18" s="204" t="s">
        <v>1253</v>
      </c>
      <c r="M18" s="273"/>
      <c r="N18" s="274"/>
      <c r="O18" s="275"/>
      <c r="P18" s="345"/>
      <c r="Q18" s="276"/>
      <c r="R18" s="318"/>
      <c r="S18" s="277"/>
      <c r="T18" s="277"/>
      <c r="U18" s="43"/>
    </row>
  </sheetData>
  <sortState ref="N11:R15">
    <sortCondition ref="R11:R15"/>
  </sortState>
  <mergeCells count="15">
    <mergeCell ref="A1:T1"/>
    <mergeCell ref="A2:T2"/>
    <mergeCell ref="A3:C3"/>
    <mergeCell ref="I3:K3"/>
    <mergeCell ref="L3:O3"/>
    <mergeCell ref="P3:Q3"/>
    <mergeCell ref="R3:T3"/>
    <mergeCell ref="A8:J8"/>
    <mergeCell ref="M8:T8"/>
    <mergeCell ref="K10:K18"/>
    <mergeCell ref="A4:C4"/>
    <mergeCell ref="I4:K4"/>
    <mergeCell ref="L4:O4"/>
    <mergeCell ref="P4:Q4"/>
    <mergeCell ref="R4:T4"/>
  </mergeCells>
  <conditionalFormatting sqref="F11:H18">
    <cfRule type="containsText" dxfId="129" priority="11" stopIfTrue="1" operator="containsText" text="OC">
      <formula>NOT(ISERROR(SEARCH("OC",F11)))</formula>
    </cfRule>
  </conditionalFormatting>
  <conditionalFormatting sqref="A11:A18">
    <cfRule type="containsText" dxfId="128" priority="10" stopIfTrue="1" operator="containsText" text="OC">
      <formula>NOT(ISERROR(SEARCH("OC",A11)))</formula>
    </cfRule>
  </conditionalFormatting>
  <conditionalFormatting sqref="M11:M18">
    <cfRule type="expression" dxfId="127" priority="12" stopIfTrue="1">
      <formula>NOT(ISERROR(SEARCH("OC",M11)))</formula>
    </cfRule>
  </conditionalFormatting>
  <hyperlinks>
    <hyperlink ref="D3" location="Program!A1" display="60m."/>
  </hyperlinks>
  <printOptions horizontalCentered="1"/>
  <pageMargins left="0.39370078740157483" right="0.19" top="0.57999999999999996" bottom="0.28000000000000003" header="0.51181102362204722" footer="0.32"/>
  <pageSetup paperSize="9" scale="6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30</vt:i4>
      </vt:variant>
      <vt:variant>
        <vt:lpstr>Adlandırılmış Aralıklar</vt:lpstr>
      </vt:variant>
      <vt:variant>
        <vt:i4>28</vt:i4>
      </vt:variant>
    </vt:vector>
  </HeadingPairs>
  <TitlesOfParts>
    <vt:vector size="58" baseType="lpstr">
      <vt:lpstr>Cover</vt:lpstr>
      <vt:lpstr>Program</vt:lpstr>
      <vt:lpstr>Kayıt Listesi</vt:lpstr>
      <vt:lpstr>atlet</vt:lpstr>
      <vt:lpstr>Registration List</vt:lpstr>
      <vt:lpstr>Start List-Women</vt:lpstr>
      <vt:lpstr>100m.</vt:lpstr>
      <vt:lpstr>100m. Extra 1</vt:lpstr>
      <vt:lpstr>100m. Extra 2</vt:lpstr>
      <vt:lpstr>400m.</vt:lpstr>
      <vt:lpstr>800m.</vt:lpstr>
      <vt:lpstr>3000m.</vt:lpstr>
      <vt:lpstr>3000m.Steeple</vt:lpstr>
      <vt:lpstr>400m.Hurdles</vt:lpstr>
      <vt:lpstr>Pole Vault</vt:lpstr>
      <vt:lpstr>Triple Jump</vt:lpstr>
      <vt:lpstr>Discus Throw</vt:lpstr>
      <vt:lpstr>Javelin Throw</vt:lpstr>
      <vt:lpstr>4x100m.</vt:lpstr>
      <vt:lpstr>TOTAL POINT</vt:lpstr>
      <vt:lpstr>200m.</vt:lpstr>
      <vt:lpstr>1500m.</vt:lpstr>
      <vt:lpstr>5000m.</vt:lpstr>
      <vt:lpstr>100m.Hurdles</vt:lpstr>
      <vt:lpstr>High Jump</vt:lpstr>
      <vt:lpstr>Long Jump</vt:lpstr>
      <vt:lpstr>Shot Put</vt:lpstr>
      <vt:lpstr>Hammer Throw</vt:lpstr>
      <vt:lpstr>4x400m.</vt:lpstr>
      <vt:lpstr>Result List-Women</vt:lpstr>
      <vt:lpstr>'100m.'!Yazdırma_Alanı</vt:lpstr>
      <vt:lpstr>'100m. Extra 1'!Yazdırma_Alanı</vt:lpstr>
      <vt:lpstr>'100m. Extra 2'!Yazdırma_Alanı</vt:lpstr>
      <vt:lpstr>'100m.Hurdles'!Yazdırma_Alanı</vt:lpstr>
      <vt:lpstr>'1500m.'!Yazdırma_Alanı</vt:lpstr>
      <vt:lpstr>'200m.'!Yazdırma_Alanı</vt:lpstr>
      <vt:lpstr>'3000m.'!Yazdırma_Alanı</vt:lpstr>
      <vt:lpstr>'3000m.Steeple'!Yazdırma_Alanı</vt:lpstr>
      <vt:lpstr>'400m.'!Yazdırma_Alanı</vt:lpstr>
      <vt:lpstr>'400m.Hurdles'!Yazdırma_Alanı</vt:lpstr>
      <vt:lpstr>'4x100m.'!Yazdırma_Alanı</vt:lpstr>
      <vt:lpstr>'4x400m.'!Yazdırma_Alanı</vt:lpstr>
      <vt:lpstr>'5000m.'!Yazdırma_Alanı</vt:lpstr>
      <vt:lpstr>'800m.'!Yazdırma_Alanı</vt:lpstr>
      <vt:lpstr>'Discus Throw'!Yazdırma_Alanı</vt:lpstr>
      <vt:lpstr>'Hammer Throw'!Yazdırma_Alanı</vt:lpstr>
      <vt:lpstr>'High Jump'!Yazdırma_Alanı</vt:lpstr>
      <vt:lpstr>'Javelin Throw'!Yazdırma_Alanı</vt:lpstr>
      <vt:lpstr>'Kayıt Listesi'!Yazdırma_Alanı</vt:lpstr>
      <vt:lpstr>'Long Jump'!Yazdırma_Alanı</vt:lpstr>
      <vt:lpstr>'Pole Vault'!Yazdırma_Alanı</vt:lpstr>
      <vt:lpstr>Program!Yazdırma_Alanı</vt:lpstr>
      <vt:lpstr>'Registration List'!Yazdırma_Alanı</vt:lpstr>
      <vt:lpstr>'Result List-Women'!Yazdırma_Alanı</vt:lpstr>
      <vt:lpstr>'Shot Put'!Yazdırma_Alanı</vt:lpstr>
      <vt:lpstr>'Start List-Women'!Yazdırma_Alanı</vt:lpstr>
      <vt:lpstr>'TOTAL POINT'!Yazdırma_Alanı</vt:lpstr>
      <vt:lpstr>'Triple Jump'!Yazdırma_Alanı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2015-05-31T19:25:10Z</cp:lastPrinted>
  <dcterms:created xsi:type="dcterms:W3CDTF">2004-05-10T13:01:28Z</dcterms:created>
  <dcterms:modified xsi:type="dcterms:W3CDTF">2015-06-01T10:09:29Z</dcterms:modified>
</cp:coreProperties>
</file>