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585" tabRatio="939" firstSheet="3" activeTab="5"/>
  </bookViews>
  <sheets>
    <sheet name="PUANLAR" sheetId="1" state="hidden" r:id="rId1"/>
    <sheet name="YARIŞMA BİLGİLERİ" sheetId="2" r:id="rId2"/>
    <sheet name="YARIŞMA PROGRAMI" sheetId="3" r:id="rId3"/>
    <sheet name="KAYIT LİSTESİ" sheetId="4" r:id="rId4"/>
    <sheet name="1.Gün Start Listesi" sheetId="5" r:id="rId5"/>
    <sheet name="100m." sheetId="6" r:id="rId6"/>
    <sheet name="Uzun" sheetId="7" r:id="rId7"/>
    <sheet name="FırlatmaTopu" sheetId="8" r:id="rId8"/>
    <sheet name="Genel Puan Tablosu" sheetId="9" r:id="rId9"/>
    <sheet name="2.Gün Start Listesi " sheetId="10" r:id="rId10"/>
    <sheet name="800m." sheetId="11" r:id="rId11"/>
    <sheet name="Yüksek" sheetId="12" r:id="rId12"/>
    <sheet name="4x100m." sheetId="13" r:id="rId13"/>
    <sheet name="ALMANAK TOPLU SONUÇ" sheetId="14" r:id="rId14"/>
  </sheets>
  <externalReferences>
    <externalReference r:id="rId17"/>
    <externalReference r:id="rId18"/>
  </externalReferences>
  <definedNames>
    <definedName name="_xlnm._FilterDatabase" localSheetId="3" hidden="1">'KAYIT LİSTESİ'!$A$3:$L$175</definedName>
    <definedName name="_xlfn.IFERROR" hidden="1">#NAME?</definedName>
    <definedName name="Excel_BuiltIn__FilterDatabase_3" localSheetId="3">#REF!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12">#REF!</definedName>
    <definedName name="Excel_BuiltIn_Print_Area_11" localSheetId="10">#REF!</definedName>
    <definedName name="Excel_BuiltIn_Print_Area_11" localSheetId="7">#REF!</definedName>
    <definedName name="Excel_BuiltIn_Print_Area_11" localSheetId="8">#REF!</definedName>
    <definedName name="Excel_BuiltIn_Print_Area_11" localSheetId="3">#REF!</definedName>
    <definedName name="Excel_BuiltIn_Print_Area_11" localSheetId="6">#REF!</definedName>
    <definedName name="Excel_BuiltIn_Print_Area_11" localSheetId="11">#REF!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12">#REF!</definedName>
    <definedName name="Excel_BuiltIn_Print_Area_12" localSheetId="10">#REF!</definedName>
    <definedName name="Excel_BuiltIn_Print_Area_12" localSheetId="7">#REF!</definedName>
    <definedName name="Excel_BuiltIn_Print_Area_12" localSheetId="8">#REF!</definedName>
    <definedName name="Excel_BuiltIn_Print_Area_12" localSheetId="3">#REF!</definedName>
    <definedName name="Excel_BuiltIn_Print_Area_12" localSheetId="6">#REF!</definedName>
    <definedName name="Excel_BuiltIn_Print_Area_12" localSheetId="11">#REF!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12">#REF!</definedName>
    <definedName name="Excel_BuiltIn_Print_Area_13" localSheetId="10">#REF!</definedName>
    <definedName name="Excel_BuiltIn_Print_Area_13" localSheetId="7">#REF!</definedName>
    <definedName name="Excel_BuiltIn_Print_Area_13" localSheetId="8">#REF!</definedName>
    <definedName name="Excel_BuiltIn_Print_Area_13" localSheetId="3">#REF!</definedName>
    <definedName name="Excel_BuiltIn_Print_Area_13" localSheetId="6">#REF!</definedName>
    <definedName name="Excel_BuiltIn_Print_Area_13" localSheetId="11">#REF!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12">#REF!</definedName>
    <definedName name="Excel_BuiltIn_Print_Area_16" localSheetId="10">#REF!</definedName>
    <definedName name="Excel_BuiltIn_Print_Area_16" localSheetId="7">#REF!</definedName>
    <definedName name="Excel_BuiltIn_Print_Area_16" localSheetId="8">#REF!</definedName>
    <definedName name="Excel_BuiltIn_Print_Area_16" localSheetId="3">#REF!</definedName>
    <definedName name="Excel_BuiltIn_Print_Area_16" localSheetId="6">#REF!</definedName>
    <definedName name="Excel_BuiltIn_Print_Area_16" localSheetId="11">#REF!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12">#REF!</definedName>
    <definedName name="Excel_BuiltIn_Print_Area_19" localSheetId="10">#REF!</definedName>
    <definedName name="Excel_BuiltIn_Print_Area_19" localSheetId="7">#REF!</definedName>
    <definedName name="Excel_BuiltIn_Print_Area_19" localSheetId="8">#REF!</definedName>
    <definedName name="Excel_BuiltIn_Print_Area_19" localSheetId="3">#REF!</definedName>
    <definedName name="Excel_BuiltIn_Print_Area_19" localSheetId="6">#REF!</definedName>
    <definedName name="Excel_BuiltIn_Print_Area_19" localSheetId="11">#REF!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12">#REF!</definedName>
    <definedName name="Excel_BuiltIn_Print_Area_20" localSheetId="10">#REF!</definedName>
    <definedName name="Excel_BuiltIn_Print_Area_20" localSheetId="7">#REF!</definedName>
    <definedName name="Excel_BuiltIn_Print_Area_20" localSheetId="8">#REF!</definedName>
    <definedName name="Excel_BuiltIn_Print_Area_20" localSheetId="3">#REF!</definedName>
    <definedName name="Excel_BuiltIn_Print_Area_20" localSheetId="6">#REF!</definedName>
    <definedName name="Excel_BuiltIn_Print_Area_20" localSheetId="11">#REF!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12">#REF!</definedName>
    <definedName name="Excel_BuiltIn_Print_Area_21" localSheetId="10">#REF!</definedName>
    <definedName name="Excel_BuiltIn_Print_Area_21" localSheetId="7">#REF!</definedName>
    <definedName name="Excel_BuiltIn_Print_Area_21" localSheetId="8">#REF!</definedName>
    <definedName name="Excel_BuiltIn_Print_Area_21" localSheetId="3">#REF!</definedName>
    <definedName name="Excel_BuiltIn_Print_Area_21" localSheetId="6">#REF!</definedName>
    <definedName name="Excel_BuiltIn_Print_Area_21" localSheetId="11">#REF!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12">#REF!</definedName>
    <definedName name="Excel_BuiltIn_Print_Area_4" localSheetId="10">#REF!</definedName>
    <definedName name="Excel_BuiltIn_Print_Area_4" localSheetId="7">#REF!</definedName>
    <definedName name="Excel_BuiltIn_Print_Area_4" localSheetId="8">#REF!</definedName>
    <definedName name="Excel_BuiltIn_Print_Area_4" localSheetId="3">#REF!</definedName>
    <definedName name="Excel_BuiltIn_Print_Area_4" localSheetId="6">#REF!</definedName>
    <definedName name="Excel_BuiltIn_Print_Area_4" localSheetId="11">#REF!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12">#REF!</definedName>
    <definedName name="Excel_BuiltIn_Print_Area_5" localSheetId="10">#REF!</definedName>
    <definedName name="Excel_BuiltIn_Print_Area_5" localSheetId="7">#REF!</definedName>
    <definedName name="Excel_BuiltIn_Print_Area_5" localSheetId="8">#REF!</definedName>
    <definedName name="Excel_BuiltIn_Print_Area_5" localSheetId="3">#REF!</definedName>
    <definedName name="Excel_BuiltIn_Print_Area_5" localSheetId="6">#REF!</definedName>
    <definedName name="Excel_BuiltIn_Print_Area_5" localSheetId="11">#REF!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12">#REF!</definedName>
    <definedName name="Excel_BuiltIn_Print_Area_9" localSheetId="10">#REF!</definedName>
    <definedName name="Excel_BuiltIn_Print_Area_9" localSheetId="7">#REF!</definedName>
    <definedName name="Excel_BuiltIn_Print_Area_9" localSheetId="8">#REF!</definedName>
    <definedName name="Excel_BuiltIn_Print_Area_9" localSheetId="3">#REF!</definedName>
    <definedName name="Excel_BuiltIn_Print_Area_9" localSheetId="6">#REF!</definedName>
    <definedName name="Excel_BuiltIn_Print_Area_9" localSheetId="11">#REF!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4">'1.Gün Start Listesi'!$A$1:$P$56</definedName>
    <definedName name="_xlnm.Print_Area" localSheetId="5">'100m.'!$A$1:$Q$47</definedName>
    <definedName name="_xlnm.Print_Area" localSheetId="12">'4x100m.'!$A$1:$Q$37</definedName>
    <definedName name="_xlnm.Print_Area" localSheetId="10">'800m.'!$A$1:$Q$53</definedName>
    <definedName name="_xlnm.Print_Area" localSheetId="7">'FırlatmaTopu'!$A$1:$M$49</definedName>
    <definedName name="_xlnm.Print_Area" localSheetId="8">'Genel Puan Tablosu'!$A$1:$R$23</definedName>
    <definedName name="_xlnm.Print_Area" localSheetId="3">'KAYIT LİSTESİ'!$A$1:$L$175</definedName>
    <definedName name="_xlnm.Print_Area" localSheetId="6">'Uzun'!$A$1:$M$49</definedName>
    <definedName name="_xlnm.Print_Area" localSheetId="11">'Yüksek'!$A$1:$AT$35</definedName>
    <definedName name="_xlnm.Print_Titles" localSheetId="3">'KAYIT LİSTESİ'!$1:$3</definedName>
  </definedNames>
  <calcPr fullCalcOnLoad="1"/>
</workbook>
</file>

<file path=xl/sharedStrings.xml><?xml version="1.0" encoding="utf-8"?>
<sst xmlns="http://schemas.openxmlformats.org/spreadsheetml/2006/main" count="4153" uniqueCount="600">
  <si>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</si>
  <si>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</si>
  <si>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</si>
  <si>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</si>
  <si>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</si>
  <si>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</si>
  <si>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</si>
  <si>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</si>
  <si>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</si>
  <si>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</si>
  <si>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</si>
  <si>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</si>
  <si>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</si>
  <si>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</si>
  <si>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</si>
  <si>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</si>
  <si>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</si>
  <si>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</si>
  <si>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</si>
  <si>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</si>
  <si>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</si>
  <si>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</si>
  <si>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</si>
  <si>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</si>
  <si>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</si>
  <si>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</si>
  <si>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</si>
  <si>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</si>
  <si>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</si>
  <si>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</si>
  <si>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</si>
  <si>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</si>
  <si>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</si>
  <si>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</si>
  <si>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</si>
  <si>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</si>
  <si>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</si>
  <si>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</si>
  <si>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</si>
  <si>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</si>
  <si>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</si>
  <si>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</si>
  <si>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</si>
  <si>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</si>
  <si>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</si>
  <si>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</si>
  <si>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</si>
  <si>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</si>
  <si>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</si>
  <si>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</si>
  <si>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</si>
  <si>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</si>
  <si>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</si>
  <si>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</si>
  <si>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</si>
  <si>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</si>
  <si>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</si>
  <si>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</si>
  <si>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</si>
  <si>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</si>
  <si>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</si>
  <si>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</si>
  <si>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</si>
  <si>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</si>
  <si>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</si>
  <si>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</si>
  <si>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</si>
  <si>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</si>
  <si>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</si>
  <si>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</si>
  <si>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</si>
  <si>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</si>
  <si>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</si>
  <si>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</si>
  <si>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</si>
  <si>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</si>
  <si>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</si>
  <si>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</si>
  <si>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</si>
  <si>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</si>
  <si>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</si>
  <si>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</si>
  <si>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</si>
  <si>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</si>
  <si>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</si>
  <si>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</si>
  <si>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</si>
  <si>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</si>
  <si>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</si>
  <si>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</si>
  <si>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</si>
  <si>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</si>
  <si>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</si>
  <si>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</si>
  <si>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</si>
  <si>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</si>
  <si>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</si>
  <si>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</si>
  <si>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</si>
  <si>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</si>
  <si>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</si>
  <si>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</si>
  <si>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</si>
  <si>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</si>
  <si>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</si>
  <si>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</si>
  <si>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</si>
  <si>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</si>
  <si>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</si>
  <si>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</si>
  <si>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</si>
  <si>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</si>
  <si>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</si>
  <si>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</si>
  <si>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</si>
  <si>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</si>
  <si>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</si>
  <si>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</si>
  <si>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</si>
  <si>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</si>
  <si>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</si>
  <si>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</si>
  <si>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</si>
  <si>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</si>
  <si>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</si>
  <si>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</si>
  <si>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</si>
  <si>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</si>
  <si>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</si>
  <si>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</si>
  <si>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</si>
  <si>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</si>
  <si>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</si>
  <si>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</si>
  <si>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</si>
  <si>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</si>
  <si>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</si>
  <si>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</si>
  <si>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</si>
  <si>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</si>
  <si>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</si>
  <si>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Küçük Kızlar</t>
  </si>
  <si>
    <t>Gençlik ve Spor Bakanlığı
Spor Genel Müdürlüğü
Spor Faaliyetleri Daire Başkanlığı</t>
  </si>
  <si>
    <t>100 Metre</t>
  </si>
  <si>
    <t>Fırlatma Topu</t>
  </si>
  <si>
    <t>800 Metre</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</si>
  <si>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</si>
  <si>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</si>
  <si>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</si>
  <si>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</si>
  <si>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</si>
  <si>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</si>
  <si>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</si>
  <si>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</si>
  <si>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</si>
  <si>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</si>
  <si>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</si>
  <si>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</si>
  <si>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</si>
  <si>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</si>
  <si>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</si>
  <si>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</si>
  <si>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</si>
  <si>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</si>
  <si>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</si>
  <si>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</si>
  <si>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</si>
  <si>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</si>
  <si>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</si>
  <si>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</si>
  <si>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</si>
  <si>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</si>
  <si>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</si>
  <si>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</si>
  <si>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</si>
  <si>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</si>
  <si>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</si>
  <si>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</si>
  <si>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</si>
  <si>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</si>
  <si>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</si>
  <si>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</si>
  <si>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</si>
  <si>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</si>
  <si>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</si>
  <si>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</si>
  <si>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</si>
  <si>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</si>
  <si>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</si>
  <si>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</si>
  <si>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</si>
  <si>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</si>
  <si>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</si>
  <si>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</si>
  <si>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</si>
  <si>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</si>
  <si>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</si>
  <si>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</si>
  <si>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</si>
  <si>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</si>
  <si>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</si>
  <si>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</si>
  <si>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</si>
  <si>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</si>
  <si>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</si>
  <si>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</si>
  <si>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</si>
  <si>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</si>
  <si>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</si>
  <si>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</si>
  <si>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</si>
  <si>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</si>
  <si>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</si>
  <si>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</si>
  <si>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</si>
  <si>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</si>
  <si>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</si>
  <si>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</si>
  <si>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</si>
  <si>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</si>
  <si>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</si>
  <si>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</si>
  <si>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</si>
  <si>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</si>
  <si>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</si>
  <si>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</si>
  <si>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</si>
  <si>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</si>
  <si>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</si>
  <si>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</si>
  <si>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</si>
  <si>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</si>
  <si>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</si>
  <si>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</si>
  <si>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</si>
  <si>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</si>
  <si>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</si>
  <si>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</si>
  <si>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</si>
  <si>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</si>
  <si>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</si>
  <si>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</si>
  <si>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</si>
  <si>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</si>
  <si>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</si>
  <si>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</si>
  <si>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</si>
  <si>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</si>
  <si>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</si>
  <si>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</si>
  <si>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</si>
  <si>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</si>
  <si>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</si>
  <si>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</si>
  <si>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</si>
  <si>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</si>
  <si>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</si>
  <si>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</si>
  <si>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</si>
  <si>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</si>
  <si>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</si>
  <si>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</si>
  <si>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</si>
  <si>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</si>
  <si>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</si>
  <si>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</si>
  <si>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</si>
  <si>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</si>
  <si>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</si>
  <si>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</si>
  <si>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</si>
  <si>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</si>
  <si>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</si>
  <si>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</si>
  <si>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</si>
  <si>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</si>
  <si>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</si>
  <si>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</si>
  <si>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</si>
  <si>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</si>
  <si>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</si>
  <si>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</si>
  <si>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</si>
  <si>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</si>
  <si>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</si>
  <si>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</si>
  <si>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</si>
  <si>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</si>
  <si>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</si>
  <si>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</si>
  <si>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</si>
  <si>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</si>
  <si>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</si>
  <si>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</si>
  <si>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</si>
  <si>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</si>
  <si>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</si>
  <si>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</si>
  <si>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</si>
  <si>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</si>
  <si>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</si>
  <si>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</si>
  <si>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</si>
  <si>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</si>
  <si>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</si>
  <si>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</si>
  <si>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1.GÜN KIZLAR START LİSTELERİ</t>
  </si>
  <si>
    <t>100 METRE</t>
  </si>
  <si>
    <t>Start Kontrol</t>
  </si>
  <si>
    <t>YÜKSEK ATLAMA</t>
  </si>
  <si>
    <t>FIRLATMA TOPU</t>
  </si>
  <si>
    <t>800 METRE</t>
  </si>
  <si>
    <t>UZUN ATLAMA</t>
  </si>
  <si>
    <t>4X100 METRE</t>
  </si>
  <si>
    <t>2.GÜN KIZLAR START LİSTELERİ</t>
  </si>
  <si>
    <t>GENEL PUAN TABLOSU</t>
  </si>
  <si>
    <t>SIRA</t>
  </si>
  <si>
    <t>1.GÜN PUAN</t>
  </si>
  <si>
    <t>2.GÜN PUAN</t>
  </si>
  <si>
    <t>GENEL PUAN</t>
  </si>
  <si>
    <t>Puan</t>
  </si>
  <si>
    <t>100 metre</t>
  </si>
  <si>
    <t>PİST</t>
  </si>
  <si>
    <t>Rüzgar:</t>
  </si>
  <si>
    <t>RÜZGAR</t>
  </si>
  <si>
    <t>A  T  M  A  L  A  R</t>
  </si>
  <si>
    <t>ATMA VE ATLAMALAR</t>
  </si>
  <si>
    <t>KÜÇÜK ERKEKLER PUAN TABLOSU</t>
  </si>
  <si>
    <t>KOŞULAR</t>
  </si>
  <si>
    <t>1000 METRE</t>
  </si>
  <si>
    <t>DNF</t>
  </si>
  <si>
    <t>dnf</t>
  </si>
  <si>
    <t>DNS</t>
  </si>
  <si>
    <t>DQ</t>
  </si>
  <si>
    <t>NM</t>
  </si>
  <si>
    <t>Yüksek Atlama</t>
  </si>
  <si>
    <t xml:space="preserve">DOĞUM TARİHİ
</t>
  </si>
  <si>
    <t>ELEKTONİK</t>
  </si>
  <si>
    <t>celal kayaöz</t>
  </si>
  <si>
    <t>Elektronik Kronometre</t>
  </si>
  <si>
    <t>El Kronometre</t>
  </si>
  <si>
    <t>4X100M-3-1</t>
  </si>
  <si>
    <t>4X100M-3-2</t>
  </si>
  <si>
    <t>4X100M-3-3</t>
  </si>
  <si>
    <t>4X100M-3-4</t>
  </si>
  <si>
    <t>4X100M-3-5</t>
  </si>
  <si>
    <t>4X100M-3-6</t>
  </si>
  <si>
    <t>4X100M-3-7</t>
  </si>
  <si>
    <t>4X100M-3-8</t>
  </si>
  <si>
    <t>TGR : Gençler  Türkiye Rekoru</t>
  </si>
  <si>
    <t>TYR : Yıldızlar Türkiye  Rekoru</t>
  </si>
  <si>
    <t>BERİVAN ÖZTÜRK</t>
  </si>
  <si>
    <t>BURSA ŞEHİT PİYADE ER NEZİR AKGÜL ORTAOKULU</t>
  </si>
  <si>
    <t>GİZEM SAKİN</t>
  </si>
  <si>
    <t>ELİF CAN</t>
  </si>
  <si>
    <t>NİLAY MERT
ELİF CAN
GİZEM SAKİN
BERİVAN ÖZTÜRK</t>
  </si>
  <si>
    <t>06.10.2003
07.02.2003
05.03.2003
01.04.2003</t>
  </si>
  <si>
    <t>06,02,2003</t>
  </si>
  <si>
    <t>PELİN GÜLEKÇİ</t>
  </si>
  <si>
    <t>ADANA ŞEHİT MUHAMMET ALİ DEMİR ORTA OKULU</t>
  </si>
  <si>
    <t>16,06,2003</t>
  </si>
  <si>
    <t>BÜŞRA NUR TUMAN</t>
  </si>
  <si>
    <t>03,05,2003</t>
  </si>
  <si>
    <t>HİLAL CİHANGİR</t>
  </si>
  <si>
    <t>23,01,2004</t>
  </si>
  <si>
    <t>SILA ATA</t>
  </si>
  <si>
    <t>22,02,2003
23,01,2004
03,05,2003
06,02,2003</t>
  </si>
  <si>
    <t>SÜMEYYA DUMAN
SILA ATA
HİLAL CİHANGİR
PELİN GÜLEKÇİ</t>
  </si>
  <si>
    <t>YAĞMUR BOZDAĞ</t>
  </si>
  <si>
    <t>LEYLA IŞIK</t>
  </si>
  <si>
    <t xml:space="preserve"> ROJİN  AKDENİZ</t>
  </si>
  <si>
    <t>01.01.2004
01.01.2004
04.06.2003
04.06.2003</t>
  </si>
  <si>
    <t>YAĞMUR ÖZBEY
ROJİN AKDENİZ
LEYLA IŞIK
YAĞMUR BOZDAĞ</t>
  </si>
  <si>
    <t>DİYARBAKIR 700. YOL O.O</t>
  </si>
  <si>
    <t>24,03,2003</t>
  </si>
  <si>
    <t>SİMAY ÖZÇİFTÇİ</t>
  </si>
  <si>
    <t>İZMİR KARŞIYAKA ORTAOKULU</t>
  </si>
  <si>
    <t>01,01,2003</t>
  </si>
  <si>
    <t>EDANUR ŞİMŞEK</t>
  </si>
  <si>
    <t>01,03,2003</t>
  </si>
  <si>
    <t>ELİF MESUTOĞLU</t>
  </si>
  <si>
    <t>YAĞMUR YILDIZ</t>
  </si>
  <si>
    <t>ERZİNCAN ERZİNCAN-HOCABEY TOKİ ORTAOKULU</t>
  </si>
  <si>
    <t>BERİVAN ATAŞ</t>
  </si>
  <si>
    <t>BEYZANUR DİRİK</t>
  </si>
  <si>
    <t>01.01.2003
01.01.2003
01.01.2003
01.01.2003</t>
  </si>
  <si>
    <t>BERİVAN ATAŞ
ESRA EYGÜL
BEYZANUR DİRİK
YAĞMUR YILDIZ</t>
  </si>
  <si>
    <t>MERCAN YILDIRAN</t>
  </si>
  <si>
    <t>KIRŞEHİR VALİ MİTHAT SAYLAM ORTAOKULU</t>
  </si>
  <si>
    <t>ELİFNUR DÜNDAR</t>
  </si>
  <si>
    <t>SEVİM GÖKBULUT</t>
  </si>
  <si>
    <t>BEYZA KOÇ</t>
  </si>
  <si>
    <t>01.04.2003
05.08.2003
15.09.2003
30.05.2003</t>
  </si>
  <si>
    <t>MELİKE DAĞISTAN
ELİFNUR DÜNDAR
BEYZA BİLGİLİ
MERCAN YILDIRAN</t>
  </si>
  <si>
    <t>DOĞA OLGAR ÖZBAKİ</t>
  </si>
  <si>
    <t>IRMAK DURU</t>
  </si>
  <si>
    <t>MUĞLA FERDİ</t>
  </si>
  <si>
    <t>ASYA KÖK</t>
  </si>
  <si>
    <t>MELEK YOK</t>
  </si>
  <si>
    <t>HİLAL BEYZA ARSLAN</t>
  </si>
  <si>
    <t>ŞEYDA YILANCI</t>
  </si>
  <si>
    <t>21,01,2003</t>
  </si>
  <si>
    <t>AZRA ÖZDEMİR</t>
  </si>
  <si>
    <t>ZEYNEP R.ÇELİKOĞLU</t>
  </si>
  <si>
    <t>10,06,2003</t>
  </si>
  <si>
    <t>SİNEM KAPLAN</t>
  </si>
  <si>
    <t>01,08,2003</t>
  </si>
  <si>
    <t>HATİCE BEYZAN VATAN</t>
  </si>
  <si>
    <t>SEMRA YILMAZ</t>
  </si>
  <si>
    <t>BEYZA KUŞÇU</t>
  </si>
  <si>
    <t>GÖZDE KAR</t>
  </si>
  <si>
    <t>ASLI TÜRKSEVEN</t>
  </si>
  <si>
    <t>MELEK NUR ÜNVERİR</t>
  </si>
  <si>
    <t>MELİS NİL ÜRETEN</t>
  </si>
  <si>
    <t>ASLI ATA</t>
  </si>
  <si>
    <t>ZEHRA ZELAL KAYA</t>
  </si>
  <si>
    <t>MUHRİVAN ÖNSÜZ</t>
  </si>
  <si>
    <t>Hüsne ÇALIŞ</t>
  </si>
  <si>
    <t>IŞILAY HOŞÇA</t>
  </si>
  <si>
    <t>MİNE METİN</t>
  </si>
  <si>
    <t>FATMA ÇAKAR</t>
  </si>
  <si>
    <t>HURİYE KAYA</t>
  </si>
  <si>
    <t>2.33.75</t>
  </si>
  <si>
    <t>İZMİR ATAKENT ERDOĞAN KİBARER FERDİ</t>
  </si>
  <si>
    <t>KONYA- HASAN ALİ YÜCEL ORTAOKULU FERDİ</t>
  </si>
  <si>
    <t>GİRESUN-KANUNİ ORTAOKULU FERDİ</t>
  </si>
  <si>
    <t>İZMİR ZİHNİ ÜSTÜN ORTAOKULU FERDİ</t>
  </si>
  <si>
    <t>ADANA/ SAİMBEYLİ YİBO FERDİ</t>
  </si>
  <si>
    <t>KAYSERİ ŞEHİT ÜSTEĞMEN MUSTAFA ŞİMŞEK ORTAOKULU FERDİ</t>
  </si>
  <si>
    <t>BİTLİS-75.YIL İMKB ABİDİN İNAN GAYDALI KIZ YBO FERDİ</t>
  </si>
  <si>
    <t>ADİL AKAN ORTAOKULU FERDİ</t>
  </si>
  <si>
    <t>İSTANBUL ÖZEL ÇEKMEKÖY OKULU FERDİ</t>
  </si>
  <si>
    <t>HEZARFEN AHMET ÇELEBİ O.O. FERDİ</t>
  </si>
  <si>
    <t>ANKARA BARIŞ MANÇO O.O. FERDİ</t>
  </si>
  <si>
    <t>ANTALYA -ELMALI ÖMER PAŞA O.O. FERDİ</t>
  </si>
  <si>
    <t>ANKARA NESİBE AYDIN KOLEJİ FERDİ</t>
  </si>
  <si>
    <t>MANİSA SALİHLİ UĞUR KİREMİT O.O FERDİ</t>
  </si>
  <si>
    <t>SAKARYA ÖZEL SAÜ VAKFI O.O. FERDİ</t>
  </si>
  <si>
    <t>ANKARA TED ANKARA KOLEJİ ÖZEL ORTAOKULU FERDİ</t>
  </si>
  <si>
    <t>İSTANBUL İBRAHİM KOÇASLAN O.O. FERDİ</t>
  </si>
  <si>
    <t>İSTANBUL İKİTELLİ ORTAOKULU FERDİ</t>
  </si>
  <si>
    <t>ISPARTA - ÜLKÜ O.O. FERDİ</t>
  </si>
  <si>
    <t>GAZİANTEP NİZİP İSTİKLAL ORTAOKULU FERDİ</t>
  </si>
  <si>
    <t>İSTANBUL FETİHTEPE ORTAOKULU BAYRAMPAŞA FERDİ</t>
  </si>
  <si>
    <t>GÖKSU SOYLUOĞLU</t>
  </si>
  <si>
    <t>KKTC ESENTEPE İLKOKULU</t>
  </si>
  <si>
    <t>AZRA TİLKİ</t>
  </si>
  <si>
    <t>SENA GÜMÜŞ</t>
  </si>
  <si>
    <t>SAKARYA ÜZEYİR GARİH ORTAOKULU</t>
  </si>
  <si>
    <t>ŞEVVAL NİĞDELİOĞLU</t>
  </si>
  <si>
    <t>BEYZA BAŞ</t>
  </si>
  <si>
    <t>SELMA  DAVULCU</t>
  </si>
  <si>
    <t>28.12.2003
15.02.2003
18.09.2003
04.09.2003</t>
  </si>
  <si>
    <t>ŞEVVAL NİĞDELİOĞLU
BEYZA BAŞ
SELMA  DAVULCU
SENA GÜMÜŞ</t>
  </si>
  <si>
    <t>13.02.2004
25.04.2004
04.04.2004
17.11.2004</t>
  </si>
  <si>
    <t>İLAYDA BAHADIR
FATMA TAŞPINAR
GÖKSU SOYLUOĞLU
AZRA TİLKİ</t>
  </si>
  <si>
    <t>ASUDE ESEN</t>
  </si>
  <si>
    <t>ESKİŞEHİR ŞEHİT ALİ GAFFAR OKKAN ORTAOKULU</t>
  </si>
  <si>
    <t>SILA BAYIR</t>
  </si>
  <si>
    <t>ZEYNEP İPOĞLU</t>
  </si>
  <si>
    <t>MERVE NUR ÇEVİREN</t>
  </si>
  <si>
    <t>15.08.2003
15.12.2003
08.01.2003
21.05.2003</t>
  </si>
  <si>
    <t>SILA AYDIN
ZEYNEP İPOĞLU
ALEYNA ŞENGÜL
ASUDE ESEN</t>
  </si>
  <si>
    <t>BUSE KURT</t>
  </si>
  <si>
    <t>KOCAELİ MUSTAFA NECATİ ORTAOKULU</t>
  </si>
  <si>
    <t>FUNDA GEDİK</t>
  </si>
  <si>
    <t>MİNEL ÜNALAN</t>
  </si>
  <si>
    <t>REYHAN YETİŞKEN</t>
  </si>
  <si>
    <t>AYŞENUR TEPE</t>
  </si>
  <si>
    <t>SAFİYE AÇIL</t>
  </si>
  <si>
    <t>SILA OKUMUŞ</t>
  </si>
  <si>
    <t>SUDENUR  ATEŞ</t>
  </si>
  <si>
    <t>SAKARYA ŞEHİT FATİH KEMAL YARAR O.O</t>
  </si>
  <si>
    <t>DENİZ EFE</t>
  </si>
  <si>
    <t xml:space="preserve">05.10.2004
19.04.2003
28.06.2003
16.04.2003         </t>
  </si>
  <si>
    <t>NEŞE ÖZDEMİR</t>
  </si>
  <si>
    <t>İSTANBUL - KÜÇÜKÇEKMECE SÖĞÜTLÜÇEŞME ORTAOKULU</t>
  </si>
  <si>
    <t>DİLAY YILDIZHAN</t>
  </si>
  <si>
    <t>EZGİ SÖĞÜT</t>
  </si>
  <si>
    <t>ESİN NUR CİNGÖZ</t>
  </si>
  <si>
    <t>10.03.2003
08.07.2004
08.08.2003
22.04.2003</t>
  </si>
  <si>
    <t>BUSENUR VURGUN
DİLAY YILDIZHAN
YAĞMUR GÜLTEKİN
NEŞE ÖZDEMİR</t>
  </si>
  <si>
    <t>Sultan KOŞAR</t>
  </si>
  <si>
    <t>MUĞLA BODRUM AMİRAL TURGUT REİS ORTA OKULU</t>
  </si>
  <si>
    <t>Rojda ÇİRMİ</t>
  </si>
  <si>
    <t>Su KEÇECİ</t>
  </si>
  <si>
    <t>Zeynep İNSEL</t>
  </si>
  <si>
    <t>01.01.2003                                       01.01.2003                                       13.05.2003                            01.01.2003</t>
  </si>
  <si>
    <t xml:space="preserve">Sultan KOŞAR
Rojda ÇİRMİ
Berivan BAYRAM
Su KEÇECİ
</t>
  </si>
  <si>
    <t>MUĞLA DALAMAN CUMHURİYET ORTAOKULU</t>
  </si>
  <si>
    <t>YAĞMUR DAMLA KIRIK</t>
  </si>
  <si>
    <t>SILANUR TOSUN</t>
  </si>
  <si>
    <t>SİYABE ECENUR TÜRKAY</t>
  </si>
  <si>
    <t>ANKARA AHMET BAHADIR İLHAN O.O. FERDİ</t>
  </si>
  <si>
    <t>OSMANİYE ESNAF KEFALET KOOPERATİFİ ORTAOKULU FERDİ</t>
  </si>
  <si>
    <t>Erzurum</t>
  </si>
  <si>
    <t>4-5 Haziran 2015</t>
  </si>
  <si>
    <t>4 Haziran 2015 - 11.00</t>
  </si>
  <si>
    <t>4 Haziran 2015 - 10.30</t>
  </si>
  <si>
    <t>4 Haziran 2015 - 12.00</t>
  </si>
  <si>
    <t>5 Haziran 2015 - 11.00</t>
  </si>
  <si>
    <t>5 Haziran 2015 - 10.30</t>
  </si>
  <si>
    <t>5 Haziran 2015 - 12.30</t>
  </si>
  <si>
    <t>5 Haziran 2015 - 13.30</t>
  </si>
  <si>
    <t>2</t>
  </si>
  <si>
    <t>4</t>
  </si>
  <si>
    <t>5</t>
  </si>
  <si>
    <t>3</t>
  </si>
  <si>
    <t>6</t>
  </si>
  <si>
    <t>7</t>
  </si>
  <si>
    <t>1</t>
  </si>
  <si>
    <t>8</t>
  </si>
  <si>
    <t>HABİBE OKCU</t>
  </si>
  <si>
    <t>ÇANKIRI İSMET İNÖNÜ ORTAOKULU</t>
  </si>
  <si>
    <t>Büşra IŞIK</t>
  </si>
  <si>
    <t>18.06.2003</t>
  </si>
  <si>
    <t>Ravzanur Yazıcı</t>
  </si>
  <si>
    <t>KAYSERİ ŞEHİT AZİZ ÖZKAN ORTAOKULU</t>
  </si>
  <si>
    <t>24.05.2003</t>
  </si>
  <si>
    <t>Meryem Tidim</t>
  </si>
  <si>
    <t>16.01.2004</t>
  </si>
  <si>
    <t>Arifenur Demirkıran</t>
  </si>
  <si>
    <t>404
403
402
401</t>
  </si>
  <si>
    <t>415
414
407
405</t>
  </si>
  <si>
    <t>429
428
427
426</t>
  </si>
  <si>
    <t>431
447
444
430</t>
  </si>
  <si>
    <t>418
457
417
448</t>
  </si>
  <si>
    <t>412
411
423
424</t>
  </si>
  <si>
    <t>485
486
487
484</t>
  </si>
  <si>
    <t>410
409
400
408</t>
  </si>
  <si>
    <t>469
461
459
460</t>
  </si>
  <si>
    <t>439
438
449
437</t>
  </si>
  <si>
    <t>BİRCAN BAYRAKCAN</t>
  </si>
  <si>
    <t>MERVE ŞENGÜN</t>
  </si>
  <si>
    <t>19.05,2003
13.09.2003
01.01..2004
07.02.2003</t>
  </si>
  <si>
    <t>MİNEL ÜNALAN
FUNDA GEDİK
REYHAN YETİŞKEN
BUSE KURT</t>
  </si>
  <si>
    <t>NİLAY EKER</t>
  </si>
  <si>
    <t>KÜBRA PEKİÇ</t>
  </si>
  <si>
    <t>RÜMEYSA ÜSTÜN
SUDENAZ KARADUMAN
KÜBRA PEKİÇ</t>
  </si>
  <si>
    <t>RÜMEYSA ÜSTÜN</t>
  </si>
  <si>
    <t>442
441
443
452</t>
  </si>
  <si>
    <t>08.01.2003
16.01.2004
11.07.2003
28.06.2003</t>
  </si>
  <si>
    <t>RÜMEYSA ÜSTÜN
NİLAY EKER
YAĞMUR DAMLA KIRIK
KÜBRA PEKİÇ</t>
  </si>
  <si>
    <t>83
472
479
470</t>
  </si>
  <si>
    <t>Katılan Takım Sayısı :</t>
  </si>
  <si>
    <t>2014-15 Öğretim Yılı Okullararası Puanlı  Atletizm Küçük Kızlar Türkiye Birinciliği Yarışmaları</t>
  </si>
  <si>
    <t>-</t>
  </si>
  <si>
    <t>800M-3-13</t>
  </si>
  <si>
    <t>800M-3-14</t>
  </si>
  <si>
    <t>X</t>
  </si>
  <si>
    <t>SONGÜL LEVENT</t>
  </si>
  <si>
    <t xml:space="preserve">BERFİN DÜZCE
DENİZ EFE
SÜMEEYYE NİDA ATEŞ
SUDENUR ATEŞ                                                                       </t>
  </si>
  <si>
    <t>482
480
481
474</t>
  </si>
  <si>
    <t>454
453
456
450</t>
  </si>
  <si>
    <t>ELİF MESUTOĞLU
EDANUR ŞİMŞEK
CEREN SELÇUK
SİMAY ÖZÇİFTÇİ</t>
  </si>
  <si>
    <t>01.01.2003
01.01.2003
01.01.2004
24.03.2003</t>
  </si>
  <si>
    <t>DENİZLİ SERVERGAZİ İMAM HATİP O. FERDİ</t>
  </si>
  <si>
    <t xml:space="preserve">Ravzanur Yazıcı
Meryem Tidim
Zeliha Gül Doğan
Gizem Sıla Beklen
</t>
  </si>
  <si>
    <t xml:space="preserve">16.06.2003
24.05.2003
20.10.2003
09.06.2003
</t>
  </si>
  <si>
    <t>432
435
433
446</t>
  </si>
  <si>
    <t>SILA OKUMUŞ
SAFİYE AÇIL
FATMA ŞİLAN ERDEM
HABİBE OKCU</t>
  </si>
  <si>
    <t>14.08.2003
04.04.2003
26.06.2003
06.01.2003</t>
  </si>
  <si>
    <t xml:space="preserve">420
413
422
416                    </t>
  </si>
  <si>
    <t>O</t>
  </si>
  <si>
    <t>XO</t>
  </si>
  <si>
    <t>XXX</t>
  </si>
  <si>
    <t>XXO</t>
  </si>
  <si>
    <t xml:space="preserve"> </t>
  </si>
  <si>
    <t xml:space="preserve">    </t>
  </si>
  <si>
    <t/>
  </si>
  <si>
    <t>YÜKSEK-14</t>
  </si>
  <si>
    <t>YÜKSEK-6</t>
  </si>
  <si>
    <t>YÜKSEK-12</t>
  </si>
  <si>
    <t>YÜKSEK-16</t>
  </si>
  <si>
    <t>YÜKSEK-4</t>
  </si>
  <si>
    <t>YÜKSEK-2</t>
  </si>
  <si>
    <t>YÜKSEK-1</t>
  </si>
  <si>
    <t>YÜKSEK-15</t>
  </si>
  <si>
    <t>YÜKSEK-13</t>
  </si>
  <si>
    <t>YÜKSEK-10</t>
  </si>
  <si>
    <t>YÜKSEK-9</t>
  </si>
  <si>
    <t>YÜKSEK-7</t>
  </si>
  <si>
    <t>YÜKSEK-11</t>
  </si>
  <si>
    <t>YÜKSEK-3</t>
  </si>
  <si>
    <t>YÜKSEK-5</t>
  </si>
  <si>
    <t>YÜKSEK-8</t>
  </si>
  <si>
    <t>100M--</t>
  </si>
  <si>
    <t>800M--</t>
  </si>
  <si>
    <t>UZUN-</t>
  </si>
  <si>
    <t>YÜKSEK-</t>
  </si>
  <si>
    <t>FIRLATMA-</t>
  </si>
  <si>
    <t>4X100M--</t>
  </si>
  <si>
    <t>YÜKSEK-24</t>
  </si>
  <si>
    <t>YÜKSEK-23</t>
  </si>
  <si>
    <t>YÜKSEK-22</t>
  </si>
  <si>
    <t>YÜKSEK-21</t>
  </si>
  <si>
    <t>YÜKSEK-20</t>
  </si>
  <si>
    <t>YÜKSEK-19</t>
  </si>
  <si>
    <t>YÜKSEK-18</t>
  </si>
  <si>
    <t>YÜKSEK-17</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</si>
</sst>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 numFmtId="223" formatCode="dese\rm\l"/>
    <numFmt numFmtId="224" formatCode="0\.00\.00"/>
    <numFmt numFmtId="225" formatCode="00\.00\.0000"/>
  </numFmts>
  <fonts count="15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b/>
      <sz val="12"/>
      <name val="Arial Narrow"/>
      <family val="2"/>
    </font>
    <font>
      <sz val="8"/>
      <color indexed="8"/>
      <name val="Calibri"/>
      <family val="2"/>
    </font>
    <font>
      <sz val="14"/>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sz val="8"/>
      <color indexed="10"/>
      <name val="Arial"/>
      <family val="2"/>
    </font>
    <font>
      <sz val="12"/>
      <color indexed="9"/>
      <name val="Cambria"/>
      <family val="1"/>
    </font>
    <font>
      <sz val="10"/>
      <color indexed="10"/>
      <name val="Cambria"/>
      <family val="1"/>
    </font>
    <font>
      <b/>
      <sz val="11"/>
      <color indexed="56"/>
      <name val="Cambria"/>
      <family val="1"/>
    </font>
    <font>
      <sz val="16"/>
      <name val="Cambria"/>
      <family val="1"/>
    </font>
    <font>
      <b/>
      <sz val="18"/>
      <name val="Cambria"/>
      <family val="1"/>
    </font>
    <font>
      <sz val="18"/>
      <name val="Cambria"/>
      <family val="1"/>
    </font>
    <font>
      <sz val="20"/>
      <name val="Cambria"/>
      <family val="1"/>
    </font>
    <font>
      <b/>
      <sz val="11"/>
      <color indexed="23"/>
      <name val="Cambria"/>
      <family val="1"/>
    </font>
    <font>
      <b/>
      <sz val="18"/>
      <color indexed="10"/>
      <name val="Cambria"/>
      <family val="1"/>
    </font>
    <font>
      <b/>
      <sz val="8"/>
      <color indexed="56"/>
      <name val="Cambria"/>
      <family val="1"/>
    </font>
    <font>
      <sz val="24"/>
      <name val="Cambria"/>
      <family val="1"/>
    </font>
    <font>
      <b/>
      <sz val="24"/>
      <name val="Cambria"/>
      <family val="1"/>
    </font>
    <font>
      <sz val="18"/>
      <color indexed="10"/>
      <name val="Cambria"/>
      <family val="1"/>
    </font>
    <font>
      <sz val="18"/>
      <color indexed="8"/>
      <name val="Cambria"/>
      <family val="1"/>
    </font>
    <font>
      <sz val="22"/>
      <name val="Cambria"/>
      <family val="1"/>
    </font>
    <font>
      <b/>
      <sz val="20"/>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sz val="8"/>
      <name val="Tahoma"/>
      <family val="2"/>
    </font>
    <font>
      <sz val="18"/>
      <color indexed="8"/>
      <name val="Calibri"/>
      <family val="0"/>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12"/>
      <color theme="1"/>
      <name val="Cambria"/>
      <family val="1"/>
    </font>
    <font>
      <sz val="8"/>
      <color rgb="FFFF0000"/>
      <name val="Arial"/>
      <family val="2"/>
    </font>
    <font>
      <sz val="12"/>
      <color theme="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sz val="11"/>
      <color theme="1"/>
      <name val="Cambria"/>
      <family val="1"/>
    </font>
    <font>
      <b/>
      <sz val="18"/>
      <color rgb="FFFF0000"/>
      <name val="Cambria"/>
      <family val="1"/>
    </font>
    <font>
      <b/>
      <sz val="18"/>
      <color rgb="FF002060"/>
      <name val="Cambria"/>
      <family val="1"/>
    </font>
    <font>
      <b/>
      <sz val="8"/>
      <color rgb="FF002060"/>
      <name val="Cambria"/>
      <family val="1"/>
    </font>
    <font>
      <sz val="18"/>
      <color rgb="FFFF0000"/>
      <name val="Cambria"/>
      <family val="1"/>
    </font>
    <font>
      <sz val="18"/>
      <color theme="1"/>
      <name val="Cambria"/>
      <family val="1"/>
    </font>
    <font>
      <b/>
      <sz val="20"/>
      <color rgb="FF00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6"/>
      <color theme="1"/>
      <name val="Cambria"/>
      <family val="1"/>
    </font>
    <font>
      <b/>
      <u val="single"/>
      <sz val="15"/>
      <color rgb="FFFF0000"/>
      <name val="Cambria"/>
      <family val="1"/>
    </font>
    <font>
      <b/>
      <sz val="15"/>
      <color rgb="FFFF0000"/>
      <name val="Cambria"/>
      <family val="1"/>
    </font>
    <font>
      <b/>
      <sz val="14"/>
      <color theme="1"/>
      <name val="Cambria"/>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rgb="FFFECADA"/>
        <bgColor indexed="64"/>
      </patternFill>
    </fill>
    <fill>
      <gradientFill degree="90">
        <stop position="0">
          <color theme="0"/>
        </stop>
        <stop position="1">
          <color theme="4" tint="0.5999900102615356"/>
        </stop>
      </gradient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rgb="FFFFFFCC"/>
        <bgColor indexed="64"/>
      </patternFill>
    </fill>
    <fill>
      <gradientFill degree="90">
        <stop position="0">
          <color rgb="FFFFFFFF"/>
        </stop>
        <stop position="1">
          <color rgb="FFD8D8D8"/>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indexed="23"/>
        <bgColor indexed="64"/>
      </patternFill>
    </fill>
    <fill>
      <patternFill patternType="solid">
        <fgColor rgb="FF92D050"/>
        <bgColor indexed="64"/>
      </patternFill>
    </fill>
    <fill>
      <gradientFill degree="90">
        <stop position="0">
          <color rgb="FFFFFFFF"/>
        </stop>
        <stop position="1">
          <color rgb="FFB6DDE8"/>
        </stop>
      </gradientFill>
    </fill>
    <fill>
      <gradientFill degree="90">
        <stop position="0">
          <color rgb="FFFFFFFF"/>
        </stop>
        <stop position="1">
          <color rgb="FFB6DDE8"/>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patternFill patternType="solid">
        <fgColor rgb="FFFFFF00"/>
        <bgColor indexed="64"/>
      </patternFill>
    </fill>
    <fill>
      <patternFill patternType="solid">
        <fgColor theme="7" tint="0.7999799847602844"/>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medium"/>
      <bottom style="medium"/>
    </border>
    <border>
      <left style="medium"/>
      <right style="thin"/>
      <top style="medium"/>
      <bottom style="medium"/>
    </border>
    <border>
      <left/>
      <right style="thin"/>
      <top style="medium"/>
      <bottom style="medium"/>
    </border>
    <border>
      <left style="thin"/>
      <right style="medium"/>
      <top/>
      <bottom style="thin"/>
    </border>
    <border>
      <left style="thin"/>
      <right style="thin"/>
      <top>
        <color indexed="63"/>
      </top>
      <bottom style="thin"/>
    </border>
    <border>
      <left style="thin"/>
      <right style="medium"/>
      <top style="thin"/>
      <bottom style="thin"/>
    </border>
    <border>
      <left style="medium"/>
      <right style="medium"/>
      <top/>
      <bottom/>
    </border>
    <border>
      <left style="medium"/>
      <right style="thin"/>
      <top style="thin"/>
      <bottom style="medium"/>
    </border>
    <border>
      <left style="thin"/>
      <right style="thin"/>
      <top style="thin"/>
      <bottom>
        <color indexed="63"/>
      </bottom>
    </border>
    <border>
      <left style="dashDotDot"/>
      <right>
        <color indexed="63"/>
      </right>
      <top style="dashDotDot"/>
      <bottom style="dashDotDot"/>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color indexed="63"/>
      </left>
      <right>
        <color indexed="63"/>
      </right>
      <top style="dashDot"/>
      <bottom style="thin"/>
    </border>
    <border>
      <left/>
      <right/>
      <top style="dashDot"/>
      <bottom style="dashDot"/>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0">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7"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6" fillId="0" borderId="11" xfId="53" applyFont="1" applyFill="1" applyBorder="1" applyAlignment="1">
      <alignment horizontal="center" vertical="center"/>
      <protection/>
    </xf>
    <xf numFmtId="0" fontId="106"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7" fillId="0" borderId="0" xfId="53" applyFont="1" applyFill="1" applyBorder="1" applyAlignment="1">
      <alignment horizontal="center" vertical="center" wrapText="1"/>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106"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0" fontId="108" fillId="25" borderId="11" xfId="53" applyFont="1" applyFill="1" applyBorder="1" applyAlignment="1">
      <alignment horizontal="center" vertical="center" wrapText="1"/>
      <protection/>
    </xf>
    <xf numFmtId="14" fontId="108" fillId="25" borderId="11" xfId="53" applyNumberFormat="1" applyFont="1" applyFill="1" applyBorder="1" applyAlignment="1">
      <alignment horizontal="center" vertical="center" wrapText="1"/>
      <protection/>
    </xf>
    <xf numFmtId="0" fontId="108" fillId="25" borderId="11" xfId="53" applyNumberFormat="1" applyFont="1" applyFill="1" applyBorder="1" applyAlignment="1">
      <alignment horizontal="center" vertical="center" wrapText="1"/>
      <protection/>
    </xf>
    <xf numFmtId="0" fontId="109"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110" fillId="0" borderId="11" xfId="53" applyNumberFormat="1"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1" fontId="110" fillId="0" borderId="11" xfId="53" applyNumberFormat="1" applyFont="1" applyFill="1" applyBorder="1" applyAlignment="1">
      <alignment horizontal="center" vertical="center" wrapText="1"/>
      <protection/>
    </xf>
    <xf numFmtId="0" fontId="54" fillId="25" borderId="10" xfId="53" applyFont="1" applyFill="1" applyBorder="1" applyAlignment="1" applyProtection="1">
      <alignment vertical="center" wrapText="1"/>
      <protection locked="0"/>
    </xf>
    <xf numFmtId="0" fontId="55" fillId="25" borderId="10" xfId="53" applyFont="1" applyFill="1" applyBorder="1" applyAlignment="1" applyProtection="1">
      <alignment vertical="center" wrapText="1"/>
      <protection locked="0"/>
    </xf>
    <xf numFmtId="0" fontId="55" fillId="0" borderId="0" xfId="53" applyFont="1" applyAlignment="1" applyProtection="1">
      <alignment vertical="center" wrapText="1"/>
      <protection locked="0"/>
    </xf>
    <xf numFmtId="0" fontId="55"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1" fontId="37" fillId="0" borderId="11" xfId="53" applyNumberFormat="1" applyFont="1" applyFill="1" applyBorder="1" applyAlignment="1">
      <alignment horizontal="center" vertical="center"/>
      <protection/>
    </xf>
    <xf numFmtId="207" fontId="45" fillId="0" borderId="11" xfId="53" applyNumberFormat="1" applyFont="1" applyFill="1" applyBorder="1" applyAlignment="1">
      <alignment horizontal="center" vertical="center"/>
      <protection/>
    </xf>
    <xf numFmtId="0" fontId="110" fillId="0" borderId="11" xfId="53" applyFont="1" applyFill="1" applyBorder="1" applyAlignment="1">
      <alignment horizontal="left" vertical="center" wrapText="1"/>
      <protection/>
    </xf>
    <xf numFmtId="0" fontId="56" fillId="0" borderId="11" xfId="53" applyFont="1" applyFill="1" applyBorder="1" applyAlignment="1">
      <alignment horizontal="center" vertical="center"/>
      <protection/>
    </xf>
    <xf numFmtId="0" fontId="57" fillId="0" borderId="0" xfId="53" applyFont="1" applyFill="1" applyAlignment="1">
      <alignment horizontal="left"/>
      <protection/>
    </xf>
    <xf numFmtId="14" fontId="57" fillId="0" borderId="0" xfId="53" applyNumberFormat="1" applyFont="1" applyFill="1" applyAlignment="1">
      <alignment horizontal="center"/>
      <protection/>
    </xf>
    <xf numFmtId="0" fontId="45" fillId="0" borderId="0" xfId="53" applyFont="1" applyFill="1" applyBorder="1" applyAlignment="1">
      <alignment horizontal="center" vertical="center" wrapText="1"/>
      <protection/>
    </xf>
    <xf numFmtId="0" fontId="57" fillId="0" borderId="0" xfId="53" applyFont="1" applyFill="1" applyAlignment="1">
      <alignment horizontal="center"/>
      <protection/>
    </xf>
    <xf numFmtId="0" fontId="57" fillId="0" borderId="0" xfId="53" applyFont="1" applyFill="1">
      <alignment/>
      <protection/>
    </xf>
    <xf numFmtId="49" fontId="57"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11"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12" fillId="0" borderId="11" xfId="53" applyFont="1" applyFill="1" applyBorder="1" applyAlignment="1" applyProtection="1">
      <alignment horizontal="center" vertical="center" wrapText="1"/>
      <protection locked="0"/>
    </xf>
    <xf numFmtId="1" fontId="37" fillId="0" borderId="11" xfId="53" applyNumberFormat="1"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60"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1" fillId="0" borderId="11" xfId="0" applyFont="1" applyBorder="1" applyAlignment="1">
      <alignment vertical="center" wrapText="1"/>
    </xf>
    <xf numFmtId="0" fontId="61" fillId="0" borderId="0" xfId="0" applyFont="1" applyAlignment="1">
      <alignment vertical="center" wrapText="1"/>
    </xf>
    <xf numFmtId="0" fontId="62" fillId="5" borderId="0" xfId="0" applyFont="1" applyFill="1" applyAlignment="1">
      <alignment horizontal="center" vertical="center"/>
    </xf>
    <xf numFmtId="181" fontId="113" fillId="28" borderId="11" xfId="0" applyNumberFormat="1" applyFont="1" applyFill="1" applyBorder="1" applyAlignment="1">
      <alignment horizontal="center" vertical="center" wrapText="1"/>
    </xf>
    <xf numFmtId="0" fontId="114" fillId="29" borderId="11" xfId="48" applyFont="1" applyFill="1" applyBorder="1" applyAlignment="1" applyProtection="1">
      <alignment horizontal="center" vertical="center" wrapText="1"/>
      <protection/>
    </xf>
    <xf numFmtId="0" fontId="62"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2" fillId="0" borderId="0" xfId="0" applyFont="1" applyFill="1" applyAlignment="1">
      <alignment horizontal="center" vertical="center"/>
    </xf>
    <xf numFmtId="0" fontId="62" fillId="0" borderId="0" xfId="0" applyFont="1" applyAlignment="1">
      <alignment horizontal="center" vertical="center" wrapText="1"/>
    </xf>
    <xf numFmtId="0" fontId="62"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5" fillId="25" borderId="11" xfId="0" applyFont="1" applyFill="1" applyBorder="1" applyAlignment="1">
      <alignment horizontal="left" vertical="center" wrapText="1"/>
    </xf>
    <xf numFmtId="0" fontId="115" fillId="25" borderId="11" xfId="0" applyFont="1" applyFill="1" applyBorder="1" applyAlignment="1">
      <alignment vertical="center" wrapText="1"/>
    </xf>
    <xf numFmtId="0" fontId="116" fillId="30"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109" fillId="25" borderId="11" xfId="53" applyNumberFormat="1" applyFont="1" applyFill="1" applyBorder="1" applyAlignment="1">
      <alignment horizontal="center" vertical="center" wrapText="1"/>
      <protection/>
    </xf>
    <xf numFmtId="0" fontId="109"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17"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17"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5" fillId="29" borderId="11" xfId="48" applyFont="1" applyFill="1" applyBorder="1" applyAlignment="1" applyProtection="1">
      <alignment horizontal="left" vertical="center" wrapText="1"/>
      <protection/>
    </xf>
    <xf numFmtId="0" fontId="115" fillId="29" borderId="11" xfId="48" applyFont="1" applyFill="1" applyBorder="1" applyAlignment="1" applyProtection="1">
      <alignment horizontal="center" vertical="center" wrapText="1"/>
      <protection/>
    </xf>
    <xf numFmtId="0" fontId="115" fillId="29" borderId="11" xfId="48" applyFont="1" applyFill="1" applyBorder="1" applyAlignment="1" applyProtection="1">
      <alignment horizontal="left" vertical="center"/>
      <protection/>
    </xf>
    <xf numFmtId="0" fontId="118" fillId="2" borderId="11" xfId="0" applyFont="1" applyFill="1" applyBorder="1" applyAlignment="1">
      <alignment horizontal="center" vertical="center" wrapText="1"/>
    </xf>
    <xf numFmtId="0" fontId="50" fillId="0" borderId="0" xfId="0" applyFont="1" applyBorder="1" applyAlignment="1">
      <alignment vertical="center" wrapText="1"/>
    </xf>
    <xf numFmtId="0" fontId="119" fillId="25" borderId="11" xfId="0" applyNumberFormat="1" applyFont="1" applyFill="1" applyBorder="1" applyAlignment="1">
      <alignment horizontal="center" vertical="center" wrapText="1"/>
    </xf>
    <xf numFmtId="0" fontId="120" fillId="25" borderId="11" xfId="0" applyNumberFormat="1" applyFont="1" applyFill="1" applyBorder="1" applyAlignment="1">
      <alignment horizontal="center" vertical="center" wrapText="1"/>
    </xf>
    <xf numFmtId="14" fontId="120" fillId="25" borderId="11" xfId="0" applyNumberFormat="1" applyFont="1" applyFill="1" applyBorder="1" applyAlignment="1">
      <alignment horizontal="center" vertical="center" wrapText="1"/>
    </xf>
    <xf numFmtId="0" fontId="120" fillId="25" borderId="11" xfId="0" applyNumberFormat="1" applyFont="1" applyFill="1" applyBorder="1" applyAlignment="1">
      <alignment horizontal="left" vertical="center" wrapText="1"/>
    </xf>
    <xf numFmtId="203" fontId="120" fillId="25" borderId="11" xfId="0" applyNumberFormat="1" applyFont="1" applyFill="1" applyBorder="1" applyAlignment="1">
      <alignment horizontal="center" vertical="center" wrapText="1"/>
    </xf>
    <xf numFmtId="180" fontId="120" fillId="25" borderId="11" xfId="0" applyNumberFormat="1" applyFont="1" applyFill="1" applyBorder="1" applyAlignment="1">
      <alignment horizontal="center" vertical="center" wrapText="1"/>
    </xf>
    <xf numFmtId="0" fontId="68" fillId="0" borderId="0" xfId="0" applyFont="1" applyAlignment="1">
      <alignment vertical="center" wrapText="1"/>
    </xf>
    <xf numFmtId="0" fontId="121" fillId="0" borderId="0" xfId="0" applyFont="1" applyFill="1" applyAlignment="1">
      <alignment/>
    </xf>
    <xf numFmtId="0" fontId="122" fillId="0" borderId="11" xfId="48" applyNumberFormat="1" applyFont="1" applyFill="1" applyBorder="1" applyAlignment="1" applyProtection="1">
      <alignment horizontal="center" vertical="center" wrapText="1"/>
      <protection/>
    </xf>
    <xf numFmtId="14" fontId="123" fillId="26" borderId="11" xfId="48" applyNumberFormat="1" applyFont="1" applyFill="1" applyBorder="1" applyAlignment="1" applyProtection="1">
      <alignment horizontal="center" vertical="center" wrapText="1"/>
      <protection/>
    </xf>
    <xf numFmtId="203" fontId="123" fillId="26" borderId="11" xfId="48" applyNumberFormat="1" applyFont="1" applyFill="1" applyBorder="1" applyAlignment="1" applyProtection="1">
      <alignment horizontal="center" vertical="center" wrapText="1"/>
      <protection/>
    </xf>
    <xf numFmtId="1" fontId="123" fillId="26" borderId="11" xfId="48" applyNumberFormat="1" applyFont="1" applyFill="1" applyBorder="1" applyAlignment="1" applyProtection="1">
      <alignment horizontal="center" vertical="center" wrapText="1"/>
      <protection/>
    </xf>
    <xf numFmtId="49" fontId="123" fillId="26" borderId="11" xfId="48" applyNumberFormat="1" applyFont="1" applyFill="1" applyBorder="1" applyAlignment="1" applyProtection="1">
      <alignment horizontal="center" vertical="center" wrapText="1"/>
      <protection/>
    </xf>
    <xf numFmtId="0" fontId="68" fillId="26" borderId="11" xfId="0" applyNumberFormat="1" applyFont="1" applyFill="1" applyBorder="1" applyAlignment="1">
      <alignment horizontal="left" vertical="center" wrapText="1"/>
    </xf>
    <xf numFmtId="180" fontId="68" fillId="26" borderId="11" xfId="0" applyNumberFormat="1" applyFont="1" applyFill="1" applyBorder="1" applyAlignment="1">
      <alignment horizontal="center" vertical="center" wrapText="1"/>
    </xf>
    <xf numFmtId="203" fontId="68" fillId="26" borderId="11" xfId="0" applyNumberFormat="1" applyFont="1" applyFill="1" applyBorder="1" applyAlignment="1">
      <alignment horizontal="center" vertical="center" wrapText="1"/>
    </xf>
    <xf numFmtId="0" fontId="68" fillId="26" borderId="11" xfId="0" applyNumberFormat="1" applyFont="1" applyFill="1" applyBorder="1" applyAlignment="1">
      <alignment horizontal="center" vertical="center" wrapText="1"/>
    </xf>
    <xf numFmtId="0" fontId="123" fillId="26" borderId="11" xfId="48" applyNumberFormat="1" applyFont="1" applyFill="1" applyBorder="1" applyAlignment="1" applyProtection="1">
      <alignment horizontal="left" vertical="center" wrapText="1"/>
      <protection/>
    </xf>
    <xf numFmtId="0" fontId="124" fillId="26" borderId="11" xfId="48" applyNumberFormat="1" applyFont="1" applyFill="1" applyBorder="1" applyAlignment="1" applyProtection="1">
      <alignment horizontal="center" vertical="center" wrapText="1"/>
      <protection/>
    </xf>
    <xf numFmtId="0" fontId="118" fillId="31" borderId="13" xfId="0" applyFont="1" applyFill="1" applyBorder="1" applyAlignment="1">
      <alignment vertical="center" wrapText="1"/>
    </xf>
    <xf numFmtId="0" fontId="0" fillId="0" borderId="0" xfId="0" applyNumberFormat="1" applyFont="1" applyAlignment="1">
      <alignment horizontal="left"/>
    </xf>
    <xf numFmtId="0" fontId="117"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5" fillId="32" borderId="19" xfId="0" applyNumberFormat="1" applyFont="1" applyFill="1" applyBorder="1" applyAlignment="1">
      <alignment vertical="center" wrapText="1"/>
    </xf>
    <xf numFmtId="180" fontId="125"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19" fillId="28" borderId="11" xfId="53" applyFont="1" applyFill="1" applyBorder="1" applyAlignment="1" applyProtection="1">
      <alignment horizontal="center" vertical="center" wrapText="1"/>
      <protection locked="0"/>
    </xf>
    <xf numFmtId="0" fontId="107" fillId="0" borderId="11" xfId="53" applyFont="1" applyFill="1" applyBorder="1" applyAlignment="1" applyProtection="1">
      <alignment horizontal="center" vertical="center" wrapText="1"/>
      <protection locked="0"/>
    </xf>
    <xf numFmtId="0" fontId="113" fillId="0" borderId="0" xfId="53" applyFont="1" applyFill="1" applyAlignment="1" applyProtection="1">
      <alignment horizontal="center" wrapText="1"/>
      <protection locked="0"/>
    </xf>
    <xf numFmtId="1" fontId="114" fillId="0" borderId="0" xfId="53" applyNumberFormat="1" applyFont="1" applyFill="1" applyAlignment="1" applyProtection="1">
      <alignment horizontal="center" wrapText="1"/>
      <protection locked="0"/>
    </xf>
    <xf numFmtId="0" fontId="126"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127" fillId="0" borderId="11" xfId="53" applyFont="1" applyFill="1" applyBorder="1" applyAlignment="1">
      <alignment horizontal="left" vertical="center" wrapText="1"/>
      <protection/>
    </xf>
    <xf numFmtId="0" fontId="34" fillId="26" borderId="23" xfId="53" applyFont="1" applyFill="1" applyBorder="1" applyAlignment="1" applyProtection="1">
      <alignment vertical="center" wrapText="1"/>
      <protection locked="0"/>
    </xf>
    <xf numFmtId="206" fontId="109"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0" fontId="128" fillId="0" borderId="0" xfId="0" applyFont="1" applyAlignment="1">
      <alignment horizontal="center"/>
    </xf>
    <xf numFmtId="207" fontId="68" fillId="26" borderId="11" xfId="0" applyNumberFormat="1" applyFont="1" applyFill="1" applyBorder="1" applyAlignment="1">
      <alignment horizontal="center" vertical="center" wrapText="1"/>
    </xf>
    <xf numFmtId="206" fontId="68" fillId="26" borderId="11" xfId="0" applyNumberFormat="1" applyFont="1" applyFill="1" applyBorder="1" applyAlignment="1">
      <alignment horizontal="center" vertical="center" wrapText="1"/>
    </xf>
    <xf numFmtId="207" fontId="129" fillId="0" borderId="11" xfId="53" applyNumberFormat="1" applyFont="1" applyFill="1" applyBorder="1" applyAlignment="1" applyProtection="1">
      <alignment horizontal="center" vertical="center" wrapText="1"/>
      <protection locked="0"/>
    </xf>
    <xf numFmtId="0" fontId="111"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62" fillId="26" borderId="0" xfId="0" applyFont="1" applyFill="1" applyAlignment="1">
      <alignment horizontal="center" vertical="center"/>
    </xf>
    <xf numFmtId="0" fontId="26" fillId="26" borderId="0" xfId="0" applyFont="1" applyFill="1" applyAlignment="1">
      <alignment horizontal="center" vertical="center"/>
    </xf>
    <xf numFmtId="0" fontId="62" fillId="26" borderId="0" xfId="0" applyFont="1" applyFill="1" applyBorder="1" applyAlignment="1">
      <alignment vertical="center"/>
    </xf>
    <xf numFmtId="0" fontId="62" fillId="26" borderId="0" xfId="0" applyFont="1" applyFill="1" applyAlignment="1">
      <alignment vertical="center"/>
    </xf>
    <xf numFmtId="0" fontId="37" fillId="26" borderId="0" xfId="0" applyFont="1" applyFill="1" applyAlignment="1">
      <alignment vertical="center"/>
    </xf>
    <xf numFmtId="0" fontId="34" fillId="26" borderId="23" xfId="53" applyFont="1" applyFill="1" applyBorder="1" applyAlignment="1" applyProtection="1">
      <alignment horizontal="center" vertical="center" wrapText="1"/>
      <protection locked="0"/>
    </xf>
    <xf numFmtId="0" fontId="114" fillId="25" borderId="12" xfId="53" applyFont="1" applyFill="1" applyBorder="1" applyAlignment="1" applyProtection="1">
      <alignment vertical="top" wrapText="1"/>
      <protection locked="0"/>
    </xf>
    <xf numFmtId="0" fontId="117"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117" fillId="33" borderId="11" xfId="53" applyFont="1" applyFill="1" applyBorder="1" applyAlignment="1" applyProtection="1">
      <alignment horizontal="center" vertical="center" wrapText="1"/>
      <protection hidden="1"/>
    </xf>
    <xf numFmtId="14" fontId="22" fillId="33" borderId="11" xfId="53" applyNumberFormat="1" applyFont="1" applyFill="1" applyBorder="1" applyAlignment="1" applyProtection="1">
      <alignment horizontal="center" vertical="center" wrapText="1"/>
      <protection locked="0"/>
    </xf>
    <xf numFmtId="0" fontId="22" fillId="33" borderId="11" xfId="53" applyFont="1" applyFill="1" applyBorder="1" applyAlignment="1" applyProtection="1">
      <alignment vertical="center" wrapText="1"/>
      <protection locked="0"/>
    </xf>
    <xf numFmtId="0" fontId="107" fillId="33" borderId="11" xfId="53" applyFont="1" applyFill="1" applyBorder="1" applyAlignment="1" applyProtection="1">
      <alignment horizontal="center" vertical="center" wrapText="1"/>
      <protection locked="0"/>
    </xf>
    <xf numFmtId="203" fontId="22" fillId="33" borderId="11" xfId="53" applyNumberFormat="1" applyFont="1" applyFill="1" applyBorder="1" applyAlignment="1" applyProtection="1">
      <alignment horizontal="center" vertical="center" wrapText="1"/>
      <protection locked="0"/>
    </xf>
    <xf numFmtId="49" fontId="22" fillId="33" borderId="11" xfId="53" applyNumberFormat="1" applyFont="1" applyFill="1" applyBorder="1" applyAlignment="1" applyProtection="1">
      <alignment horizontal="center" vertical="center" wrapText="1"/>
      <protection locked="0"/>
    </xf>
    <xf numFmtId="1" fontId="22" fillId="33" borderId="11" xfId="53" applyNumberFormat="1" applyFont="1" applyFill="1" applyBorder="1" applyAlignment="1" applyProtection="1">
      <alignment horizontal="center" vertical="center" wrapText="1"/>
      <protection locked="0"/>
    </xf>
    <xf numFmtId="14" fontId="130" fillId="33" borderId="11" xfId="53" applyNumberFormat="1" applyFont="1" applyFill="1" applyBorder="1" applyAlignment="1" applyProtection="1">
      <alignment horizontal="center" vertical="center" wrapText="1"/>
      <protection locked="0"/>
    </xf>
    <xf numFmtId="0" fontId="130" fillId="33" borderId="11" xfId="53" applyFont="1" applyFill="1" applyBorder="1" applyAlignment="1" applyProtection="1">
      <alignment vertical="center" wrapText="1"/>
      <protection locked="0"/>
    </xf>
    <xf numFmtId="0" fontId="22" fillId="33"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15" fillId="29" borderId="11" xfId="48" applyNumberFormat="1" applyFont="1" applyFill="1" applyBorder="1" applyAlignment="1" applyProtection="1">
      <alignment horizontal="center" vertical="center" wrapText="1"/>
      <protection/>
    </xf>
    <xf numFmtId="181" fontId="113" fillId="28" borderId="23" xfId="0" applyNumberFormat="1" applyFont="1" applyFill="1" applyBorder="1" applyAlignment="1">
      <alignment vertical="center" wrapText="1"/>
    </xf>
    <xf numFmtId="181" fontId="113" fillId="28" borderId="24" xfId="0" applyNumberFormat="1" applyFont="1" applyFill="1" applyBorder="1" applyAlignment="1">
      <alignment vertical="center" wrapText="1"/>
    </xf>
    <xf numFmtId="0" fontId="131" fillId="25" borderId="11" xfId="53" applyFont="1" applyFill="1" applyBorder="1" applyAlignment="1">
      <alignment horizontal="center" vertical="center" wrapText="1"/>
      <protection/>
    </xf>
    <xf numFmtId="14" fontId="131" fillId="25" borderId="11" xfId="53" applyNumberFormat="1" applyFont="1" applyFill="1" applyBorder="1" applyAlignment="1">
      <alignment horizontal="center" vertical="center" wrapText="1"/>
      <protection/>
    </xf>
    <xf numFmtId="0" fontId="131" fillId="25" borderId="11" xfId="53" applyNumberFormat="1" applyFont="1" applyFill="1" applyBorder="1" applyAlignment="1">
      <alignment horizontal="center" vertical="center" wrapText="1"/>
      <protection/>
    </xf>
    <xf numFmtId="206" fontId="131" fillId="25" borderId="11" xfId="53" applyNumberFormat="1" applyFont="1" applyFill="1" applyBorder="1" applyAlignment="1">
      <alignment horizontal="center" vertical="center" wrapText="1"/>
      <protection/>
    </xf>
    <xf numFmtId="0" fontId="22" fillId="0" borderId="0" xfId="0" applyFont="1" applyAlignment="1">
      <alignment/>
    </xf>
    <xf numFmtId="0" fontId="25" fillId="0" borderId="11" xfId="0" applyFont="1" applyBorder="1" applyAlignment="1">
      <alignment horizontal="center" vertical="center"/>
    </xf>
    <xf numFmtId="0" fontId="25" fillId="34" borderId="11" xfId="0" applyFont="1" applyFill="1" applyBorder="1" applyAlignment="1">
      <alignment horizontal="center" vertical="center"/>
    </xf>
    <xf numFmtId="0" fontId="25" fillId="28" borderId="11" xfId="0" applyFont="1" applyFill="1" applyBorder="1" applyAlignment="1">
      <alignment horizontal="center" vertical="center"/>
    </xf>
    <xf numFmtId="0" fontId="28" fillId="0" borderId="11" xfId="0" applyFont="1" applyBorder="1" applyAlignment="1">
      <alignment/>
    </xf>
    <xf numFmtId="0" fontId="79" fillId="0" borderId="11" xfId="0" applyFont="1" applyBorder="1" applyAlignment="1">
      <alignment horizontal="center" vertical="center"/>
    </xf>
    <xf numFmtId="0" fontId="80" fillId="0" borderId="11" xfId="0" applyFont="1" applyBorder="1" applyAlignment="1">
      <alignment horizontal="center" vertical="center"/>
    </xf>
    <xf numFmtId="203" fontId="79" fillId="0" borderId="11" xfId="0" applyNumberFormat="1" applyFont="1" applyBorder="1" applyAlignment="1">
      <alignment horizontal="center" vertical="center"/>
    </xf>
    <xf numFmtId="0" fontId="79" fillId="31" borderId="11" xfId="0" applyFont="1" applyFill="1" applyBorder="1" applyAlignment="1">
      <alignment horizontal="center" vertical="center"/>
    </xf>
    <xf numFmtId="206" fontId="79" fillId="0" borderId="11" xfId="0" applyNumberFormat="1" applyFont="1" applyBorder="1" applyAlignment="1">
      <alignment horizontal="center" vertical="center"/>
    </xf>
    <xf numFmtId="181" fontId="115" fillId="28" borderId="11" xfId="48" applyNumberFormat="1" applyFont="1" applyFill="1" applyBorder="1" applyAlignment="1" applyProtection="1">
      <alignment vertical="center" wrapText="1"/>
      <protection/>
    </xf>
    <xf numFmtId="207" fontId="127" fillId="0" borderId="11" xfId="53" applyNumberFormat="1" applyFont="1" applyFill="1" applyBorder="1" applyAlignment="1" applyProtection="1">
      <alignment horizontal="center" vertical="center" wrapText="1"/>
      <protection locked="0"/>
    </xf>
    <xf numFmtId="0" fontId="112"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 fontId="127" fillId="0" borderId="11" xfId="53" applyNumberFormat="1" applyFont="1" applyFill="1" applyBorder="1" applyAlignment="1">
      <alignment horizontal="center" vertical="center" wrapText="1"/>
      <protection/>
    </xf>
    <xf numFmtId="14" fontId="127" fillId="0" borderId="11" xfId="53" applyNumberFormat="1" applyFont="1" applyFill="1" applyBorder="1" applyAlignment="1">
      <alignment horizontal="center" vertical="center" wrapText="1"/>
      <protection/>
    </xf>
    <xf numFmtId="0" fontId="127" fillId="0" borderId="11" xfId="53" applyFont="1" applyFill="1" applyBorder="1" applyAlignment="1">
      <alignment horizontal="center" vertical="center" wrapText="1"/>
      <protection/>
    </xf>
    <xf numFmtId="207" fontId="81" fillId="0" borderId="11" xfId="53" applyNumberFormat="1" applyFont="1" applyFill="1" applyBorder="1" applyAlignment="1">
      <alignment horizontal="center" vertical="center"/>
      <protection/>
    </xf>
    <xf numFmtId="49" fontId="82" fillId="0" borderId="11" xfId="53" applyNumberFormat="1" applyFont="1" applyFill="1" applyBorder="1" applyAlignment="1">
      <alignment horizontal="center" vertical="center"/>
      <protection/>
    </xf>
    <xf numFmtId="49" fontId="82" fillId="33" borderId="11" xfId="53" applyNumberFormat="1" applyFont="1" applyFill="1" applyBorder="1" applyAlignment="1" applyProtection="1">
      <alignment horizontal="center" vertical="center"/>
      <protection hidden="1" locked="0"/>
    </xf>
    <xf numFmtId="49" fontId="82" fillId="33" borderId="11" xfId="53" applyNumberFormat="1" applyFont="1" applyFill="1" applyBorder="1" applyAlignment="1">
      <alignment horizontal="center" vertical="center"/>
      <protection/>
    </xf>
    <xf numFmtId="49" fontId="82" fillId="0" borderId="11" xfId="53" applyNumberFormat="1" applyFont="1" applyFill="1" applyBorder="1" applyAlignment="1">
      <alignment vertical="center"/>
      <protection/>
    </xf>
    <xf numFmtId="207" fontId="114" fillId="25" borderId="10" xfId="53" applyNumberFormat="1" applyFont="1" applyFill="1" applyBorder="1" applyAlignment="1" applyProtection="1">
      <alignment vertical="center" wrapText="1"/>
      <protection locked="0"/>
    </xf>
    <xf numFmtId="207" fontId="114" fillId="25" borderId="12" xfId="53" applyNumberFormat="1" applyFont="1" applyFill="1" applyBorder="1" applyAlignment="1" applyProtection="1">
      <alignment vertical="center" wrapText="1"/>
      <protection locked="0"/>
    </xf>
    <xf numFmtId="0" fontId="0" fillId="31" borderId="0" xfId="0" applyFill="1" applyAlignment="1">
      <alignment/>
    </xf>
    <xf numFmtId="0" fontId="42" fillId="31" borderId="0" xfId="0" applyFont="1" applyFill="1" applyAlignment="1">
      <alignment/>
    </xf>
    <xf numFmtId="0" fontId="0" fillId="31" borderId="0" xfId="0" applyFill="1" applyBorder="1" applyAlignment="1">
      <alignment/>
    </xf>
    <xf numFmtId="0" fontId="26" fillId="31" borderId="15" xfId="53" applyFont="1" applyFill="1" applyBorder="1" applyAlignment="1">
      <alignment horizontal="center" vertical="center"/>
      <protection/>
    </xf>
    <xf numFmtId="0" fontId="106" fillId="31" borderId="15" xfId="53" applyFont="1" applyFill="1" applyBorder="1" applyAlignment="1">
      <alignment horizontal="center" vertical="center"/>
      <protection/>
    </xf>
    <xf numFmtId="1" fontId="26" fillId="31" borderId="15" xfId="53" applyNumberFormat="1" applyFont="1" applyFill="1" applyBorder="1" applyAlignment="1">
      <alignment horizontal="center" vertical="center"/>
      <protection/>
    </xf>
    <xf numFmtId="14" fontId="26" fillId="31" borderId="15" xfId="53" applyNumberFormat="1" applyFont="1" applyFill="1" applyBorder="1" applyAlignment="1">
      <alignment horizontal="center" vertical="center"/>
      <protection/>
    </xf>
    <xf numFmtId="0" fontId="26" fillId="31" borderId="15" xfId="53" applyNumberFormat="1" applyFont="1" applyFill="1" applyBorder="1" applyAlignment="1">
      <alignment horizontal="left" vertical="center" wrapText="1"/>
      <protection/>
    </xf>
    <xf numFmtId="206" fontId="26" fillId="31" borderId="15" xfId="53" applyNumberFormat="1" applyFont="1" applyFill="1" applyBorder="1" applyAlignment="1">
      <alignment horizontal="center" vertical="center"/>
      <protection/>
    </xf>
    <xf numFmtId="0" fontId="26" fillId="31" borderId="0" xfId="53" applyFont="1" applyFill="1" applyBorder="1" applyAlignment="1">
      <alignment horizontal="center" vertical="center"/>
      <protection/>
    </xf>
    <xf numFmtId="0" fontId="106" fillId="31" borderId="0" xfId="53" applyFont="1" applyFill="1" applyBorder="1" applyAlignment="1">
      <alignment horizontal="center" vertical="center"/>
      <protection/>
    </xf>
    <xf numFmtId="1" fontId="26" fillId="31" borderId="0" xfId="53" applyNumberFormat="1" applyFont="1" applyFill="1" applyBorder="1" applyAlignment="1">
      <alignment horizontal="center" vertical="center"/>
      <protection/>
    </xf>
    <xf numFmtId="14" fontId="26" fillId="31" borderId="0" xfId="53" applyNumberFormat="1" applyFont="1" applyFill="1" applyBorder="1" applyAlignment="1">
      <alignment horizontal="center" vertical="center"/>
      <protection/>
    </xf>
    <xf numFmtId="0" fontId="26" fillId="31" borderId="0" xfId="53" applyNumberFormat="1" applyFont="1" applyFill="1" applyBorder="1" applyAlignment="1">
      <alignment horizontal="left" vertical="center" wrapText="1"/>
      <protection/>
    </xf>
    <xf numFmtId="206" fontId="26" fillId="31" borderId="0" xfId="53" applyNumberFormat="1" applyFont="1" applyFill="1" applyBorder="1" applyAlignment="1">
      <alignment horizontal="center" vertical="center"/>
      <protection/>
    </xf>
    <xf numFmtId="0" fontId="26" fillId="31" borderId="13" xfId="53" applyFont="1" applyFill="1" applyBorder="1" applyAlignment="1">
      <alignment horizontal="center" vertical="center"/>
      <protection/>
    </xf>
    <xf numFmtId="0" fontId="106" fillId="31" borderId="13" xfId="53" applyFont="1" applyFill="1" applyBorder="1" applyAlignment="1">
      <alignment horizontal="center" vertical="center"/>
      <protection/>
    </xf>
    <xf numFmtId="1" fontId="26" fillId="31" borderId="13" xfId="53" applyNumberFormat="1" applyFont="1" applyFill="1" applyBorder="1" applyAlignment="1">
      <alignment horizontal="center" vertical="center"/>
      <protection/>
    </xf>
    <xf numFmtId="14" fontId="26" fillId="31" borderId="13" xfId="53" applyNumberFormat="1" applyFont="1" applyFill="1" applyBorder="1" applyAlignment="1">
      <alignment horizontal="center" vertical="center"/>
      <protection/>
    </xf>
    <xf numFmtId="0" fontId="26" fillId="31" borderId="13" xfId="53" applyNumberFormat="1" applyFont="1" applyFill="1" applyBorder="1" applyAlignment="1">
      <alignment horizontal="left" vertical="center" wrapText="1"/>
      <protection/>
    </xf>
    <xf numFmtId="206" fontId="26" fillId="31" borderId="13" xfId="53" applyNumberFormat="1" applyFont="1" applyFill="1" applyBorder="1" applyAlignment="1">
      <alignment horizontal="center" vertical="center"/>
      <protection/>
    </xf>
    <xf numFmtId="0" fontId="28" fillId="0" borderId="0" xfId="53" applyFont="1" applyAlignment="1" applyProtection="1">
      <alignment horizontal="center" vertical="center" wrapText="1"/>
      <protection locked="0"/>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116" fillId="28" borderId="0" xfId="48" applyFont="1" applyFill="1" applyBorder="1" applyAlignment="1" applyProtection="1">
      <alignment horizontal="center" vertical="center"/>
      <protection/>
    </xf>
    <xf numFmtId="203" fontId="108" fillId="25" borderId="11" xfId="53" applyNumberFormat="1" applyFont="1" applyFill="1" applyBorder="1" applyAlignment="1">
      <alignment horizontal="center" vertical="center" wrapText="1"/>
      <protection/>
    </xf>
    <xf numFmtId="203" fontId="26" fillId="0" borderId="11"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203" fontId="22" fillId="0" borderId="0" xfId="53" applyNumberFormat="1" applyFont="1" applyFill="1" applyAlignment="1">
      <alignment horizontal="center"/>
      <protection/>
    </xf>
    <xf numFmtId="203" fontId="22" fillId="0" borderId="0" xfId="53" applyNumberFormat="1" applyFont="1" applyFill="1">
      <alignment/>
      <protection/>
    </xf>
    <xf numFmtId="203" fontId="29" fillId="25" borderId="12" xfId="53" applyNumberFormat="1" applyFont="1" applyFill="1" applyBorder="1" applyAlignment="1" applyProtection="1">
      <alignment vertical="center" wrapText="1"/>
      <protection locked="0"/>
    </xf>
    <xf numFmtId="203" fontId="28" fillId="24" borderId="0" xfId="53" applyNumberFormat="1" applyFont="1" applyFill="1" applyBorder="1" applyAlignment="1" applyProtection="1">
      <alignment horizontal="left" wrapText="1"/>
      <protection locked="0"/>
    </xf>
    <xf numFmtId="203" fontId="22" fillId="0" borderId="0" xfId="53" applyNumberFormat="1" applyFont="1" applyFill="1" applyBorder="1" applyAlignment="1">
      <alignment horizontal="center" vertical="center"/>
      <protection/>
    </xf>
    <xf numFmtId="203" fontId="22" fillId="0" borderId="0" xfId="53" applyNumberFormat="1" applyFont="1" applyFill="1" applyAlignment="1">
      <alignment horizontal="left"/>
      <protection/>
    </xf>
    <xf numFmtId="206" fontId="108" fillId="25" borderId="11" xfId="53" applyNumberFormat="1" applyFont="1" applyFill="1" applyBorder="1" applyAlignment="1">
      <alignment horizontal="center" vertical="center" wrapText="1"/>
      <protection/>
    </xf>
    <xf numFmtId="206" fontId="25" fillId="34" borderId="11" xfId="0" applyNumberFormat="1" applyFont="1" applyFill="1" applyBorder="1" applyAlignment="1">
      <alignment horizontal="center" vertical="center"/>
    </xf>
    <xf numFmtId="206" fontId="0" fillId="0" borderId="0" xfId="0" applyNumberFormat="1" applyAlignment="1">
      <alignment/>
    </xf>
    <xf numFmtId="203" fontId="25" fillId="34" borderId="11" xfId="0" applyNumberFormat="1" applyFont="1" applyFill="1" applyBorder="1" applyAlignment="1">
      <alignment horizontal="center" vertical="center"/>
    </xf>
    <xf numFmtId="203" fontId="0" fillId="0" borderId="0" xfId="0" applyNumberFormat="1" applyAlignment="1">
      <alignment/>
    </xf>
    <xf numFmtId="0" fontId="115" fillId="30" borderId="25" xfId="53" applyFont="1" applyFill="1" applyBorder="1" applyAlignment="1">
      <alignment vertical="center"/>
      <protection/>
    </xf>
    <xf numFmtId="0" fontId="115" fillId="30" borderId="23" xfId="53" applyFont="1" applyFill="1" applyBorder="1" applyAlignment="1">
      <alignment vertical="center"/>
      <protection/>
    </xf>
    <xf numFmtId="0" fontId="115" fillId="30" borderId="24" xfId="53" applyFont="1" applyFill="1" applyBorder="1" applyAlignment="1">
      <alignment vertical="center"/>
      <protection/>
    </xf>
    <xf numFmtId="0" fontId="132" fillId="30" borderId="23" xfId="53" applyFont="1" applyFill="1" applyBorder="1" applyAlignment="1">
      <alignment horizontal="right" vertical="center"/>
      <protection/>
    </xf>
    <xf numFmtId="49" fontId="133" fillId="30" borderId="23" xfId="53" applyNumberFormat="1" applyFont="1" applyFill="1" applyBorder="1" applyAlignment="1">
      <alignment horizontal="left" vertical="center"/>
      <protection/>
    </xf>
    <xf numFmtId="0" fontId="114" fillId="25" borderId="10" xfId="53" applyFont="1" applyFill="1" applyBorder="1" applyAlignment="1" applyProtection="1">
      <alignment vertical="center" wrapText="1"/>
      <protection locked="0"/>
    </xf>
    <xf numFmtId="0" fontId="28" fillId="25" borderId="12" xfId="53" applyFont="1" applyFill="1" applyBorder="1" applyAlignment="1" applyProtection="1">
      <alignment horizontal="center" vertical="center" wrapText="1"/>
      <protection locked="0"/>
    </xf>
    <xf numFmtId="49" fontId="28" fillId="0" borderId="11" xfId="53" applyNumberFormat="1" applyFont="1" applyFill="1" applyBorder="1" applyAlignment="1" applyProtection="1">
      <alignment vertical="center" wrapText="1"/>
      <protection locked="0"/>
    </xf>
    <xf numFmtId="0" fontId="26" fillId="0" borderId="11" xfId="53" applyFont="1" applyFill="1" applyBorder="1" applyAlignment="1">
      <alignment horizontal="left" vertical="center" wrapText="1"/>
      <protection/>
    </xf>
    <xf numFmtId="0" fontId="134" fillId="0" borderId="11" xfId="53" applyFont="1" applyFill="1" applyBorder="1" applyAlignment="1">
      <alignment horizontal="left" vertical="center" wrapText="1"/>
      <protection/>
    </xf>
    <xf numFmtId="1" fontId="133" fillId="0" borderId="11" xfId="53" applyNumberFormat="1" applyFont="1" applyFill="1" applyBorder="1" applyAlignment="1" applyProtection="1" quotePrefix="1">
      <alignment horizontal="center" vertical="center"/>
      <protection locked="0"/>
    </xf>
    <xf numFmtId="0" fontId="135" fillId="0" borderId="11" xfId="53" applyNumberFormat="1" applyFont="1" applyFill="1" applyBorder="1" applyAlignment="1" quotePrefix="1">
      <alignment horizontal="center" vertical="center"/>
      <protection/>
    </xf>
    <xf numFmtId="207" fontId="25" fillId="35"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quotePrefix="1">
      <alignment horizontal="center" vertical="center" wrapText="1"/>
      <protection locked="0"/>
    </xf>
    <xf numFmtId="0" fontId="0" fillId="0" borderId="0" xfId="53">
      <alignment/>
      <protection/>
    </xf>
    <xf numFmtId="223" fontId="25" fillId="36" borderId="26" xfId="53" applyNumberFormat="1" applyFont="1" applyFill="1" applyBorder="1" applyAlignment="1" applyProtection="1">
      <alignment horizontal="center" vertical="center" wrapText="1"/>
      <protection locked="0"/>
    </xf>
    <xf numFmtId="0" fontId="113" fillId="37" borderId="27" xfId="53" applyFont="1" applyFill="1" applyBorder="1" applyAlignment="1">
      <alignment horizontal="center" vertical="center"/>
      <protection/>
    </xf>
    <xf numFmtId="206" fontId="25" fillId="38" borderId="26" xfId="53" applyNumberFormat="1" applyFont="1" applyFill="1" applyBorder="1" applyAlignment="1" applyProtection="1">
      <alignment horizontal="center" vertical="center" wrapText="1"/>
      <protection locked="0"/>
    </xf>
    <xf numFmtId="221" fontId="25" fillId="39" borderId="26" xfId="53" applyNumberFormat="1" applyFont="1" applyFill="1" applyBorder="1" applyAlignment="1" applyProtection="1">
      <alignment horizontal="center" vertical="center" wrapText="1"/>
      <protection locked="0"/>
    </xf>
    <xf numFmtId="207" fontId="25" fillId="40" borderId="26" xfId="53" applyNumberFormat="1" applyFont="1" applyFill="1" applyBorder="1" applyAlignment="1" applyProtection="1">
      <alignment horizontal="center" vertical="center" wrapText="1"/>
      <protection locked="0"/>
    </xf>
    <xf numFmtId="0" fontId="113" fillId="41" borderId="28" xfId="53" applyFont="1" applyFill="1" applyBorder="1" applyAlignment="1">
      <alignment horizontal="center" vertical="center"/>
      <protection/>
    </xf>
    <xf numFmtId="203" fontId="25" fillId="42" borderId="26" xfId="53" applyNumberFormat="1" applyFont="1" applyFill="1" applyBorder="1" applyAlignment="1" applyProtection="1">
      <alignment horizontal="center" vertical="center" wrapText="1"/>
      <protection locked="0"/>
    </xf>
    <xf numFmtId="203" fontId="127" fillId="0" borderId="29" xfId="19" applyNumberFormat="1" applyFont="1" applyFill="1" applyBorder="1" applyAlignment="1">
      <alignment horizontal="center" vertical="center"/>
    </xf>
    <xf numFmtId="0" fontId="113" fillId="0" borderId="30" xfId="19" applyNumberFormat="1" applyFont="1" applyFill="1" applyBorder="1" applyAlignment="1">
      <alignment horizontal="center"/>
    </xf>
    <xf numFmtId="206" fontId="127" fillId="0" borderId="29" xfId="19" applyNumberFormat="1" applyFont="1" applyFill="1" applyBorder="1" applyAlignment="1">
      <alignment horizontal="center"/>
    </xf>
    <xf numFmtId="203" fontId="127" fillId="43" borderId="31" xfId="19" applyNumberFormat="1" applyFont="1" applyFill="1" applyBorder="1" applyAlignment="1">
      <alignment horizontal="center" vertical="center"/>
    </xf>
    <xf numFmtId="0" fontId="113" fillId="44" borderId="11" xfId="19" applyNumberFormat="1" applyFont="1" applyFill="1" applyBorder="1" applyAlignment="1">
      <alignment horizontal="center"/>
    </xf>
    <xf numFmtId="206" fontId="127" fillId="45" borderId="31" xfId="19" applyNumberFormat="1" applyFont="1" applyFill="1" applyBorder="1" applyAlignment="1">
      <alignment horizontal="center"/>
    </xf>
    <xf numFmtId="207" fontId="127" fillId="46" borderId="31" xfId="19" applyNumberFormat="1" applyFont="1" applyFill="1" applyBorder="1" applyAlignment="1">
      <alignment horizontal="center" vertical="center"/>
    </xf>
    <xf numFmtId="203" fontId="127" fillId="0" borderId="31" xfId="19" applyNumberFormat="1" applyFont="1" applyFill="1" applyBorder="1" applyAlignment="1">
      <alignment horizontal="center" vertical="center"/>
    </xf>
    <xf numFmtId="0" fontId="113" fillId="0" borderId="11" xfId="19" applyNumberFormat="1" applyFont="1" applyFill="1" applyBorder="1" applyAlignment="1">
      <alignment horizontal="center"/>
    </xf>
    <xf numFmtId="206" fontId="127" fillId="0" borderId="31" xfId="19" applyNumberFormat="1" applyFont="1" applyFill="1" applyBorder="1" applyAlignment="1">
      <alignment horizontal="center"/>
    </xf>
    <xf numFmtId="207" fontId="127" fillId="0" borderId="31" xfId="19" applyNumberFormat="1" applyFont="1" applyFill="1" applyBorder="1" applyAlignment="1">
      <alignment horizontal="center" vertical="center"/>
    </xf>
    <xf numFmtId="206" fontId="127" fillId="0" borderId="29" xfId="19" applyNumberFormat="1" applyFont="1" applyFill="1" applyBorder="1" applyAlignment="1">
      <alignment horizontal="center" vertical="center"/>
    </xf>
    <xf numFmtId="1" fontId="25" fillId="47" borderId="32" xfId="53" applyNumberFormat="1" applyFont="1" applyFill="1" applyBorder="1" applyAlignment="1" applyProtection="1">
      <alignment horizontal="center" vertical="center"/>
      <protection locked="0"/>
    </xf>
    <xf numFmtId="203" fontId="37" fillId="0" borderId="33" xfId="53" applyNumberFormat="1" applyFont="1" applyFill="1" applyBorder="1" applyAlignment="1" applyProtection="1">
      <alignment horizontal="center" vertical="center"/>
      <protection locked="0"/>
    </xf>
    <xf numFmtId="1" fontId="25" fillId="48" borderId="32" xfId="53" applyNumberFormat="1" applyFont="1" applyFill="1" applyBorder="1" applyAlignment="1" applyProtection="1">
      <alignment horizontal="center" vertical="center"/>
      <protection locked="0"/>
    </xf>
    <xf numFmtId="0" fontId="0" fillId="0" borderId="0" xfId="53" applyFont="1">
      <alignment/>
      <protection/>
    </xf>
    <xf numFmtId="207" fontId="127" fillId="49" borderId="29" xfId="19" applyNumberFormat="1" applyFont="1" applyFill="1" applyBorder="1" applyAlignment="1">
      <alignment horizontal="center" vertical="center"/>
    </xf>
    <xf numFmtId="0" fontId="113" fillId="50" borderId="30" xfId="19" applyNumberFormat="1" applyFont="1" applyFill="1" applyBorder="1" applyAlignment="1">
      <alignment horizontal="center"/>
    </xf>
    <xf numFmtId="206" fontId="115" fillId="29" borderId="11" xfId="48" applyNumberFormat="1" applyFont="1" applyFill="1" applyBorder="1" applyAlignment="1" applyProtection="1">
      <alignment horizontal="center" vertical="center" wrapText="1"/>
      <protection/>
    </xf>
    <xf numFmtId="207" fontId="114" fillId="25" borderId="10" xfId="53" applyNumberFormat="1" applyFont="1" applyFill="1" applyBorder="1" applyAlignment="1" applyProtection="1">
      <alignment horizontal="left" vertical="center" wrapText="1"/>
      <protection locked="0"/>
    </xf>
    <xf numFmtId="207" fontId="136" fillId="30" borderId="11" xfId="53" applyNumberFormat="1" applyFont="1" applyFill="1" applyBorder="1" applyAlignment="1">
      <alignment horizontal="center" vertical="center"/>
      <protection/>
    </xf>
    <xf numFmtId="207" fontId="79" fillId="31" borderId="11" xfId="0" applyNumberFormat="1" applyFont="1" applyFill="1" applyBorder="1" applyAlignment="1" quotePrefix="1">
      <alignment horizontal="center" vertical="center"/>
    </xf>
    <xf numFmtId="0" fontId="108" fillId="30" borderId="34" xfId="53" applyFont="1" applyFill="1" applyBorder="1" applyAlignment="1">
      <alignment horizontal="center" vertical="center" wrapText="1"/>
      <protection/>
    </xf>
    <xf numFmtId="0" fontId="108" fillId="30" borderId="34" xfId="53" applyFont="1" applyFill="1" applyBorder="1" applyAlignment="1">
      <alignment vertical="center" wrapText="1"/>
      <protection/>
    </xf>
    <xf numFmtId="203" fontId="108" fillId="30" borderId="34" xfId="53" applyNumberFormat="1" applyFont="1" applyFill="1" applyBorder="1" applyAlignment="1">
      <alignment vertical="center" wrapText="1"/>
      <protection/>
    </xf>
    <xf numFmtId="0" fontId="108" fillId="30" borderId="34" xfId="53" applyFont="1" applyFill="1" applyBorder="1" applyAlignment="1" applyProtection="1">
      <alignment vertical="center" wrapText="1"/>
      <protection locked="0"/>
    </xf>
    <xf numFmtId="0" fontId="109" fillId="30" borderId="25" xfId="53" applyFont="1" applyFill="1" applyBorder="1" applyAlignment="1">
      <alignment textRotation="90" wrapText="1"/>
      <protection/>
    </xf>
    <xf numFmtId="0" fontId="109" fillId="30" borderId="23" xfId="53" applyFont="1" applyFill="1" applyBorder="1" applyAlignment="1">
      <alignment textRotation="90" wrapText="1"/>
      <protection/>
    </xf>
    <xf numFmtId="0" fontId="108" fillId="30" borderId="23" xfId="53" applyFont="1" applyFill="1" applyBorder="1" applyAlignment="1" applyProtection="1">
      <alignment vertical="center" wrapText="1"/>
      <protection locked="0"/>
    </xf>
    <xf numFmtId="0" fontId="108" fillId="30" borderId="23" xfId="53" applyFont="1" applyFill="1" applyBorder="1" applyAlignment="1">
      <alignment vertical="center" wrapText="1"/>
      <protection/>
    </xf>
    <xf numFmtId="203" fontId="108" fillId="30" borderId="23" xfId="53" applyNumberFormat="1" applyFont="1" applyFill="1" applyBorder="1" applyAlignment="1">
      <alignment vertical="center" wrapText="1"/>
      <protection/>
    </xf>
    <xf numFmtId="0" fontId="108" fillId="30" borderId="24" xfId="53" applyFont="1" applyFill="1" applyBorder="1" applyAlignment="1">
      <alignment vertical="center" wrapText="1"/>
      <protection/>
    </xf>
    <xf numFmtId="0" fontId="108" fillId="27" borderId="34" xfId="53" applyFont="1" applyFill="1" applyBorder="1" applyAlignment="1" applyProtection="1">
      <alignment vertical="center" wrapText="1"/>
      <protection locked="0"/>
    </xf>
    <xf numFmtId="14" fontId="108" fillId="27" borderId="34" xfId="53" applyNumberFormat="1" applyFont="1" applyFill="1" applyBorder="1" applyAlignment="1" applyProtection="1">
      <alignment vertical="center" wrapText="1"/>
      <protection locked="0"/>
    </xf>
    <xf numFmtId="0" fontId="108" fillId="27" borderId="25" xfId="53" applyFont="1" applyFill="1" applyBorder="1" applyAlignment="1" applyProtection="1">
      <alignment vertical="center" wrapText="1"/>
      <protection locked="0"/>
    </xf>
    <xf numFmtId="0" fontId="108" fillId="27" borderId="23" xfId="53" applyFont="1" applyFill="1" applyBorder="1" applyAlignment="1" applyProtection="1">
      <alignment vertical="center" wrapText="1"/>
      <protection locked="0"/>
    </xf>
    <xf numFmtId="14" fontId="108" fillId="27" borderId="23" xfId="53" applyNumberFormat="1" applyFont="1" applyFill="1" applyBorder="1" applyAlignment="1" applyProtection="1">
      <alignment vertical="center" wrapText="1"/>
      <protection locked="0"/>
    </xf>
    <xf numFmtId="0" fontId="108" fillId="27" borderId="24" xfId="53" applyFont="1" applyFill="1" applyBorder="1" applyAlignment="1" applyProtection="1">
      <alignment vertical="center" wrapText="1"/>
      <protection locked="0"/>
    </xf>
    <xf numFmtId="0" fontId="108" fillId="27" borderId="34" xfId="53" applyFont="1" applyFill="1" applyBorder="1" applyAlignment="1" applyProtection="1">
      <alignment horizontal="center" vertical="center" wrapText="1"/>
      <protection locked="0"/>
    </xf>
    <xf numFmtId="14" fontId="108" fillId="27" borderId="34" xfId="53" applyNumberFormat="1" applyFont="1" applyFill="1" applyBorder="1" applyAlignment="1" applyProtection="1">
      <alignment horizontal="center" vertical="center" wrapText="1"/>
      <protection locked="0"/>
    </xf>
    <xf numFmtId="206" fontId="108" fillId="30" borderId="34" xfId="53" applyNumberFormat="1" applyFont="1" applyFill="1" applyBorder="1" applyAlignment="1">
      <alignment horizontal="center" vertical="center" wrapText="1"/>
      <protection/>
    </xf>
    <xf numFmtId="206" fontId="108" fillId="30" borderId="23" xfId="53" applyNumberFormat="1" applyFont="1" applyFill="1" applyBorder="1" applyAlignment="1">
      <alignment vertical="center" wrapText="1"/>
      <protection/>
    </xf>
    <xf numFmtId="0" fontId="109" fillId="30" borderId="34" xfId="53" applyFont="1" applyFill="1" applyBorder="1" applyAlignment="1">
      <alignment wrapText="1"/>
      <protection/>
    </xf>
    <xf numFmtId="0" fontId="109" fillId="30" borderId="24" xfId="53" applyFont="1" applyFill="1" applyBorder="1" applyAlignment="1">
      <alignment textRotation="90" wrapText="1"/>
      <protection/>
    </xf>
    <xf numFmtId="0" fontId="109" fillId="30" borderId="25" xfId="53" applyFont="1" applyFill="1" applyBorder="1" applyAlignment="1">
      <alignment wrapText="1"/>
      <protection/>
    </xf>
    <xf numFmtId="0" fontId="109" fillId="30" borderId="23" xfId="53" applyFont="1" applyFill="1" applyBorder="1" applyAlignment="1">
      <alignment wrapText="1"/>
      <protection/>
    </xf>
    <xf numFmtId="0" fontId="109" fillId="30" borderId="23" xfId="53" applyFont="1" applyFill="1" applyBorder="1" applyAlignment="1">
      <alignment vertical="center" wrapText="1"/>
      <protection/>
    </xf>
    <xf numFmtId="203" fontId="43" fillId="0" borderId="34" xfId="55" applyNumberFormat="1" applyFont="1" applyFill="1" applyBorder="1" applyAlignment="1" applyProtection="1" quotePrefix="1">
      <alignment horizontal="center" vertical="center"/>
      <protection locked="0"/>
    </xf>
    <xf numFmtId="206" fontId="29" fillId="0" borderId="11" xfId="53" applyNumberFormat="1" applyFont="1" applyFill="1" applyBorder="1" applyAlignment="1">
      <alignment horizontal="center" vertical="center"/>
      <protection/>
    </xf>
    <xf numFmtId="0" fontId="137" fillId="25" borderId="11" xfId="53" applyNumberFormat="1" applyFont="1" applyFill="1" applyBorder="1" applyAlignment="1">
      <alignment horizontal="center" vertical="center" wrapText="1"/>
      <protection/>
    </xf>
    <xf numFmtId="14" fontId="44" fillId="16" borderId="0" xfId="0" applyNumberFormat="1" applyFont="1" applyFill="1" applyAlignment="1" quotePrefix="1">
      <alignment/>
    </xf>
    <xf numFmtId="0" fontId="44" fillId="51" borderId="0" xfId="0" applyFont="1" applyFill="1" applyAlignment="1" quotePrefix="1">
      <alignment/>
    </xf>
    <xf numFmtId="0" fontId="44" fillId="17" borderId="0" xfId="0" applyFont="1" applyFill="1" applyAlignment="1">
      <alignment/>
    </xf>
    <xf numFmtId="0" fontId="44" fillId="16" borderId="0" xfId="0" applyFont="1" applyFill="1" applyAlignment="1" quotePrefix="1">
      <alignment/>
    </xf>
    <xf numFmtId="0" fontId="28" fillId="0" borderId="0" xfId="53" applyFont="1" applyFill="1" applyAlignment="1">
      <alignment horizontal="center"/>
      <protection/>
    </xf>
    <xf numFmtId="203" fontId="43" fillId="0" borderId="11" xfId="55" applyNumberFormat="1" applyFont="1" applyFill="1" applyBorder="1" applyAlignment="1" applyProtection="1" quotePrefix="1">
      <alignment horizontal="center" vertical="center"/>
      <protection locked="0"/>
    </xf>
    <xf numFmtId="14" fontId="26" fillId="0" borderId="11" xfId="53" applyNumberFormat="1" applyFont="1" applyFill="1" applyBorder="1" applyAlignment="1">
      <alignment horizontal="center" vertical="center" wrapText="1"/>
      <protection/>
    </xf>
    <xf numFmtId="1" fontId="26" fillId="0" borderId="11" xfId="53" applyNumberFormat="1" applyFont="1" applyFill="1" applyBorder="1" applyAlignment="1">
      <alignment horizontal="center" vertical="center" wrapText="1"/>
      <protection/>
    </xf>
    <xf numFmtId="1" fontId="125" fillId="32" borderId="35" xfId="0" applyNumberFormat="1" applyFont="1" applyFill="1" applyBorder="1" applyAlignment="1">
      <alignment horizontal="left" vertical="center" wrapText="1"/>
    </xf>
    <xf numFmtId="0" fontId="24" fillId="0" borderId="11" xfId="0" applyFont="1" applyBorder="1" applyAlignment="1">
      <alignment horizontal="left" vertical="center" wrapText="1"/>
    </xf>
    <xf numFmtId="203" fontId="43" fillId="0" borderId="34" xfId="55" applyNumberFormat="1" applyFont="1" applyFill="1" applyBorder="1" applyAlignment="1" applyProtection="1">
      <alignment horizontal="center" vertical="center"/>
      <protection locked="0"/>
    </xf>
    <xf numFmtId="0" fontId="45" fillId="0" borderId="11" xfId="53" applyFont="1" applyFill="1" applyBorder="1" applyAlignment="1">
      <alignment horizontal="center" vertical="center"/>
      <protection/>
    </xf>
    <xf numFmtId="14" fontId="45" fillId="0" borderId="11" xfId="53" applyNumberFormat="1" applyFont="1" applyFill="1" applyBorder="1" applyAlignment="1">
      <alignment horizontal="center" vertical="center"/>
      <protection/>
    </xf>
    <xf numFmtId="0" fontId="45" fillId="0" borderId="11" xfId="53" applyFont="1" applyFill="1" applyBorder="1" applyAlignment="1">
      <alignment horizontal="left" vertical="center" wrapText="1"/>
      <protection/>
    </xf>
    <xf numFmtId="0" fontId="45" fillId="0" borderId="11" xfId="53" applyFont="1" applyFill="1" applyBorder="1" applyAlignment="1" applyProtection="1">
      <alignment horizontal="left" vertical="center" wrapText="1"/>
      <protection locked="0"/>
    </xf>
    <xf numFmtId="203" fontId="45" fillId="0" borderId="11" xfId="53" applyNumberFormat="1" applyFont="1" applyFill="1" applyBorder="1" applyAlignment="1">
      <alignment horizontal="center" vertical="center"/>
      <protection/>
    </xf>
    <xf numFmtId="1" fontId="57" fillId="0" borderId="11" xfId="53" applyNumberFormat="1" applyFont="1" applyFill="1" applyBorder="1" applyAlignment="1" applyProtection="1" quotePrefix="1">
      <alignment horizontal="center" vertical="center"/>
      <protection locked="0"/>
    </xf>
    <xf numFmtId="0" fontId="24" fillId="0" borderId="11" xfId="0" applyFont="1" applyBorder="1" applyAlignment="1">
      <alignment horizontal="center" vertical="center"/>
    </xf>
    <xf numFmtId="0" fontId="24" fillId="31" borderId="11" xfId="0" applyFont="1" applyFill="1" applyBorder="1" applyAlignment="1" quotePrefix="1">
      <alignment horizontal="center" vertical="center"/>
    </xf>
    <xf numFmtId="0" fontId="24" fillId="31" borderId="11" xfId="0" applyFont="1" applyFill="1" applyBorder="1" applyAlignment="1">
      <alignment horizontal="center" vertical="center"/>
    </xf>
    <xf numFmtId="206" fontId="25" fillId="0" borderId="11" xfId="53" applyNumberFormat="1" applyFont="1" applyFill="1" applyBorder="1" applyAlignment="1">
      <alignment horizontal="center" vertical="center"/>
      <protection/>
    </xf>
    <xf numFmtId="207" fontId="127" fillId="52" borderId="11" xfId="53" applyNumberFormat="1" applyFont="1" applyFill="1" applyBorder="1" applyAlignment="1" applyProtection="1">
      <alignment horizontal="center" vertical="center" wrapText="1"/>
      <protection locked="0"/>
    </xf>
    <xf numFmtId="207" fontId="37" fillId="52" borderId="11" xfId="53" applyNumberFormat="1" applyFont="1" applyFill="1" applyBorder="1" applyAlignment="1" applyProtection="1">
      <alignment horizontal="center" vertical="center" wrapText="1"/>
      <protection locked="0"/>
    </xf>
    <xf numFmtId="0" fontId="28" fillId="0" borderId="11" xfId="53" applyFont="1" applyFill="1" applyBorder="1" applyAlignment="1" applyProtection="1">
      <alignment horizontal="left" vertical="center" wrapText="1"/>
      <protection locked="0"/>
    </xf>
    <xf numFmtId="0" fontId="24" fillId="0" borderId="11" xfId="53" applyFont="1" applyFill="1" applyBorder="1" applyAlignment="1" applyProtection="1">
      <alignment horizontal="left" vertical="center" wrapText="1"/>
      <protection locked="0"/>
    </xf>
    <xf numFmtId="0" fontId="26" fillId="0" borderId="11" xfId="53" applyFont="1" applyFill="1" applyBorder="1" applyAlignment="1" applyProtection="1">
      <alignment horizontal="left" vertical="center" wrapText="1"/>
      <protection locked="0"/>
    </xf>
    <xf numFmtId="1" fontId="29" fillId="0" borderId="11" xfId="53" applyNumberFormat="1" applyFont="1" applyFill="1" applyBorder="1" applyAlignment="1" applyProtection="1" quotePrefix="1">
      <alignment horizontal="center" vertical="center"/>
      <protection locked="0"/>
    </xf>
    <xf numFmtId="207" fontId="86" fillId="0" borderId="11" xfId="53" applyNumberFormat="1" applyFont="1" applyFill="1" applyBorder="1" applyAlignment="1">
      <alignment horizontal="center" vertical="center"/>
      <protection/>
    </xf>
    <xf numFmtId="0" fontId="87" fillId="0" borderId="11" xfId="53" applyNumberFormat="1" applyFont="1" applyFill="1" applyBorder="1" applyAlignment="1" quotePrefix="1">
      <alignment horizontal="center" vertical="center"/>
      <protection/>
    </xf>
    <xf numFmtId="0" fontId="81" fillId="0" borderId="11" xfId="53" applyFont="1" applyFill="1" applyBorder="1" applyAlignment="1">
      <alignment horizontal="center" vertical="center"/>
      <protection/>
    </xf>
    <xf numFmtId="0" fontId="138" fillId="0" borderId="11" xfId="53" applyFont="1" applyFill="1" applyBorder="1" applyAlignment="1">
      <alignment horizontal="center" vertical="center"/>
      <protection/>
    </xf>
    <xf numFmtId="1" fontId="139" fillId="0" borderId="11" xfId="53" applyNumberFormat="1" applyFont="1" applyFill="1" applyBorder="1" applyAlignment="1">
      <alignment horizontal="center" vertical="center" wrapText="1"/>
      <protection/>
    </xf>
    <xf numFmtId="14" fontId="139" fillId="0" borderId="11" xfId="53" applyNumberFormat="1" applyFont="1" applyFill="1" applyBorder="1" applyAlignment="1">
      <alignment horizontal="center" vertical="center" wrapText="1"/>
      <protection/>
    </xf>
    <xf numFmtId="0" fontId="139" fillId="0" borderId="11" xfId="53" applyFont="1" applyFill="1" applyBorder="1" applyAlignment="1">
      <alignment horizontal="left" vertical="center" wrapText="1"/>
      <protection/>
    </xf>
    <xf numFmtId="49" fontId="90" fillId="0" borderId="11" xfId="53" applyNumberFormat="1" applyFont="1" applyFill="1" applyBorder="1" applyAlignment="1">
      <alignment horizontal="center" vertical="center"/>
      <protection/>
    </xf>
    <xf numFmtId="49" fontId="90" fillId="33" borderId="11" xfId="53" applyNumberFormat="1" applyFont="1" applyFill="1" applyBorder="1" applyAlignment="1" applyProtection="1">
      <alignment horizontal="center" vertical="center"/>
      <protection hidden="1" locked="0"/>
    </xf>
    <xf numFmtId="49" fontId="90" fillId="33" borderId="11" xfId="53" applyNumberFormat="1" applyFont="1" applyFill="1" applyBorder="1" applyAlignment="1">
      <alignment horizontal="center" vertical="center"/>
      <protection/>
    </xf>
    <xf numFmtId="206" fontId="43" fillId="0" borderId="34" xfId="55" applyNumberFormat="1" applyFont="1" applyFill="1" applyBorder="1" applyAlignment="1" applyProtection="1" quotePrefix="1">
      <alignment horizontal="center" vertical="center"/>
      <protection locked="0"/>
    </xf>
    <xf numFmtId="207" fontId="79" fillId="0" borderId="11" xfId="0" applyNumberFormat="1" applyFont="1" applyBorder="1" applyAlignment="1">
      <alignment horizontal="center" vertical="center"/>
    </xf>
    <xf numFmtId="0" fontId="140" fillId="53" borderId="36" xfId="53" applyFont="1" applyFill="1" applyBorder="1" applyAlignment="1">
      <alignment horizontal="center" vertical="center"/>
      <protection/>
    </xf>
    <xf numFmtId="0" fontId="140" fillId="54" borderId="0" xfId="53" applyFont="1" applyFill="1" applyBorder="1" applyAlignment="1">
      <alignment horizontal="center" vertical="center"/>
      <protection/>
    </xf>
    <xf numFmtId="0" fontId="113" fillId="55" borderId="37" xfId="53" applyNumberFormat="1" applyFont="1" applyFill="1" applyBorder="1" applyAlignment="1">
      <alignment horizontal="center" vertical="center"/>
      <protection/>
    </xf>
    <xf numFmtId="0" fontId="113" fillId="56" borderId="38" xfId="53" applyNumberFormat="1" applyFont="1" applyFill="1" applyBorder="1" applyAlignment="1">
      <alignment horizontal="center" vertical="center"/>
      <protection/>
    </xf>
    <xf numFmtId="0" fontId="113" fillId="57" borderId="39" xfId="53" applyNumberFormat="1" applyFont="1" applyFill="1" applyBorder="1" applyAlignment="1">
      <alignment horizontal="center" vertical="center"/>
      <protection/>
    </xf>
    <xf numFmtId="0" fontId="113" fillId="58" borderId="40" xfId="53" applyNumberFormat="1" applyFont="1" applyFill="1" applyBorder="1" applyAlignment="1">
      <alignment horizontal="center" vertical="center"/>
      <protection/>
    </xf>
    <xf numFmtId="0" fontId="141" fillId="32" borderId="17" xfId="0" applyFont="1" applyFill="1" applyBorder="1" applyAlignment="1">
      <alignment horizontal="center" vertical="center" wrapText="1"/>
    </xf>
    <xf numFmtId="0" fontId="141" fillId="32" borderId="0" xfId="0" applyFont="1" applyFill="1" applyBorder="1" applyAlignment="1">
      <alignment horizontal="center" vertical="center" wrapText="1"/>
    </xf>
    <xf numFmtId="0" fontId="141"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42" fillId="32" borderId="17" xfId="0" applyNumberFormat="1" applyFont="1" applyFill="1" applyBorder="1" applyAlignment="1">
      <alignment horizontal="center" vertical="center" wrapText="1"/>
    </xf>
    <xf numFmtId="0" fontId="142" fillId="32" borderId="0" xfId="0" applyFont="1" applyFill="1" applyBorder="1" applyAlignment="1">
      <alignment horizontal="center" vertical="center" wrapText="1"/>
    </xf>
    <xf numFmtId="0" fontId="142" fillId="32" borderId="18" xfId="0" applyFont="1" applyFill="1" applyBorder="1" applyAlignment="1">
      <alignment horizontal="center" vertical="center" wrapText="1"/>
    </xf>
    <xf numFmtId="180" fontId="141" fillId="32" borderId="41" xfId="0" applyNumberFormat="1" applyFont="1" applyFill="1" applyBorder="1" applyAlignment="1">
      <alignment horizontal="right" vertical="center"/>
    </xf>
    <xf numFmtId="180" fontId="141" fillId="32" borderId="42" xfId="0" applyNumberFormat="1" applyFont="1" applyFill="1" applyBorder="1" applyAlignment="1">
      <alignment horizontal="right" vertical="center"/>
    </xf>
    <xf numFmtId="180" fontId="141" fillId="32" borderId="43" xfId="0" applyNumberFormat="1" applyFont="1" applyFill="1" applyBorder="1" applyAlignment="1">
      <alignment horizontal="right" vertical="center"/>
    </xf>
    <xf numFmtId="180" fontId="125" fillId="32" borderId="35" xfId="0" applyNumberFormat="1" applyFont="1" applyFill="1" applyBorder="1" applyAlignment="1">
      <alignment horizontal="left" vertical="center" wrapText="1"/>
    </xf>
    <xf numFmtId="180" fontId="125" fillId="32" borderId="19" xfId="0" applyNumberFormat="1" applyFont="1" applyFill="1" applyBorder="1" applyAlignment="1">
      <alignment horizontal="left" vertical="center" wrapText="1"/>
    </xf>
    <xf numFmtId="180" fontId="125" fillId="32" borderId="20" xfId="0" applyNumberFormat="1" applyFont="1" applyFill="1" applyBorder="1" applyAlignment="1">
      <alignment horizontal="left" vertical="center" wrapText="1"/>
    </xf>
    <xf numFmtId="180" fontId="118" fillId="25" borderId="44" xfId="0" applyNumberFormat="1" applyFont="1" applyFill="1" applyBorder="1" applyAlignment="1">
      <alignment horizontal="center" vertical="center"/>
    </xf>
    <xf numFmtId="180" fontId="118" fillId="25" borderId="45" xfId="0" applyNumberFormat="1" applyFont="1" applyFill="1" applyBorder="1" applyAlignment="1">
      <alignment horizontal="center" vertical="center"/>
    </xf>
    <xf numFmtId="180" fontId="118" fillId="25" borderId="46"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 fontId="125" fillId="32" borderId="35" xfId="0" applyNumberFormat="1" applyFont="1" applyFill="1" applyBorder="1" applyAlignment="1">
      <alignment horizontal="left" wrapText="1"/>
    </xf>
    <xf numFmtId="1" fontId="125" fillId="32" borderId="19" xfId="0" applyNumberFormat="1" applyFont="1" applyFill="1" applyBorder="1" applyAlignment="1">
      <alignment horizontal="left"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41" fillId="32" borderId="47" xfId="0" applyNumberFormat="1" applyFont="1" applyFill="1" applyBorder="1" applyAlignment="1">
      <alignment horizontal="right" vertical="center"/>
    </xf>
    <xf numFmtId="180" fontId="141" fillId="32" borderId="48" xfId="0" applyNumberFormat="1" applyFont="1" applyFill="1" applyBorder="1" applyAlignment="1">
      <alignment horizontal="right" vertical="center"/>
    </xf>
    <xf numFmtId="180" fontId="141" fillId="32" borderId="49" xfId="0" applyNumberFormat="1" applyFont="1" applyFill="1" applyBorder="1" applyAlignment="1">
      <alignment horizontal="right" vertical="center"/>
    </xf>
    <xf numFmtId="180" fontId="141" fillId="32" borderId="17" xfId="0" applyNumberFormat="1" applyFont="1" applyFill="1" applyBorder="1" applyAlignment="1">
      <alignment horizontal="right" vertical="center"/>
    </xf>
    <xf numFmtId="180" fontId="141" fillId="32" borderId="0" xfId="0" applyNumberFormat="1" applyFont="1" applyFill="1" applyBorder="1" applyAlignment="1">
      <alignment horizontal="right" vertical="center"/>
    </xf>
    <xf numFmtId="180" fontId="141" fillId="32" borderId="50" xfId="0" applyNumberFormat="1" applyFont="1" applyFill="1" applyBorder="1" applyAlignment="1">
      <alignment horizontal="right" vertical="center"/>
    </xf>
    <xf numFmtId="0" fontId="143" fillId="30" borderId="11" xfId="0" applyFont="1" applyFill="1" applyBorder="1" applyAlignment="1">
      <alignment horizontal="center" vertical="center" wrapText="1"/>
    </xf>
    <xf numFmtId="0" fontId="144" fillId="30" borderId="11" xfId="0" applyFont="1" applyFill="1" applyBorder="1" applyAlignment="1">
      <alignment horizontal="center" vertical="center" wrapText="1"/>
    </xf>
    <xf numFmtId="0" fontId="96" fillId="25" borderId="21" xfId="0" applyFont="1" applyFill="1" applyBorder="1" applyAlignment="1">
      <alignment horizontal="right" vertical="center" wrapText="1"/>
    </xf>
    <xf numFmtId="0" fontId="96" fillId="25" borderId="13" xfId="0" applyFont="1" applyFill="1" applyBorder="1" applyAlignment="1">
      <alignment horizontal="right" vertical="center" wrapText="1"/>
    </xf>
    <xf numFmtId="0" fontId="96" fillId="25" borderId="13" xfId="0" applyFont="1" applyFill="1" applyBorder="1" applyAlignment="1">
      <alignment horizontal="left" vertical="center" wrapText="1"/>
    </xf>
    <xf numFmtId="0" fontId="96" fillId="25" borderId="22" xfId="0" applyFont="1" applyFill="1" applyBorder="1" applyAlignment="1">
      <alignment horizontal="left" vertical="center" wrapText="1"/>
    </xf>
    <xf numFmtId="0" fontId="57" fillId="2" borderId="17"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7"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3" xfId="53" applyFont="1" applyFill="1" applyBorder="1" applyAlignment="1" applyProtection="1">
      <alignment horizontal="right" vertical="center" wrapText="1"/>
      <protection locked="0"/>
    </xf>
    <xf numFmtId="190" fontId="34" fillId="26" borderId="23" xfId="53" applyNumberFormat="1" applyFont="1" applyFill="1" applyBorder="1" applyAlignment="1" applyProtection="1">
      <alignment horizontal="center" vertical="center" wrapText="1"/>
      <protection locked="0"/>
    </xf>
    <xf numFmtId="0" fontId="111" fillId="30" borderId="34" xfId="53" applyFont="1" applyFill="1" applyBorder="1" applyAlignment="1">
      <alignment horizontal="center" vertical="center" wrapText="1"/>
      <protection/>
    </xf>
    <xf numFmtId="0" fontId="111" fillId="30" borderId="30" xfId="53" applyFont="1" applyFill="1" applyBorder="1" applyAlignment="1">
      <alignment horizontal="center" vertical="center" wrapText="1"/>
      <protection/>
    </xf>
    <xf numFmtId="0" fontId="115" fillId="30" borderId="25" xfId="53" applyFont="1" applyFill="1" applyBorder="1" applyAlignment="1">
      <alignment horizontal="center" vertical="center"/>
      <protection/>
    </xf>
    <xf numFmtId="0" fontId="115" fillId="30" borderId="23" xfId="53" applyFont="1" applyFill="1" applyBorder="1" applyAlignment="1">
      <alignment horizontal="center" vertical="center"/>
      <protection/>
    </xf>
    <xf numFmtId="0" fontId="24" fillId="59" borderId="13" xfId="0" applyFont="1" applyFill="1" applyBorder="1" applyAlignment="1">
      <alignment horizontal="center" vertical="center"/>
    </xf>
    <xf numFmtId="0" fontId="111" fillId="30" borderId="14" xfId="53" applyFont="1" applyFill="1" applyBorder="1" applyAlignment="1">
      <alignment horizontal="center" vertical="center" wrapText="1"/>
      <protection/>
    </xf>
    <xf numFmtId="0" fontId="24" fillId="59" borderId="13" xfId="0" applyFont="1" applyFill="1" applyBorder="1" applyAlignment="1">
      <alignment horizontal="center"/>
    </xf>
    <xf numFmtId="0" fontId="145" fillId="25" borderId="0" xfId="53" applyFont="1" applyFill="1" applyBorder="1" applyAlignment="1" applyProtection="1">
      <alignment horizontal="center" vertical="center" wrapText="1"/>
      <protection locked="0"/>
    </xf>
    <xf numFmtId="0" fontId="34" fillId="30" borderId="0" xfId="53" applyFont="1" applyFill="1" applyBorder="1" applyAlignment="1" applyProtection="1">
      <alignment horizontal="center" vertical="center" wrapText="1"/>
      <protection locked="0"/>
    </xf>
    <xf numFmtId="0" fontId="57" fillId="28" borderId="0" xfId="0" applyFont="1" applyFill="1" applyBorder="1" applyAlignment="1">
      <alignment horizontal="center" vertical="center"/>
    </xf>
    <xf numFmtId="0" fontId="109" fillId="31" borderId="23" xfId="53" applyFont="1" applyFill="1" applyBorder="1" applyAlignment="1">
      <alignment horizontal="center" vertical="center" wrapText="1"/>
      <protection/>
    </xf>
    <xf numFmtId="0" fontId="111" fillId="30" borderId="11" xfId="53" applyFont="1" applyFill="1" applyBorder="1" applyAlignment="1">
      <alignment horizontal="center" textRotation="90"/>
      <protection/>
    </xf>
    <xf numFmtId="0" fontId="30" fillId="25" borderId="12" xfId="53" applyFont="1" applyFill="1" applyBorder="1" applyAlignment="1" applyProtection="1">
      <alignment horizontal="left" vertical="center" wrapText="1"/>
      <protection locked="0"/>
    </xf>
    <xf numFmtId="190" fontId="28" fillId="24" borderId="51" xfId="53" applyNumberFormat="1" applyFont="1" applyFill="1" applyBorder="1" applyAlignment="1" applyProtection="1">
      <alignment horizontal="center" vertical="center" wrapText="1"/>
      <protection locked="0"/>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203" fontId="30" fillId="18" borderId="10" xfId="53" applyNumberFormat="1" applyFont="1" applyFill="1" applyBorder="1" applyAlignment="1" applyProtection="1">
      <alignment horizontal="left" vertical="center" wrapText="1"/>
      <protection locked="0"/>
    </xf>
    <xf numFmtId="0" fontId="34" fillId="30" borderId="52"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46"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2" fontId="108" fillId="27" borderId="11" xfId="53" applyNumberFormat="1" applyFont="1" applyFill="1" applyBorder="1" applyAlignment="1" applyProtection="1">
      <alignment horizontal="center" vertical="center" wrapText="1"/>
      <protection locked="0"/>
    </xf>
    <xf numFmtId="0" fontId="111" fillId="27" borderId="11" xfId="53"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190" fontId="25" fillId="24" borderId="51"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25" fillId="25" borderId="10" xfId="53" applyFont="1" applyFill="1" applyBorder="1" applyAlignment="1" applyProtection="1">
      <alignment horizontal="right" vertical="center" wrapText="1"/>
      <protection locked="0"/>
    </xf>
    <xf numFmtId="0" fontId="147" fillId="25" borderId="10" xfId="48" applyFont="1" applyFill="1" applyBorder="1" applyAlignment="1" applyProtection="1">
      <alignment horizontal="left" vertical="center" wrapText="1"/>
      <protection locked="0"/>
    </xf>
    <xf numFmtId="181" fontId="30" fillId="25" borderId="12" xfId="53" applyNumberFormat="1" applyFont="1" applyFill="1" applyBorder="1" applyAlignment="1" applyProtection="1">
      <alignment horizontal="left" vertical="center" wrapText="1"/>
      <protection locked="0"/>
    </xf>
    <xf numFmtId="2" fontId="137" fillId="27" borderId="11" xfId="53" applyNumberFormat="1" applyFont="1" applyFill="1" applyBorder="1" applyAlignment="1" applyProtection="1">
      <alignment horizontal="center" vertical="center" wrapText="1"/>
      <protection locked="0"/>
    </xf>
    <xf numFmtId="203" fontId="114" fillId="25" borderId="10" xfId="53" applyNumberFormat="1" applyFont="1" applyFill="1" applyBorder="1" applyAlignment="1" applyProtection="1">
      <alignment horizontal="left" vertical="center" wrapText="1"/>
      <protection locked="0"/>
    </xf>
    <xf numFmtId="0" fontId="116" fillId="28" borderId="0" xfId="48" applyFont="1" applyFill="1" applyBorder="1" applyAlignment="1" applyProtection="1">
      <alignment horizontal="center" vertical="center"/>
      <protection/>
    </xf>
    <xf numFmtId="0" fontId="25" fillId="31" borderId="11" xfId="0" applyFont="1" applyFill="1" applyBorder="1" applyAlignment="1">
      <alignment horizontal="center" vertical="center"/>
    </xf>
    <xf numFmtId="0" fontId="148" fillId="25" borderId="0" xfId="53" applyFont="1" applyFill="1" applyBorder="1" applyAlignment="1" applyProtection="1">
      <alignment horizontal="center" vertical="center" wrapText="1"/>
      <protection locked="0"/>
    </xf>
    <xf numFmtId="0" fontId="32" fillId="30" borderId="0" xfId="53" applyFont="1" applyFill="1" applyBorder="1" applyAlignment="1" applyProtection="1">
      <alignment horizontal="center" vertical="center" wrapText="1"/>
      <protection locked="0"/>
    </xf>
    <xf numFmtId="0" fontId="25" fillId="60" borderId="11" xfId="0" applyFont="1" applyFill="1" applyBorder="1" applyAlignment="1">
      <alignment horizontal="center" vertical="center" wrapText="1"/>
    </xf>
    <xf numFmtId="0" fontId="25" fillId="60" borderId="11" xfId="0" applyFont="1" applyFill="1" applyBorder="1" applyAlignment="1">
      <alignment horizontal="center" vertical="center"/>
    </xf>
    <xf numFmtId="22" fontId="116" fillId="28" borderId="0" xfId="48" applyNumberFormat="1" applyFont="1" applyFill="1" applyBorder="1" applyAlignment="1" applyProtection="1">
      <alignment horizontal="center" vertical="center"/>
      <protection/>
    </xf>
    <xf numFmtId="0" fontId="115" fillId="30" borderId="24" xfId="53" applyFont="1" applyFill="1" applyBorder="1" applyAlignment="1">
      <alignment horizontal="center" vertical="center"/>
      <protection/>
    </xf>
    <xf numFmtId="0" fontId="57" fillId="59" borderId="23" xfId="0" applyFont="1" applyFill="1" applyBorder="1" applyAlignment="1">
      <alignment horizontal="center" vertical="center"/>
    </xf>
    <xf numFmtId="0" fontId="131" fillId="31" borderId="23" xfId="53" applyFont="1" applyFill="1" applyBorder="1" applyAlignment="1">
      <alignment horizontal="center" vertical="center" wrapText="1"/>
      <protection/>
    </xf>
    <xf numFmtId="0" fontId="131" fillId="31" borderId="24" xfId="53" applyFont="1" applyFill="1" applyBorder="1" applyAlignment="1">
      <alignment horizontal="center" vertical="center" wrapText="1"/>
      <protection/>
    </xf>
    <xf numFmtId="0" fontId="115" fillId="31" borderId="25" xfId="53" applyFont="1" applyFill="1" applyBorder="1" applyAlignment="1">
      <alignment horizontal="center" vertical="center"/>
      <protection/>
    </xf>
    <xf numFmtId="0" fontId="115" fillId="31" borderId="23" xfId="53" applyFont="1" applyFill="1" applyBorder="1" applyAlignment="1">
      <alignment horizontal="center" vertical="center"/>
      <protection/>
    </xf>
    <xf numFmtId="0" fontId="111" fillId="31" borderId="0" xfId="53" applyFont="1" applyFill="1" applyBorder="1" applyAlignment="1">
      <alignment horizontal="center" vertical="center" wrapText="1"/>
      <protection/>
    </xf>
    <xf numFmtId="206" fontId="47" fillId="18" borderId="10" xfId="53" applyNumberFormat="1" applyFont="1" applyFill="1" applyBorder="1" applyAlignment="1" applyProtection="1">
      <alignment horizontal="left" vertical="center" wrapText="1"/>
      <protection locked="0"/>
    </xf>
    <xf numFmtId="0" fontId="24" fillId="25" borderId="0" xfId="53" applyFont="1" applyFill="1" applyBorder="1" applyAlignment="1" applyProtection="1">
      <alignment horizontal="center" vertical="center" wrapText="1"/>
      <protection locked="0"/>
    </xf>
    <xf numFmtId="0" fontId="32" fillId="27" borderId="52" xfId="53" applyFont="1" applyFill="1" applyBorder="1" applyAlignment="1" applyProtection="1">
      <alignment horizontal="center" vertical="center" wrapText="1"/>
      <protection locked="0"/>
    </xf>
    <xf numFmtId="0" fontId="55" fillId="25" borderId="10" xfId="53" applyFont="1" applyFill="1" applyBorder="1" applyAlignment="1" applyProtection="1">
      <alignment horizontal="right" vertical="center" wrapText="1"/>
      <protection locked="0"/>
    </xf>
    <xf numFmtId="0" fontId="149" fillId="25" borderId="10" xfId="48" applyFont="1" applyFill="1" applyBorder="1" applyAlignment="1" applyProtection="1">
      <alignment horizontal="left" vertical="center" wrapText="1"/>
      <protection locked="0"/>
    </xf>
    <xf numFmtId="0" fontId="101" fillId="25" borderId="10" xfId="53" applyFont="1" applyFill="1" applyBorder="1" applyAlignment="1" applyProtection="1">
      <alignment horizontal="center" vertical="center" wrapText="1"/>
      <protection locked="0"/>
    </xf>
    <xf numFmtId="190" fontId="24" fillId="24" borderId="51" xfId="53" applyNumberFormat="1" applyFont="1" applyFill="1" applyBorder="1" applyAlignment="1" applyProtection="1">
      <alignment horizontal="center" vertical="center" wrapText="1"/>
      <protection locked="0"/>
    </xf>
    <xf numFmtId="207" fontId="116" fillId="25" borderId="10" xfId="53" applyNumberFormat="1" applyFont="1" applyFill="1" applyBorder="1" applyAlignment="1" applyProtection="1">
      <alignment horizontal="left" vertical="center" wrapText="1"/>
      <protection locked="0"/>
    </xf>
    <xf numFmtId="0" fontId="150" fillId="25" borderId="10" xfId="53" applyFont="1" applyFill="1" applyBorder="1" applyAlignment="1" applyProtection="1">
      <alignment horizontal="left" vertical="center" wrapText="1"/>
      <protection locked="0"/>
    </xf>
    <xf numFmtId="0" fontId="118" fillId="30" borderId="11" xfId="53" applyFont="1" applyFill="1" applyBorder="1" applyAlignment="1">
      <alignment horizontal="center" vertical="center"/>
      <protection/>
    </xf>
    <xf numFmtId="49" fontId="118" fillId="30" borderId="11" xfId="53" applyNumberFormat="1" applyFont="1" applyFill="1" applyBorder="1" applyAlignment="1">
      <alignment horizontal="center" vertical="center" textRotation="90" wrapText="1"/>
      <protection/>
    </xf>
    <xf numFmtId="2" fontId="118" fillId="30" borderId="11" xfId="53" applyNumberFormat="1" applyFont="1" applyFill="1" applyBorder="1" applyAlignment="1">
      <alignment horizontal="center" vertical="center" textRotation="90" wrapText="1"/>
      <protection/>
    </xf>
    <xf numFmtId="0" fontId="118" fillId="30" borderId="11" xfId="53" applyFont="1" applyFill="1" applyBorder="1" applyAlignment="1">
      <alignment horizontal="center" vertical="center" textRotation="90" wrapText="1"/>
      <protection/>
    </xf>
    <xf numFmtId="0" fontId="55" fillId="25" borderId="12" xfId="53" applyFont="1" applyFill="1" applyBorder="1" applyAlignment="1" applyProtection="1">
      <alignment horizontal="right" vertical="center" wrapText="1"/>
      <protection locked="0"/>
    </xf>
    <xf numFmtId="181" fontId="150" fillId="25" borderId="12" xfId="53" applyNumberFormat="1" applyFont="1" applyFill="1" applyBorder="1" applyAlignment="1" applyProtection="1">
      <alignment horizontal="left" vertical="center" wrapText="1"/>
      <protection locked="0"/>
    </xf>
    <xf numFmtId="0" fontId="54" fillId="25" borderId="12" xfId="53" applyFont="1" applyFill="1" applyBorder="1" applyAlignment="1" applyProtection="1">
      <alignment horizontal="left" vertical="center" wrapText="1"/>
      <protection locked="0"/>
    </xf>
    <xf numFmtId="0" fontId="47" fillId="18" borderId="10" xfId="53" applyFont="1" applyFill="1" applyBorder="1" applyAlignment="1" applyProtection="1">
      <alignment horizontal="center" vertical="center" wrapText="1"/>
      <protection locked="0"/>
    </xf>
    <xf numFmtId="0" fontId="151" fillId="31" borderId="13" xfId="0" applyFont="1" applyFill="1" applyBorder="1" applyAlignment="1">
      <alignment horizontal="center" vertical="center" wrapText="1"/>
    </xf>
    <xf numFmtId="0" fontId="118" fillId="31" borderId="13" xfId="0" applyFont="1" applyFill="1" applyBorder="1" applyAlignment="1">
      <alignment horizontal="righ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rmal_AZ IF ÇOK İŞ"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dxfs count="222">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name val="Cambria"/>
        <color auto="1"/>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1657350</xdr:colOff>
      <xdr:row>0</xdr:row>
      <xdr:rowOff>85725</xdr:rowOff>
    </xdr:from>
    <xdr:to>
      <xdr:col>13</xdr:col>
      <xdr:colOff>904875</xdr:colOff>
      <xdr:row>1</xdr:row>
      <xdr:rowOff>285750</xdr:rowOff>
    </xdr:to>
    <xdr:pic macro="[0]!gizliceooo">
      <xdr:nvPicPr>
        <xdr:cNvPr id="1" name="Resim 1"/>
        <xdr:cNvPicPr preferRelativeResize="1">
          <a:picLocks noChangeAspect="0"/>
        </xdr:cNvPicPr>
      </xdr:nvPicPr>
      <xdr:blipFill>
        <a:blip r:embed="rId1"/>
        <a:stretch>
          <a:fillRect/>
        </a:stretch>
      </xdr:blipFill>
      <xdr:spPr>
        <a:xfrm>
          <a:off x="9286875" y="85725"/>
          <a:ext cx="1076325" cy="819150"/>
        </a:xfrm>
        <a:prstGeom prst="rect">
          <a:avLst/>
        </a:prstGeom>
        <a:noFill/>
        <a:ln w="9525" cmpd="sng">
          <a:noFill/>
        </a:ln>
      </xdr:spPr>
    </xdr:pic>
    <xdr:clientData/>
  </xdr:twoCellAnchor>
  <xdr:twoCellAnchor editAs="oneCell">
    <xdr:from>
      <xdr:col>1</xdr:col>
      <xdr:colOff>276225</xdr:colOff>
      <xdr:row>0</xdr:row>
      <xdr:rowOff>28575</xdr:rowOff>
    </xdr:from>
    <xdr:to>
      <xdr:col>2</xdr:col>
      <xdr:colOff>628650</xdr:colOff>
      <xdr:row>1</xdr:row>
      <xdr:rowOff>276225</xdr:rowOff>
    </xdr:to>
    <xdr:pic>
      <xdr:nvPicPr>
        <xdr:cNvPr id="2" name="Resim 2"/>
        <xdr:cNvPicPr preferRelativeResize="1">
          <a:picLocks noChangeAspect="1"/>
        </xdr:cNvPicPr>
      </xdr:nvPicPr>
      <xdr:blipFill>
        <a:blip r:embed="rId2"/>
        <a:stretch>
          <a:fillRect/>
        </a:stretch>
      </xdr:blipFill>
      <xdr:spPr>
        <a:xfrm>
          <a:off x="600075" y="28575"/>
          <a:ext cx="8667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1268075" y="95250"/>
          <a:ext cx="819150" cy="733425"/>
        </a:xfrm>
        <a:prstGeom prst="rect">
          <a:avLst/>
        </a:prstGeom>
        <a:noFill/>
        <a:ln w="9525" cmpd="sng">
          <a:noFill/>
        </a:ln>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2" name="Resim 2"/>
        <xdr:cNvPicPr preferRelativeResize="1">
          <a:picLocks noChangeAspect="1"/>
        </xdr:cNvPicPr>
      </xdr:nvPicPr>
      <xdr:blipFill>
        <a:blip r:embed="rId2"/>
        <a:stretch>
          <a:fillRect/>
        </a:stretch>
      </xdr:blipFill>
      <xdr:spPr>
        <a:xfrm>
          <a:off x="1057275" y="161925"/>
          <a:ext cx="9334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0</xdr:rowOff>
    </xdr:from>
    <xdr:to>
      <xdr:col>13</xdr:col>
      <xdr:colOff>561975</xdr:colOff>
      <xdr:row>1</xdr:row>
      <xdr:rowOff>295275</xdr:rowOff>
    </xdr:to>
    <xdr:pic macro="[0]!gizliceooo">
      <xdr:nvPicPr>
        <xdr:cNvPr id="1" name="Resim 1"/>
        <xdr:cNvPicPr preferRelativeResize="1">
          <a:picLocks noChangeAspect="0"/>
        </xdr:cNvPicPr>
      </xdr:nvPicPr>
      <xdr:blipFill>
        <a:blip r:embed="rId1"/>
        <a:stretch>
          <a:fillRect/>
        </a:stretch>
      </xdr:blipFill>
      <xdr:spPr>
        <a:xfrm>
          <a:off x="9096375" y="0"/>
          <a:ext cx="838200" cy="971550"/>
        </a:xfrm>
        <a:prstGeom prst="rect">
          <a:avLst/>
        </a:prstGeom>
        <a:noFill/>
        <a:ln w="9525" cmpd="sng">
          <a:noFill/>
        </a:ln>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2" name="Resim 3"/>
        <xdr:cNvPicPr preferRelativeResize="1">
          <a:picLocks noChangeAspect="1"/>
        </xdr:cNvPicPr>
      </xdr:nvPicPr>
      <xdr:blipFill>
        <a:blip r:embed="rId2"/>
        <a:stretch>
          <a:fillRect/>
        </a:stretch>
      </xdr:blipFill>
      <xdr:spPr>
        <a:xfrm>
          <a:off x="1352550" y="28575"/>
          <a:ext cx="8667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142875</xdr:rowOff>
    </xdr:from>
    <xdr:to>
      <xdr:col>11</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8105775" y="142875"/>
          <a:ext cx="752475" cy="819150"/>
        </a:xfrm>
        <a:prstGeom prst="rect">
          <a:avLst/>
        </a:prstGeom>
        <a:noFill/>
        <a:ln w="9525" cmpd="sng">
          <a:noFill/>
        </a:ln>
      </xdr:spPr>
    </xdr:pic>
    <xdr:clientData/>
  </xdr:twoCellAnchor>
  <xdr:twoCellAnchor editAs="oneCell">
    <xdr:from>
      <xdr:col>1</xdr:col>
      <xdr:colOff>0</xdr:colOff>
      <xdr:row>0</xdr:row>
      <xdr:rowOff>76200</xdr:rowOff>
    </xdr:from>
    <xdr:to>
      <xdr:col>3</xdr:col>
      <xdr:colOff>276225</xdr:colOff>
      <xdr:row>2</xdr:row>
      <xdr:rowOff>0</xdr:rowOff>
    </xdr:to>
    <xdr:pic>
      <xdr:nvPicPr>
        <xdr:cNvPr id="2" name="Resim 3"/>
        <xdr:cNvPicPr preferRelativeResize="1">
          <a:picLocks noChangeAspect="1"/>
        </xdr:cNvPicPr>
      </xdr:nvPicPr>
      <xdr:blipFill>
        <a:blip r:embed="rId2"/>
        <a:stretch>
          <a:fillRect/>
        </a:stretch>
      </xdr:blipFill>
      <xdr:spPr>
        <a:xfrm>
          <a:off x="400050" y="76200"/>
          <a:ext cx="8763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123825</xdr:rowOff>
    </xdr:from>
    <xdr:to>
      <xdr:col>12</xdr:col>
      <xdr:colOff>361950</xdr:colOff>
      <xdr:row>1</xdr:row>
      <xdr:rowOff>323850</xdr:rowOff>
    </xdr:to>
    <xdr:pic>
      <xdr:nvPicPr>
        <xdr:cNvPr id="1" name="Resim 1"/>
        <xdr:cNvPicPr preferRelativeResize="1">
          <a:picLocks noChangeAspect="0"/>
        </xdr:cNvPicPr>
      </xdr:nvPicPr>
      <xdr:blipFill>
        <a:blip r:embed="rId1"/>
        <a:stretch>
          <a:fillRect/>
        </a:stretch>
      </xdr:blipFill>
      <xdr:spPr>
        <a:xfrm>
          <a:off x="8258175" y="123825"/>
          <a:ext cx="1019175" cy="819150"/>
        </a:xfrm>
        <a:prstGeom prst="rect">
          <a:avLst/>
        </a:prstGeom>
        <a:noFill/>
        <a:ln w="9525" cmpd="sng">
          <a:noFill/>
        </a:ln>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2" name="Resim 2"/>
        <xdr:cNvPicPr preferRelativeResize="1">
          <a:picLocks noChangeAspect="1"/>
        </xdr:cNvPicPr>
      </xdr:nvPicPr>
      <xdr:blipFill>
        <a:blip r:embed="rId2"/>
        <a:stretch>
          <a:fillRect/>
        </a:stretch>
      </xdr:blipFill>
      <xdr:spPr>
        <a:xfrm>
          <a:off x="247650" y="76200"/>
          <a:ext cx="94297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0</xdr:row>
      <xdr:rowOff>95250</xdr:rowOff>
    </xdr:from>
    <xdr:to>
      <xdr:col>16</xdr:col>
      <xdr:colOff>409575</xdr:colOff>
      <xdr:row>1</xdr:row>
      <xdr:rowOff>314325</xdr:rowOff>
    </xdr:to>
    <xdr:pic>
      <xdr:nvPicPr>
        <xdr:cNvPr id="1" name="Resim 1"/>
        <xdr:cNvPicPr preferRelativeResize="1">
          <a:picLocks noChangeAspect="0"/>
        </xdr:cNvPicPr>
      </xdr:nvPicPr>
      <xdr:blipFill>
        <a:blip r:embed="rId1"/>
        <a:stretch>
          <a:fillRect/>
        </a:stretch>
      </xdr:blipFill>
      <xdr:spPr>
        <a:xfrm>
          <a:off x="12992100" y="95250"/>
          <a:ext cx="1133475" cy="952500"/>
        </a:xfrm>
        <a:prstGeom prst="rect">
          <a:avLst/>
        </a:prstGeom>
        <a:noFill/>
        <a:ln w="9525" cmpd="sng">
          <a:noFill/>
        </a:ln>
      </xdr:spPr>
    </xdr:pic>
    <xdr:clientData/>
  </xdr:twoCellAnchor>
  <xdr:twoCellAnchor editAs="oneCell">
    <xdr:from>
      <xdr:col>0</xdr:col>
      <xdr:colOff>295275</xdr:colOff>
      <xdr:row>0</xdr:row>
      <xdr:rowOff>123825</xdr:rowOff>
    </xdr:from>
    <xdr:to>
      <xdr:col>1</xdr:col>
      <xdr:colOff>514350</xdr:colOff>
      <xdr:row>1</xdr:row>
      <xdr:rowOff>47625</xdr:rowOff>
    </xdr:to>
    <xdr:pic>
      <xdr:nvPicPr>
        <xdr:cNvPr id="2" name="Resim 2"/>
        <xdr:cNvPicPr preferRelativeResize="1">
          <a:picLocks noChangeAspect="1"/>
        </xdr:cNvPicPr>
      </xdr:nvPicPr>
      <xdr:blipFill>
        <a:blip r:embed="rId2"/>
        <a:stretch>
          <a:fillRect/>
        </a:stretch>
      </xdr:blipFill>
      <xdr:spPr>
        <a:xfrm>
          <a:off x="295275" y="123825"/>
          <a:ext cx="828675" cy="657225"/>
        </a:xfrm>
        <a:prstGeom prst="rect">
          <a:avLst/>
        </a:prstGeom>
        <a:noFill/>
        <a:ln w="9525" cmpd="sng">
          <a:noFill/>
        </a:ln>
      </xdr:spPr>
    </xdr:pic>
    <xdr:clientData/>
  </xdr:twoCellAnchor>
  <xdr:twoCellAnchor>
    <xdr:from>
      <xdr:col>8</xdr:col>
      <xdr:colOff>133350</xdr:colOff>
      <xdr:row>0</xdr:row>
      <xdr:rowOff>66675</xdr:rowOff>
    </xdr:from>
    <xdr:to>
      <xdr:col>10</xdr:col>
      <xdr:colOff>66675</xdr:colOff>
      <xdr:row>1</xdr:row>
      <xdr:rowOff>76200</xdr:rowOff>
    </xdr:to>
    <xdr:pic>
      <xdr:nvPicPr>
        <xdr:cNvPr id="3" name="Resim 1"/>
        <xdr:cNvPicPr preferRelativeResize="1">
          <a:picLocks noChangeAspect="0"/>
        </xdr:cNvPicPr>
      </xdr:nvPicPr>
      <xdr:blipFill>
        <a:blip r:embed="rId1"/>
        <a:stretch>
          <a:fillRect/>
        </a:stretch>
      </xdr:blipFill>
      <xdr:spPr>
        <a:xfrm>
          <a:off x="8134350" y="66675"/>
          <a:ext cx="7620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1334750" y="95250"/>
          <a:ext cx="819150" cy="733425"/>
        </a:xfrm>
        <a:prstGeom prst="rect">
          <a:avLst/>
        </a:prstGeom>
        <a:noFill/>
        <a:ln w="9525" cmpd="sng">
          <a:noFill/>
        </a:ln>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2" name="Resim 2"/>
        <xdr:cNvPicPr preferRelativeResize="1">
          <a:picLocks noChangeAspect="1"/>
        </xdr:cNvPicPr>
      </xdr:nvPicPr>
      <xdr:blipFill>
        <a:blip r:embed="rId2"/>
        <a:stretch>
          <a:fillRect/>
        </a:stretch>
      </xdr:blipFill>
      <xdr:spPr>
        <a:xfrm>
          <a:off x="1057275" y="161925"/>
          <a:ext cx="93345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38100</xdr:rowOff>
    </xdr:from>
    <xdr:to>
      <xdr:col>13</xdr:col>
      <xdr:colOff>942975</xdr:colOff>
      <xdr:row>1</xdr:row>
      <xdr:rowOff>276225</xdr:rowOff>
    </xdr:to>
    <xdr:pic macro="[0]!gizliceooo">
      <xdr:nvPicPr>
        <xdr:cNvPr id="1" name="Resim 1"/>
        <xdr:cNvPicPr preferRelativeResize="1">
          <a:picLocks noChangeAspect="0"/>
        </xdr:cNvPicPr>
      </xdr:nvPicPr>
      <xdr:blipFill>
        <a:blip r:embed="rId1"/>
        <a:stretch>
          <a:fillRect/>
        </a:stretch>
      </xdr:blipFill>
      <xdr:spPr>
        <a:xfrm>
          <a:off x="9172575" y="38100"/>
          <a:ext cx="695325" cy="876300"/>
        </a:xfrm>
        <a:prstGeom prst="rect">
          <a:avLst/>
        </a:prstGeom>
        <a:noFill/>
        <a:ln w="9525" cmpd="sng">
          <a:noFill/>
        </a:ln>
      </xdr:spPr>
    </xdr:pic>
    <xdr:clientData/>
  </xdr:twoCellAnchor>
  <xdr:twoCellAnchor editAs="oneCell">
    <xdr:from>
      <xdr:col>2</xdr:col>
      <xdr:colOff>95250</xdr:colOff>
      <xdr:row>0</xdr:row>
      <xdr:rowOff>57150</xdr:rowOff>
    </xdr:from>
    <xdr:to>
      <xdr:col>3</xdr:col>
      <xdr:colOff>9525</xdr:colOff>
      <xdr:row>1</xdr:row>
      <xdr:rowOff>285750</xdr:rowOff>
    </xdr:to>
    <xdr:pic>
      <xdr:nvPicPr>
        <xdr:cNvPr id="2" name="Resim 3"/>
        <xdr:cNvPicPr preferRelativeResize="1">
          <a:picLocks noChangeAspect="1"/>
        </xdr:cNvPicPr>
      </xdr:nvPicPr>
      <xdr:blipFill>
        <a:blip r:embed="rId2"/>
        <a:stretch>
          <a:fillRect/>
        </a:stretch>
      </xdr:blipFill>
      <xdr:spPr>
        <a:xfrm>
          <a:off x="990600" y="57150"/>
          <a:ext cx="8763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47625</xdr:colOff>
      <xdr:row>0</xdr:row>
      <xdr:rowOff>171450</xdr:rowOff>
    </xdr:from>
    <xdr:to>
      <xdr:col>45</xdr:col>
      <xdr:colOff>76200</xdr:colOff>
      <xdr:row>1</xdr:row>
      <xdr:rowOff>457200</xdr:rowOff>
    </xdr:to>
    <xdr:pic>
      <xdr:nvPicPr>
        <xdr:cNvPr id="1" name="Resim 1"/>
        <xdr:cNvPicPr preferRelativeResize="1">
          <a:picLocks noChangeAspect="0"/>
        </xdr:cNvPicPr>
      </xdr:nvPicPr>
      <xdr:blipFill>
        <a:blip r:embed="rId1"/>
        <a:stretch>
          <a:fillRect/>
        </a:stretch>
      </xdr:blipFill>
      <xdr:spPr>
        <a:xfrm>
          <a:off x="27279600" y="171450"/>
          <a:ext cx="1066800" cy="1171575"/>
        </a:xfrm>
        <a:prstGeom prst="rect">
          <a:avLst/>
        </a:prstGeom>
        <a:noFill/>
        <a:ln w="9525" cmpd="sng">
          <a:noFill/>
        </a:ln>
      </xdr:spPr>
    </xdr:pic>
    <xdr:clientData/>
  </xdr:twoCellAnchor>
  <xdr:twoCellAnchor editAs="oneCell">
    <xdr:from>
      <xdr:col>4</xdr:col>
      <xdr:colOff>1400175</xdr:colOff>
      <xdr:row>0</xdr:row>
      <xdr:rowOff>190500</xdr:rowOff>
    </xdr:from>
    <xdr:to>
      <xdr:col>5</xdr:col>
      <xdr:colOff>790575</xdr:colOff>
      <xdr:row>1</xdr:row>
      <xdr:rowOff>400050</xdr:rowOff>
    </xdr:to>
    <xdr:pic>
      <xdr:nvPicPr>
        <xdr:cNvPr id="2" name="Resim 3"/>
        <xdr:cNvPicPr preferRelativeResize="1">
          <a:picLocks noChangeAspect="1"/>
        </xdr:cNvPicPr>
      </xdr:nvPicPr>
      <xdr:blipFill>
        <a:blip r:embed="rId2"/>
        <a:stretch>
          <a:fillRect/>
        </a:stretch>
      </xdr:blipFill>
      <xdr:spPr>
        <a:xfrm>
          <a:off x="4162425" y="190500"/>
          <a:ext cx="1095375" cy="1095375"/>
        </a:xfrm>
        <a:prstGeom prst="rect">
          <a:avLst/>
        </a:prstGeom>
        <a:noFill/>
        <a:ln w="9525" cmpd="sng">
          <a:noFill/>
        </a:ln>
      </xdr:spPr>
    </xdr:pic>
    <xdr:clientData/>
  </xdr:twoCellAnchor>
  <xdr:twoCellAnchor>
    <xdr:from>
      <xdr:col>46</xdr:col>
      <xdr:colOff>381000</xdr:colOff>
      <xdr:row>0</xdr:row>
      <xdr:rowOff>314325</xdr:rowOff>
    </xdr:from>
    <xdr:to>
      <xdr:col>57</xdr:col>
      <xdr:colOff>95250</xdr:colOff>
      <xdr:row>1</xdr:row>
      <xdr:rowOff>438150</xdr:rowOff>
    </xdr:to>
    <xdr:sp>
      <xdr:nvSpPr>
        <xdr:cNvPr id="3" name="3 Metin kutusu"/>
        <xdr:cNvSpPr txBox="1">
          <a:spLocks noChangeArrowheads="1"/>
        </xdr:cNvSpPr>
      </xdr:nvSpPr>
      <xdr:spPr>
        <a:xfrm>
          <a:off x="29470350" y="314325"/>
          <a:ext cx="6419850"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Sütunlar AG</a:t>
          </a:r>
          <a:r>
            <a:rPr lang="en-US" cap="none" sz="1800" b="0" i="0" u="none" baseline="0">
              <a:solidFill>
                <a:srgbClr val="000000"/>
              </a:solidFill>
              <a:latin typeface="Calibri"/>
              <a:ea typeface="Calibri"/>
              <a:cs typeface="Calibri"/>
            </a:rPr>
            <a:t> sütunundan sonra gizlenmiştir sütun eklemeyip yalnızca AG sütunları gösterin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3">
    <tabColor rgb="FFFF0000"/>
  </sheetPr>
  <dimension ref="A1:L110"/>
  <sheetViews>
    <sheetView zoomScalePageLayoutView="0" workbookViewId="0" topLeftCell="A91">
      <selection activeCell="C107" sqref="C107"/>
    </sheetView>
  </sheetViews>
  <sheetFormatPr defaultColWidth="9.140625" defaultRowHeight="12.75"/>
  <cols>
    <col min="1" max="2" width="10.7109375" style="328" customWidth="1"/>
    <col min="3" max="4" width="10.00390625" style="328" customWidth="1"/>
    <col min="5" max="6" width="10.7109375" style="328" customWidth="1"/>
    <col min="7" max="7" width="10.140625" style="328" customWidth="1"/>
    <col min="8" max="8" width="10.00390625" style="328" customWidth="1"/>
    <col min="9" max="9" width="10.57421875" style="328" customWidth="1"/>
    <col min="10" max="10" width="10.7109375" style="328" customWidth="1"/>
    <col min="11" max="11" width="9.7109375" style="328" customWidth="1"/>
    <col min="12" max="16384" width="9.140625" style="328" customWidth="1"/>
  </cols>
  <sheetData>
    <row r="1" spans="1:12" ht="26.25" thickBot="1">
      <c r="A1" s="425" t="s">
        <v>327</v>
      </c>
      <c r="B1" s="426"/>
      <c r="C1" s="426"/>
      <c r="D1" s="426"/>
      <c r="E1" s="426"/>
      <c r="F1" s="426"/>
      <c r="G1" s="426"/>
      <c r="H1" s="426"/>
      <c r="I1" s="426"/>
      <c r="J1" s="426"/>
      <c r="K1" s="426"/>
      <c r="L1" s="426"/>
    </row>
    <row r="2" spans="1:12" ht="16.5" thickBot="1">
      <c r="A2" s="427" t="s">
        <v>328</v>
      </c>
      <c r="B2" s="428"/>
      <c r="C2" s="428"/>
      <c r="D2" s="428"/>
      <c r="E2" s="428"/>
      <c r="F2" s="429"/>
      <c r="G2" s="427" t="s">
        <v>326</v>
      </c>
      <c r="H2" s="428"/>
      <c r="I2" s="428"/>
      <c r="J2" s="428"/>
      <c r="K2" s="428"/>
      <c r="L2" s="429"/>
    </row>
    <row r="3" spans="1:12" ht="16.5" thickBot="1">
      <c r="A3" s="427" t="s">
        <v>307</v>
      </c>
      <c r="B3" s="429"/>
      <c r="C3" s="427" t="s">
        <v>329</v>
      </c>
      <c r="D3" s="429"/>
      <c r="E3" s="428" t="s">
        <v>313</v>
      </c>
      <c r="F3" s="429"/>
      <c r="G3" s="430" t="s">
        <v>48</v>
      </c>
      <c r="H3" s="430"/>
      <c r="I3" s="430" t="s">
        <v>49</v>
      </c>
      <c r="J3" s="430"/>
      <c r="K3" s="428" t="s">
        <v>310</v>
      </c>
      <c r="L3" s="429"/>
    </row>
    <row r="4" spans="1:12" ht="16.5" thickBot="1">
      <c r="A4" s="329" t="s">
        <v>27</v>
      </c>
      <c r="B4" s="330" t="s">
        <v>140</v>
      </c>
      <c r="C4" s="331" t="s">
        <v>27</v>
      </c>
      <c r="D4" s="330" t="s">
        <v>140</v>
      </c>
      <c r="E4" s="332" t="s">
        <v>27</v>
      </c>
      <c r="F4" s="330" t="s">
        <v>140</v>
      </c>
      <c r="G4" s="329" t="s">
        <v>27</v>
      </c>
      <c r="H4" s="330" t="s">
        <v>140</v>
      </c>
      <c r="I4" s="333" t="s">
        <v>27</v>
      </c>
      <c r="J4" s="334" t="s">
        <v>140</v>
      </c>
      <c r="K4" s="335" t="s">
        <v>27</v>
      </c>
      <c r="L4" s="334" t="s">
        <v>140</v>
      </c>
    </row>
    <row r="5" spans="1:12" ht="15.75">
      <c r="A5" s="336"/>
      <c r="B5" s="337"/>
      <c r="C5" s="338"/>
      <c r="D5" s="337"/>
      <c r="E5" s="336"/>
      <c r="F5" s="337"/>
      <c r="G5" s="346">
        <v>1</v>
      </c>
      <c r="H5" s="344">
        <v>0</v>
      </c>
      <c r="I5" s="346">
        <v>1</v>
      </c>
      <c r="J5" s="344">
        <v>0</v>
      </c>
      <c r="K5" s="343">
        <v>1</v>
      </c>
      <c r="L5" s="344">
        <v>0</v>
      </c>
    </row>
    <row r="6" spans="1:12" ht="15.75">
      <c r="A6" s="336">
        <v>1300</v>
      </c>
      <c r="B6" s="337">
        <v>100</v>
      </c>
      <c r="C6" s="338">
        <v>22024</v>
      </c>
      <c r="D6" s="337">
        <v>100</v>
      </c>
      <c r="E6" s="336">
        <v>5309</v>
      </c>
      <c r="F6" s="337">
        <v>100</v>
      </c>
      <c r="G6" s="352">
        <v>195</v>
      </c>
      <c r="H6" s="353">
        <v>1</v>
      </c>
      <c r="I6" s="352">
        <v>80</v>
      </c>
      <c r="J6" s="353">
        <v>1</v>
      </c>
      <c r="K6" s="339">
        <v>1605</v>
      </c>
      <c r="L6" s="340">
        <v>1</v>
      </c>
    </row>
    <row r="7" spans="1:12" ht="15.75">
      <c r="A7" s="339">
        <v>1302</v>
      </c>
      <c r="B7" s="340">
        <v>99</v>
      </c>
      <c r="C7" s="341">
        <v>22034</v>
      </c>
      <c r="D7" s="340">
        <v>99</v>
      </c>
      <c r="E7" s="336">
        <v>5329</v>
      </c>
      <c r="F7" s="340">
        <v>99</v>
      </c>
      <c r="G7" s="346">
        <v>200</v>
      </c>
      <c r="H7" s="344">
        <v>2</v>
      </c>
      <c r="I7" s="346">
        <v>82</v>
      </c>
      <c r="J7" s="344">
        <v>2</v>
      </c>
      <c r="K7" s="343">
        <v>1660</v>
      </c>
      <c r="L7" s="344">
        <v>2</v>
      </c>
    </row>
    <row r="8" spans="1:12" ht="15.75">
      <c r="A8" s="343">
        <v>1304</v>
      </c>
      <c r="B8" s="344">
        <v>98</v>
      </c>
      <c r="C8" s="345">
        <v>22044</v>
      </c>
      <c r="D8" s="344">
        <v>98</v>
      </c>
      <c r="E8" s="336">
        <v>5349</v>
      </c>
      <c r="F8" s="344">
        <v>98</v>
      </c>
      <c r="G8" s="342">
        <v>205</v>
      </c>
      <c r="H8" s="340">
        <v>3</v>
      </c>
      <c r="I8" s="342">
        <v>83</v>
      </c>
      <c r="J8" s="340">
        <v>3</v>
      </c>
      <c r="K8" s="339">
        <v>1715</v>
      </c>
      <c r="L8" s="340">
        <v>3</v>
      </c>
    </row>
    <row r="9" spans="1:12" ht="15.75">
      <c r="A9" s="339">
        <v>1306</v>
      </c>
      <c r="B9" s="340">
        <v>97</v>
      </c>
      <c r="C9" s="341">
        <v>22054</v>
      </c>
      <c r="D9" s="340">
        <v>97</v>
      </c>
      <c r="E9" s="336">
        <v>5369</v>
      </c>
      <c r="F9" s="340">
        <v>97</v>
      </c>
      <c r="G9" s="346">
        <v>210</v>
      </c>
      <c r="H9" s="344">
        <v>4</v>
      </c>
      <c r="I9" s="346">
        <v>84</v>
      </c>
      <c r="J9" s="344">
        <v>4</v>
      </c>
      <c r="K9" s="343">
        <v>1770</v>
      </c>
      <c r="L9" s="344">
        <v>4</v>
      </c>
    </row>
    <row r="10" spans="1:12" ht="15.75">
      <c r="A10" s="343">
        <v>1308</v>
      </c>
      <c r="B10" s="344">
        <v>96</v>
      </c>
      <c r="C10" s="345">
        <v>22064</v>
      </c>
      <c r="D10" s="344">
        <v>96</v>
      </c>
      <c r="E10" s="336">
        <v>5389</v>
      </c>
      <c r="F10" s="344">
        <v>96</v>
      </c>
      <c r="G10" s="342">
        <v>215</v>
      </c>
      <c r="H10" s="340">
        <v>5</v>
      </c>
      <c r="I10" s="342">
        <v>85</v>
      </c>
      <c r="J10" s="340">
        <v>5</v>
      </c>
      <c r="K10" s="339">
        <v>1825</v>
      </c>
      <c r="L10" s="340">
        <v>5</v>
      </c>
    </row>
    <row r="11" spans="1:12" ht="15.75">
      <c r="A11" s="339">
        <v>1310</v>
      </c>
      <c r="B11" s="340">
        <v>95</v>
      </c>
      <c r="C11" s="341">
        <v>22084</v>
      </c>
      <c r="D11" s="340">
        <v>95</v>
      </c>
      <c r="E11" s="336">
        <v>5409</v>
      </c>
      <c r="F11" s="340">
        <v>95</v>
      </c>
      <c r="G11" s="346">
        <v>220</v>
      </c>
      <c r="H11" s="344">
        <v>6</v>
      </c>
      <c r="I11" s="346">
        <v>86</v>
      </c>
      <c r="J11" s="344">
        <v>6</v>
      </c>
      <c r="K11" s="343">
        <v>1880</v>
      </c>
      <c r="L11" s="344">
        <v>6</v>
      </c>
    </row>
    <row r="12" spans="1:12" ht="15.75">
      <c r="A12" s="343">
        <v>1312</v>
      </c>
      <c r="B12" s="344">
        <v>94</v>
      </c>
      <c r="C12" s="345">
        <v>22104</v>
      </c>
      <c r="D12" s="344">
        <v>94</v>
      </c>
      <c r="E12" s="336">
        <v>5429</v>
      </c>
      <c r="F12" s="344">
        <v>94</v>
      </c>
      <c r="G12" s="342">
        <v>225</v>
      </c>
      <c r="H12" s="340">
        <v>7</v>
      </c>
      <c r="I12" s="342">
        <v>87</v>
      </c>
      <c r="J12" s="340">
        <v>7</v>
      </c>
      <c r="K12" s="339">
        <v>1935</v>
      </c>
      <c r="L12" s="340">
        <v>7</v>
      </c>
    </row>
    <row r="13" spans="1:12" ht="15.75">
      <c r="A13" s="339">
        <v>1314</v>
      </c>
      <c r="B13" s="340">
        <v>93</v>
      </c>
      <c r="C13" s="341">
        <v>22124</v>
      </c>
      <c r="D13" s="340">
        <v>93</v>
      </c>
      <c r="E13" s="336">
        <v>5449</v>
      </c>
      <c r="F13" s="340">
        <v>93</v>
      </c>
      <c r="G13" s="346">
        <v>230</v>
      </c>
      <c r="H13" s="344">
        <v>8</v>
      </c>
      <c r="I13" s="346">
        <v>88</v>
      </c>
      <c r="J13" s="344">
        <v>8</v>
      </c>
      <c r="K13" s="343">
        <v>1990</v>
      </c>
      <c r="L13" s="344">
        <v>8</v>
      </c>
    </row>
    <row r="14" spans="1:12" ht="15.75">
      <c r="A14" s="343">
        <v>1316</v>
      </c>
      <c r="B14" s="344">
        <v>92</v>
      </c>
      <c r="C14" s="345">
        <v>22144</v>
      </c>
      <c r="D14" s="344">
        <v>92</v>
      </c>
      <c r="E14" s="336">
        <v>5469</v>
      </c>
      <c r="F14" s="344">
        <v>92</v>
      </c>
      <c r="G14" s="342">
        <v>235</v>
      </c>
      <c r="H14" s="340">
        <v>9</v>
      </c>
      <c r="I14" s="342">
        <v>89</v>
      </c>
      <c r="J14" s="340">
        <v>9</v>
      </c>
      <c r="K14" s="339">
        <v>2045</v>
      </c>
      <c r="L14" s="340">
        <v>9</v>
      </c>
    </row>
    <row r="15" spans="1:12" ht="15.75">
      <c r="A15" s="339">
        <v>1318</v>
      </c>
      <c r="B15" s="340">
        <v>91</v>
      </c>
      <c r="C15" s="341">
        <v>22164</v>
      </c>
      <c r="D15" s="340">
        <v>91</v>
      </c>
      <c r="E15" s="336">
        <v>5489</v>
      </c>
      <c r="F15" s="340">
        <v>91</v>
      </c>
      <c r="G15" s="346">
        <v>240</v>
      </c>
      <c r="H15" s="344">
        <v>10</v>
      </c>
      <c r="I15" s="346">
        <v>90</v>
      </c>
      <c r="J15" s="344">
        <v>10</v>
      </c>
      <c r="K15" s="343">
        <v>2100</v>
      </c>
      <c r="L15" s="344">
        <v>10</v>
      </c>
    </row>
    <row r="16" spans="1:12" ht="15.75">
      <c r="A16" s="343">
        <v>1320</v>
      </c>
      <c r="B16" s="344">
        <v>90</v>
      </c>
      <c r="C16" s="345">
        <v>22184</v>
      </c>
      <c r="D16" s="344">
        <v>90</v>
      </c>
      <c r="E16" s="336">
        <v>5514</v>
      </c>
      <c r="F16" s="344">
        <v>90</v>
      </c>
      <c r="G16" s="342">
        <v>244</v>
      </c>
      <c r="H16" s="340">
        <v>11</v>
      </c>
      <c r="I16" s="342">
        <v>91</v>
      </c>
      <c r="J16" s="340">
        <v>11</v>
      </c>
      <c r="K16" s="339">
        <v>2155</v>
      </c>
      <c r="L16" s="340">
        <v>11</v>
      </c>
    </row>
    <row r="17" spans="1:12" ht="15.75">
      <c r="A17" s="339">
        <v>1322</v>
      </c>
      <c r="B17" s="340">
        <v>89</v>
      </c>
      <c r="C17" s="341">
        <v>22214</v>
      </c>
      <c r="D17" s="340">
        <v>89</v>
      </c>
      <c r="E17" s="336">
        <v>5539</v>
      </c>
      <c r="F17" s="340">
        <v>89</v>
      </c>
      <c r="G17" s="346">
        <v>248</v>
      </c>
      <c r="H17" s="344">
        <v>12</v>
      </c>
      <c r="I17" s="346">
        <v>92</v>
      </c>
      <c r="J17" s="344">
        <v>12</v>
      </c>
      <c r="K17" s="343">
        <v>2210</v>
      </c>
      <c r="L17" s="344">
        <v>12</v>
      </c>
    </row>
    <row r="18" spans="1:12" ht="15.75">
      <c r="A18" s="343">
        <v>1324</v>
      </c>
      <c r="B18" s="344">
        <v>88</v>
      </c>
      <c r="C18" s="345">
        <v>22244</v>
      </c>
      <c r="D18" s="344">
        <v>88</v>
      </c>
      <c r="E18" s="336">
        <v>5564</v>
      </c>
      <c r="F18" s="344">
        <v>88</v>
      </c>
      <c r="G18" s="342">
        <v>252</v>
      </c>
      <c r="H18" s="340">
        <v>13</v>
      </c>
      <c r="I18" s="342">
        <v>93</v>
      </c>
      <c r="J18" s="340">
        <v>13</v>
      </c>
      <c r="K18" s="339">
        <v>2265</v>
      </c>
      <c r="L18" s="340">
        <v>13</v>
      </c>
    </row>
    <row r="19" spans="1:12" ht="15.75">
      <c r="A19" s="339">
        <v>1327</v>
      </c>
      <c r="B19" s="340">
        <v>87</v>
      </c>
      <c r="C19" s="341">
        <v>22274</v>
      </c>
      <c r="D19" s="340">
        <v>87</v>
      </c>
      <c r="E19" s="336">
        <v>5589</v>
      </c>
      <c r="F19" s="340">
        <v>87</v>
      </c>
      <c r="G19" s="346">
        <v>256</v>
      </c>
      <c r="H19" s="344">
        <v>14</v>
      </c>
      <c r="I19" s="346">
        <v>94</v>
      </c>
      <c r="J19" s="344">
        <v>14</v>
      </c>
      <c r="K19" s="343">
        <v>2320</v>
      </c>
      <c r="L19" s="344">
        <v>14</v>
      </c>
    </row>
    <row r="20" spans="1:12" ht="15.75">
      <c r="A20" s="343">
        <v>1330</v>
      </c>
      <c r="B20" s="344">
        <v>86</v>
      </c>
      <c r="C20" s="345">
        <v>22304</v>
      </c>
      <c r="D20" s="344">
        <v>86</v>
      </c>
      <c r="E20" s="336">
        <v>5614</v>
      </c>
      <c r="F20" s="344">
        <v>86</v>
      </c>
      <c r="G20" s="342">
        <v>260</v>
      </c>
      <c r="H20" s="340">
        <v>15</v>
      </c>
      <c r="I20" s="342">
        <v>95</v>
      </c>
      <c r="J20" s="340">
        <v>15</v>
      </c>
      <c r="K20" s="339">
        <v>2375</v>
      </c>
      <c r="L20" s="340">
        <v>15</v>
      </c>
    </row>
    <row r="21" spans="1:12" ht="15.75">
      <c r="A21" s="339">
        <v>1333</v>
      </c>
      <c r="B21" s="340">
        <v>85</v>
      </c>
      <c r="C21" s="341">
        <v>22334</v>
      </c>
      <c r="D21" s="340">
        <v>85</v>
      </c>
      <c r="E21" s="336">
        <v>5639</v>
      </c>
      <c r="F21" s="340">
        <v>85</v>
      </c>
      <c r="G21" s="346">
        <v>264</v>
      </c>
      <c r="H21" s="344">
        <v>16</v>
      </c>
      <c r="I21" s="346">
        <v>96</v>
      </c>
      <c r="J21" s="344">
        <v>16</v>
      </c>
      <c r="K21" s="343">
        <v>2430</v>
      </c>
      <c r="L21" s="344">
        <v>16</v>
      </c>
    </row>
    <row r="22" spans="1:12" ht="15.75">
      <c r="A22" s="343">
        <v>1336</v>
      </c>
      <c r="B22" s="344">
        <v>84</v>
      </c>
      <c r="C22" s="345">
        <v>22364</v>
      </c>
      <c r="D22" s="344">
        <v>84</v>
      </c>
      <c r="E22" s="336">
        <v>5669</v>
      </c>
      <c r="F22" s="344">
        <v>84</v>
      </c>
      <c r="G22" s="342">
        <v>268</v>
      </c>
      <c r="H22" s="340">
        <v>17</v>
      </c>
      <c r="I22" s="342">
        <v>97</v>
      </c>
      <c r="J22" s="340">
        <v>17</v>
      </c>
      <c r="K22" s="339">
        <v>2485</v>
      </c>
      <c r="L22" s="340">
        <v>17</v>
      </c>
    </row>
    <row r="23" spans="1:12" ht="15.75">
      <c r="A23" s="339">
        <v>1339</v>
      </c>
      <c r="B23" s="340">
        <v>83</v>
      </c>
      <c r="C23" s="341">
        <v>22394</v>
      </c>
      <c r="D23" s="340">
        <v>83</v>
      </c>
      <c r="E23" s="336">
        <v>5699</v>
      </c>
      <c r="F23" s="340">
        <v>83</v>
      </c>
      <c r="G23" s="346">
        <v>272</v>
      </c>
      <c r="H23" s="344">
        <v>18</v>
      </c>
      <c r="I23" s="346">
        <v>98</v>
      </c>
      <c r="J23" s="344">
        <v>18</v>
      </c>
      <c r="K23" s="343">
        <v>2540</v>
      </c>
      <c r="L23" s="344">
        <v>18</v>
      </c>
    </row>
    <row r="24" spans="1:12" ht="15.75">
      <c r="A24" s="343">
        <v>1342</v>
      </c>
      <c r="B24" s="344">
        <v>82</v>
      </c>
      <c r="C24" s="345">
        <v>22424</v>
      </c>
      <c r="D24" s="344">
        <v>82</v>
      </c>
      <c r="E24" s="336">
        <v>5729</v>
      </c>
      <c r="F24" s="344">
        <v>82</v>
      </c>
      <c r="G24" s="342">
        <v>276</v>
      </c>
      <c r="H24" s="340">
        <v>19</v>
      </c>
      <c r="I24" s="342">
        <v>99</v>
      </c>
      <c r="J24" s="340">
        <v>19</v>
      </c>
      <c r="K24" s="339">
        <v>2595</v>
      </c>
      <c r="L24" s="340">
        <v>19</v>
      </c>
    </row>
    <row r="25" spans="1:12" ht="15.75">
      <c r="A25" s="339">
        <v>1345</v>
      </c>
      <c r="B25" s="340">
        <v>81</v>
      </c>
      <c r="C25" s="341">
        <v>22454</v>
      </c>
      <c r="D25" s="340">
        <v>81</v>
      </c>
      <c r="E25" s="336">
        <v>5759</v>
      </c>
      <c r="F25" s="340">
        <v>81</v>
      </c>
      <c r="G25" s="346">
        <v>280</v>
      </c>
      <c r="H25" s="344">
        <v>20</v>
      </c>
      <c r="I25" s="346">
        <v>100</v>
      </c>
      <c r="J25" s="344">
        <v>20</v>
      </c>
      <c r="K25" s="343">
        <v>2650</v>
      </c>
      <c r="L25" s="344">
        <v>20</v>
      </c>
    </row>
    <row r="26" spans="1:12" ht="15.75">
      <c r="A26" s="343">
        <v>1348</v>
      </c>
      <c r="B26" s="344">
        <v>80</v>
      </c>
      <c r="C26" s="345">
        <v>22484</v>
      </c>
      <c r="D26" s="344">
        <v>80</v>
      </c>
      <c r="E26" s="336">
        <v>5789</v>
      </c>
      <c r="F26" s="344">
        <v>80</v>
      </c>
      <c r="G26" s="342">
        <v>284</v>
      </c>
      <c r="H26" s="340">
        <v>21</v>
      </c>
      <c r="I26" s="342">
        <v>101</v>
      </c>
      <c r="J26" s="340">
        <v>21</v>
      </c>
      <c r="K26" s="339">
        <v>2705</v>
      </c>
      <c r="L26" s="340">
        <v>21</v>
      </c>
    </row>
    <row r="27" spans="1:12" ht="15.75">
      <c r="A27" s="339">
        <v>1351</v>
      </c>
      <c r="B27" s="340">
        <v>79</v>
      </c>
      <c r="C27" s="341">
        <v>22514</v>
      </c>
      <c r="D27" s="340">
        <v>79</v>
      </c>
      <c r="E27" s="336">
        <v>5819</v>
      </c>
      <c r="F27" s="340">
        <v>79</v>
      </c>
      <c r="G27" s="346">
        <v>288</v>
      </c>
      <c r="H27" s="344">
        <v>22</v>
      </c>
      <c r="I27" s="346">
        <v>102</v>
      </c>
      <c r="J27" s="344">
        <v>22</v>
      </c>
      <c r="K27" s="343">
        <v>2760</v>
      </c>
      <c r="L27" s="344">
        <v>22</v>
      </c>
    </row>
    <row r="28" spans="1:12" ht="15.75">
      <c r="A28" s="343">
        <v>1354</v>
      </c>
      <c r="B28" s="344">
        <v>78</v>
      </c>
      <c r="C28" s="345">
        <v>22544</v>
      </c>
      <c r="D28" s="344">
        <v>78</v>
      </c>
      <c r="E28" s="336">
        <v>5849</v>
      </c>
      <c r="F28" s="344">
        <v>78</v>
      </c>
      <c r="G28" s="342">
        <v>292</v>
      </c>
      <c r="H28" s="340">
        <v>23</v>
      </c>
      <c r="I28" s="342">
        <v>103</v>
      </c>
      <c r="J28" s="340">
        <v>23</v>
      </c>
      <c r="K28" s="339">
        <v>2815</v>
      </c>
      <c r="L28" s="340">
        <v>23</v>
      </c>
    </row>
    <row r="29" spans="1:12" ht="15.75">
      <c r="A29" s="339">
        <v>1357</v>
      </c>
      <c r="B29" s="340">
        <v>77</v>
      </c>
      <c r="C29" s="341">
        <v>22574</v>
      </c>
      <c r="D29" s="340">
        <v>77</v>
      </c>
      <c r="E29" s="336">
        <v>5879</v>
      </c>
      <c r="F29" s="340">
        <v>77</v>
      </c>
      <c r="G29" s="346">
        <v>296</v>
      </c>
      <c r="H29" s="344">
        <v>24</v>
      </c>
      <c r="I29" s="346">
        <v>104</v>
      </c>
      <c r="J29" s="344">
        <v>24</v>
      </c>
      <c r="K29" s="343">
        <v>2870</v>
      </c>
      <c r="L29" s="344">
        <v>24</v>
      </c>
    </row>
    <row r="30" spans="1:12" ht="15.75">
      <c r="A30" s="343">
        <v>1360</v>
      </c>
      <c r="B30" s="344">
        <v>76</v>
      </c>
      <c r="C30" s="345">
        <v>22604</v>
      </c>
      <c r="D30" s="344">
        <v>76</v>
      </c>
      <c r="E30" s="336">
        <v>5909</v>
      </c>
      <c r="F30" s="344">
        <v>76</v>
      </c>
      <c r="G30" s="342">
        <v>300</v>
      </c>
      <c r="H30" s="340">
        <v>25</v>
      </c>
      <c r="I30" s="342">
        <v>105</v>
      </c>
      <c r="J30" s="340">
        <v>25</v>
      </c>
      <c r="K30" s="339">
        <v>2925</v>
      </c>
      <c r="L30" s="340">
        <v>25</v>
      </c>
    </row>
    <row r="31" spans="1:12" ht="15.75">
      <c r="A31" s="339">
        <v>1363</v>
      </c>
      <c r="B31" s="340">
        <v>75</v>
      </c>
      <c r="C31" s="341">
        <v>22634</v>
      </c>
      <c r="D31" s="340">
        <v>75</v>
      </c>
      <c r="E31" s="336">
        <v>5939</v>
      </c>
      <c r="F31" s="340">
        <v>75</v>
      </c>
      <c r="G31" s="346">
        <v>304</v>
      </c>
      <c r="H31" s="344">
        <v>26</v>
      </c>
      <c r="I31" s="346">
        <v>106</v>
      </c>
      <c r="J31" s="344">
        <v>26</v>
      </c>
      <c r="K31" s="343">
        <v>2980</v>
      </c>
      <c r="L31" s="344">
        <v>26</v>
      </c>
    </row>
    <row r="32" spans="1:12" ht="15.75">
      <c r="A32" s="343">
        <v>1366</v>
      </c>
      <c r="B32" s="344">
        <v>74</v>
      </c>
      <c r="C32" s="345">
        <v>22664</v>
      </c>
      <c r="D32" s="344">
        <v>74</v>
      </c>
      <c r="E32" s="336">
        <v>5969</v>
      </c>
      <c r="F32" s="344">
        <v>74</v>
      </c>
      <c r="G32" s="342">
        <v>308</v>
      </c>
      <c r="H32" s="340">
        <v>27</v>
      </c>
      <c r="I32" s="342">
        <v>107</v>
      </c>
      <c r="J32" s="340">
        <v>27</v>
      </c>
      <c r="K32" s="339">
        <v>3035</v>
      </c>
      <c r="L32" s="340">
        <v>27</v>
      </c>
    </row>
    <row r="33" spans="1:12" ht="15.75">
      <c r="A33" s="339">
        <v>1370</v>
      </c>
      <c r="B33" s="340">
        <v>73</v>
      </c>
      <c r="C33" s="341">
        <v>22694</v>
      </c>
      <c r="D33" s="340">
        <v>73</v>
      </c>
      <c r="E33" s="336">
        <v>5999</v>
      </c>
      <c r="F33" s="340">
        <v>73</v>
      </c>
      <c r="G33" s="346">
        <v>312</v>
      </c>
      <c r="H33" s="344">
        <v>28</v>
      </c>
      <c r="I33" s="346">
        <v>108</v>
      </c>
      <c r="J33" s="344">
        <v>28</v>
      </c>
      <c r="K33" s="343">
        <v>3090</v>
      </c>
      <c r="L33" s="344">
        <v>28</v>
      </c>
    </row>
    <row r="34" spans="1:12" ht="15.75">
      <c r="A34" s="343">
        <v>1374</v>
      </c>
      <c r="B34" s="344">
        <v>72</v>
      </c>
      <c r="C34" s="345">
        <v>22724</v>
      </c>
      <c r="D34" s="344">
        <v>72</v>
      </c>
      <c r="E34" s="347">
        <v>10029</v>
      </c>
      <c r="F34" s="344">
        <v>72</v>
      </c>
      <c r="G34" s="342">
        <v>316</v>
      </c>
      <c r="H34" s="340">
        <v>29</v>
      </c>
      <c r="I34" s="342">
        <v>109</v>
      </c>
      <c r="J34" s="340">
        <v>29</v>
      </c>
      <c r="K34" s="339">
        <v>3145</v>
      </c>
      <c r="L34" s="340">
        <v>29</v>
      </c>
    </row>
    <row r="35" spans="1:12" ht="15.75">
      <c r="A35" s="339">
        <v>1378</v>
      </c>
      <c r="B35" s="340">
        <v>71</v>
      </c>
      <c r="C35" s="341">
        <v>22754</v>
      </c>
      <c r="D35" s="340">
        <v>71</v>
      </c>
      <c r="E35" s="347">
        <v>10059</v>
      </c>
      <c r="F35" s="340">
        <v>71</v>
      </c>
      <c r="G35" s="346">
        <v>320</v>
      </c>
      <c r="H35" s="344">
        <v>30</v>
      </c>
      <c r="I35" s="346">
        <v>110</v>
      </c>
      <c r="J35" s="344">
        <v>30</v>
      </c>
      <c r="K35" s="343">
        <v>3200</v>
      </c>
      <c r="L35" s="344">
        <v>30</v>
      </c>
    </row>
    <row r="36" spans="1:12" ht="15.75">
      <c r="A36" s="343">
        <v>1382</v>
      </c>
      <c r="B36" s="344">
        <v>70</v>
      </c>
      <c r="C36" s="345">
        <v>22784</v>
      </c>
      <c r="D36" s="344">
        <v>70</v>
      </c>
      <c r="E36" s="347">
        <v>10089</v>
      </c>
      <c r="F36" s="344">
        <v>70</v>
      </c>
      <c r="G36" s="342">
        <v>324</v>
      </c>
      <c r="H36" s="340">
        <v>31</v>
      </c>
      <c r="I36" s="342">
        <v>111</v>
      </c>
      <c r="J36" s="340">
        <v>31</v>
      </c>
      <c r="K36" s="339">
        <v>3250</v>
      </c>
      <c r="L36" s="340">
        <v>31</v>
      </c>
    </row>
    <row r="37" spans="1:12" ht="15.75">
      <c r="A37" s="339">
        <v>1386</v>
      </c>
      <c r="B37" s="340">
        <v>69</v>
      </c>
      <c r="C37" s="341">
        <v>22814</v>
      </c>
      <c r="D37" s="340">
        <v>69</v>
      </c>
      <c r="E37" s="347">
        <v>10119</v>
      </c>
      <c r="F37" s="340">
        <v>69</v>
      </c>
      <c r="G37" s="346">
        <v>328</v>
      </c>
      <c r="H37" s="344">
        <v>32</v>
      </c>
      <c r="I37" s="346">
        <v>112</v>
      </c>
      <c r="J37" s="344">
        <v>32</v>
      </c>
      <c r="K37" s="343">
        <v>3300</v>
      </c>
      <c r="L37" s="344">
        <v>32</v>
      </c>
    </row>
    <row r="38" spans="1:12" ht="15.75">
      <c r="A38" s="343">
        <v>1390</v>
      </c>
      <c r="B38" s="344">
        <v>68</v>
      </c>
      <c r="C38" s="345">
        <v>22844</v>
      </c>
      <c r="D38" s="344">
        <v>68</v>
      </c>
      <c r="E38" s="347">
        <v>10149</v>
      </c>
      <c r="F38" s="344">
        <v>68</v>
      </c>
      <c r="G38" s="342">
        <v>332</v>
      </c>
      <c r="H38" s="340">
        <v>33</v>
      </c>
      <c r="I38" s="342">
        <v>113</v>
      </c>
      <c r="J38" s="340">
        <v>33</v>
      </c>
      <c r="K38" s="339">
        <v>3350</v>
      </c>
      <c r="L38" s="340">
        <v>33</v>
      </c>
    </row>
    <row r="39" spans="1:12" ht="15.75">
      <c r="A39" s="339">
        <v>1394</v>
      </c>
      <c r="B39" s="340">
        <v>67</v>
      </c>
      <c r="C39" s="341">
        <v>22884</v>
      </c>
      <c r="D39" s="340">
        <v>67</v>
      </c>
      <c r="E39" s="347">
        <v>10179</v>
      </c>
      <c r="F39" s="340">
        <v>67</v>
      </c>
      <c r="G39" s="346">
        <v>336</v>
      </c>
      <c r="H39" s="344">
        <v>34</v>
      </c>
      <c r="I39" s="346">
        <v>114</v>
      </c>
      <c r="J39" s="344">
        <v>34</v>
      </c>
      <c r="K39" s="343">
        <v>3400</v>
      </c>
      <c r="L39" s="344">
        <v>34</v>
      </c>
    </row>
    <row r="40" spans="1:12" ht="15.75">
      <c r="A40" s="343">
        <v>1398</v>
      </c>
      <c r="B40" s="344">
        <v>66</v>
      </c>
      <c r="C40" s="345">
        <v>22924</v>
      </c>
      <c r="D40" s="344">
        <v>66</v>
      </c>
      <c r="E40" s="347">
        <v>10209</v>
      </c>
      <c r="F40" s="344">
        <v>66</v>
      </c>
      <c r="G40" s="342">
        <v>340</v>
      </c>
      <c r="H40" s="340">
        <v>35</v>
      </c>
      <c r="I40" s="342">
        <v>115</v>
      </c>
      <c r="J40" s="340">
        <v>35</v>
      </c>
      <c r="K40" s="339">
        <v>3450</v>
      </c>
      <c r="L40" s="340">
        <v>35</v>
      </c>
    </row>
    <row r="41" spans="1:12" ht="15.75">
      <c r="A41" s="339">
        <v>1402</v>
      </c>
      <c r="B41" s="340">
        <v>65</v>
      </c>
      <c r="C41" s="341">
        <v>22964</v>
      </c>
      <c r="D41" s="340">
        <v>65</v>
      </c>
      <c r="E41" s="347">
        <v>10239</v>
      </c>
      <c r="F41" s="340">
        <v>65</v>
      </c>
      <c r="G41" s="346">
        <v>344</v>
      </c>
      <c r="H41" s="344">
        <v>36</v>
      </c>
      <c r="I41" s="346">
        <v>116</v>
      </c>
      <c r="J41" s="344">
        <v>36</v>
      </c>
      <c r="K41" s="343">
        <v>3500</v>
      </c>
      <c r="L41" s="344">
        <v>36</v>
      </c>
    </row>
    <row r="42" spans="1:12" ht="15.75">
      <c r="A42" s="343">
        <v>1406</v>
      </c>
      <c r="B42" s="344">
        <v>64</v>
      </c>
      <c r="C42" s="345">
        <v>23004</v>
      </c>
      <c r="D42" s="344">
        <v>64</v>
      </c>
      <c r="E42" s="347">
        <v>10269</v>
      </c>
      <c r="F42" s="344">
        <v>64</v>
      </c>
      <c r="G42" s="342">
        <v>348</v>
      </c>
      <c r="H42" s="340">
        <v>37</v>
      </c>
      <c r="I42" s="342">
        <v>117</v>
      </c>
      <c r="J42" s="340">
        <v>37</v>
      </c>
      <c r="K42" s="339">
        <v>3550</v>
      </c>
      <c r="L42" s="340">
        <v>37</v>
      </c>
    </row>
    <row r="43" spans="1:12" ht="15.75">
      <c r="A43" s="339">
        <v>1410</v>
      </c>
      <c r="B43" s="340">
        <v>63</v>
      </c>
      <c r="C43" s="341">
        <v>23044</v>
      </c>
      <c r="D43" s="340">
        <v>63</v>
      </c>
      <c r="E43" s="347">
        <v>10299</v>
      </c>
      <c r="F43" s="340">
        <v>63</v>
      </c>
      <c r="G43" s="346">
        <v>352</v>
      </c>
      <c r="H43" s="344">
        <v>38</v>
      </c>
      <c r="I43" s="346">
        <v>118</v>
      </c>
      <c r="J43" s="344">
        <v>38</v>
      </c>
      <c r="K43" s="343">
        <v>3600</v>
      </c>
      <c r="L43" s="344">
        <v>38</v>
      </c>
    </row>
    <row r="44" spans="1:12" ht="15.75">
      <c r="A44" s="343">
        <v>1415</v>
      </c>
      <c r="B44" s="344">
        <v>62</v>
      </c>
      <c r="C44" s="345">
        <v>23084</v>
      </c>
      <c r="D44" s="344">
        <v>62</v>
      </c>
      <c r="E44" s="347">
        <v>10329</v>
      </c>
      <c r="F44" s="344">
        <v>62</v>
      </c>
      <c r="G44" s="342">
        <v>356</v>
      </c>
      <c r="H44" s="340">
        <v>39</v>
      </c>
      <c r="I44" s="342">
        <v>119</v>
      </c>
      <c r="J44" s="340">
        <v>39</v>
      </c>
      <c r="K44" s="339">
        <v>3650</v>
      </c>
      <c r="L44" s="340">
        <v>39</v>
      </c>
    </row>
    <row r="45" spans="1:12" ht="15.75">
      <c r="A45" s="339">
        <v>1420</v>
      </c>
      <c r="B45" s="340">
        <v>61</v>
      </c>
      <c r="C45" s="341">
        <v>23124</v>
      </c>
      <c r="D45" s="340">
        <v>61</v>
      </c>
      <c r="E45" s="347">
        <v>10359</v>
      </c>
      <c r="F45" s="340">
        <v>61</v>
      </c>
      <c r="G45" s="346">
        <v>360</v>
      </c>
      <c r="H45" s="344">
        <v>40</v>
      </c>
      <c r="I45" s="346">
        <v>120</v>
      </c>
      <c r="J45" s="344">
        <v>40</v>
      </c>
      <c r="K45" s="343">
        <v>3700</v>
      </c>
      <c r="L45" s="344">
        <v>40</v>
      </c>
    </row>
    <row r="46" spans="1:12" ht="15.75">
      <c r="A46" s="343">
        <v>1425</v>
      </c>
      <c r="B46" s="344">
        <v>60</v>
      </c>
      <c r="C46" s="345">
        <v>23164</v>
      </c>
      <c r="D46" s="344">
        <v>60</v>
      </c>
      <c r="E46" s="347">
        <v>10389</v>
      </c>
      <c r="F46" s="344">
        <v>60</v>
      </c>
      <c r="G46" s="342">
        <v>364</v>
      </c>
      <c r="H46" s="340">
        <v>41</v>
      </c>
      <c r="I46" s="342">
        <v>121</v>
      </c>
      <c r="J46" s="340">
        <v>41</v>
      </c>
      <c r="K46" s="339">
        <v>3750</v>
      </c>
      <c r="L46" s="340">
        <v>41</v>
      </c>
    </row>
    <row r="47" spans="1:12" ht="15.75">
      <c r="A47" s="339">
        <v>1430</v>
      </c>
      <c r="B47" s="340">
        <v>59</v>
      </c>
      <c r="C47" s="341">
        <v>23204</v>
      </c>
      <c r="D47" s="340">
        <v>59</v>
      </c>
      <c r="E47" s="347">
        <v>10419</v>
      </c>
      <c r="F47" s="340">
        <v>59</v>
      </c>
      <c r="G47" s="346">
        <v>368</v>
      </c>
      <c r="H47" s="344">
        <v>42</v>
      </c>
      <c r="I47" s="346">
        <v>122</v>
      </c>
      <c r="J47" s="344">
        <v>42</v>
      </c>
      <c r="K47" s="343">
        <v>3800</v>
      </c>
      <c r="L47" s="344">
        <v>42</v>
      </c>
    </row>
    <row r="48" spans="1:12" ht="15.75">
      <c r="A48" s="343">
        <v>1435</v>
      </c>
      <c r="B48" s="344">
        <v>58</v>
      </c>
      <c r="C48" s="345">
        <v>23244</v>
      </c>
      <c r="D48" s="344">
        <v>58</v>
      </c>
      <c r="E48" s="347">
        <v>10449</v>
      </c>
      <c r="F48" s="344">
        <v>58</v>
      </c>
      <c r="G48" s="342">
        <v>372</v>
      </c>
      <c r="H48" s="340">
        <v>43</v>
      </c>
      <c r="I48" s="342">
        <v>123</v>
      </c>
      <c r="J48" s="340">
        <v>43</v>
      </c>
      <c r="K48" s="339">
        <v>3850</v>
      </c>
      <c r="L48" s="340">
        <v>43</v>
      </c>
    </row>
    <row r="49" spans="1:12" ht="15.75">
      <c r="A49" s="339">
        <v>1440</v>
      </c>
      <c r="B49" s="340">
        <v>57</v>
      </c>
      <c r="C49" s="341">
        <v>23284</v>
      </c>
      <c r="D49" s="340">
        <v>57</v>
      </c>
      <c r="E49" s="347">
        <v>10479</v>
      </c>
      <c r="F49" s="340">
        <v>57</v>
      </c>
      <c r="G49" s="346">
        <v>376</v>
      </c>
      <c r="H49" s="344">
        <v>44</v>
      </c>
      <c r="I49" s="346">
        <v>124</v>
      </c>
      <c r="J49" s="344">
        <v>44</v>
      </c>
      <c r="K49" s="343">
        <v>3900</v>
      </c>
      <c r="L49" s="344">
        <v>44</v>
      </c>
    </row>
    <row r="50" spans="1:12" ht="15.75">
      <c r="A50" s="343">
        <v>1445</v>
      </c>
      <c r="B50" s="344">
        <v>56</v>
      </c>
      <c r="C50" s="345">
        <v>23324</v>
      </c>
      <c r="D50" s="344">
        <v>56</v>
      </c>
      <c r="E50" s="347">
        <v>10509</v>
      </c>
      <c r="F50" s="344">
        <v>56</v>
      </c>
      <c r="G50" s="342">
        <v>380</v>
      </c>
      <c r="H50" s="340">
        <v>45</v>
      </c>
      <c r="I50" s="342">
        <v>125</v>
      </c>
      <c r="J50" s="340">
        <v>45</v>
      </c>
      <c r="K50" s="339">
        <v>3950</v>
      </c>
      <c r="L50" s="340">
        <v>45</v>
      </c>
    </row>
    <row r="51" spans="1:12" ht="15.75">
      <c r="A51" s="339">
        <v>1450</v>
      </c>
      <c r="B51" s="340">
        <v>55</v>
      </c>
      <c r="C51" s="341">
        <v>23364</v>
      </c>
      <c r="D51" s="340">
        <v>55</v>
      </c>
      <c r="E51" s="347">
        <v>10539</v>
      </c>
      <c r="F51" s="340">
        <v>55</v>
      </c>
      <c r="G51" s="346">
        <v>384</v>
      </c>
      <c r="H51" s="344">
        <v>46</v>
      </c>
      <c r="I51" s="346">
        <v>126</v>
      </c>
      <c r="J51" s="344">
        <v>46</v>
      </c>
      <c r="K51" s="343">
        <v>4000</v>
      </c>
      <c r="L51" s="344">
        <v>46</v>
      </c>
    </row>
    <row r="52" spans="1:12" ht="15.75">
      <c r="A52" s="343">
        <v>1455</v>
      </c>
      <c r="B52" s="344">
        <v>54</v>
      </c>
      <c r="C52" s="345">
        <v>23404</v>
      </c>
      <c r="D52" s="344">
        <v>54</v>
      </c>
      <c r="E52" s="347">
        <v>10569</v>
      </c>
      <c r="F52" s="344">
        <v>54</v>
      </c>
      <c r="G52" s="342">
        <v>388</v>
      </c>
      <c r="H52" s="340">
        <v>47</v>
      </c>
      <c r="I52" s="342">
        <v>127</v>
      </c>
      <c r="J52" s="340">
        <v>47</v>
      </c>
      <c r="K52" s="339">
        <v>4050</v>
      </c>
      <c r="L52" s="340">
        <v>47</v>
      </c>
    </row>
    <row r="53" spans="1:12" ht="15.75">
      <c r="A53" s="339">
        <v>1462</v>
      </c>
      <c r="B53" s="340">
        <v>53</v>
      </c>
      <c r="C53" s="341">
        <v>23444</v>
      </c>
      <c r="D53" s="340">
        <v>53</v>
      </c>
      <c r="E53" s="347">
        <v>10599</v>
      </c>
      <c r="F53" s="340">
        <v>53</v>
      </c>
      <c r="G53" s="346">
        <v>392</v>
      </c>
      <c r="H53" s="344">
        <v>48</v>
      </c>
      <c r="I53" s="346">
        <v>128</v>
      </c>
      <c r="J53" s="344">
        <v>48</v>
      </c>
      <c r="K53" s="343">
        <v>4100</v>
      </c>
      <c r="L53" s="344">
        <v>48</v>
      </c>
    </row>
    <row r="54" spans="1:12" ht="15.75">
      <c r="A54" s="343">
        <v>1469</v>
      </c>
      <c r="B54" s="344">
        <v>52</v>
      </c>
      <c r="C54" s="345">
        <v>23484</v>
      </c>
      <c r="D54" s="344">
        <v>52</v>
      </c>
      <c r="E54" s="347">
        <v>10629</v>
      </c>
      <c r="F54" s="344">
        <v>52</v>
      </c>
      <c r="G54" s="342">
        <v>396</v>
      </c>
      <c r="H54" s="340">
        <v>49</v>
      </c>
      <c r="I54" s="342">
        <v>129</v>
      </c>
      <c r="J54" s="340">
        <v>49</v>
      </c>
      <c r="K54" s="339">
        <v>4150</v>
      </c>
      <c r="L54" s="340">
        <v>49</v>
      </c>
    </row>
    <row r="55" spans="1:12" ht="15.75">
      <c r="A55" s="339">
        <v>1476</v>
      </c>
      <c r="B55" s="340">
        <v>51</v>
      </c>
      <c r="C55" s="341">
        <v>23524</v>
      </c>
      <c r="D55" s="340">
        <v>51</v>
      </c>
      <c r="E55" s="347">
        <v>10659</v>
      </c>
      <c r="F55" s="340">
        <v>51</v>
      </c>
      <c r="G55" s="346">
        <v>400</v>
      </c>
      <c r="H55" s="344">
        <v>50</v>
      </c>
      <c r="I55" s="346">
        <v>130</v>
      </c>
      <c r="J55" s="344">
        <v>50</v>
      </c>
      <c r="K55" s="343">
        <v>4200</v>
      </c>
      <c r="L55" s="344">
        <v>50</v>
      </c>
    </row>
    <row r="56" spans="1:12" ht="15.75">
      <c r="A56" s="343">
        <v>1483</v>
      </c>
      <c r="B56" s="344">
        <v>50</v>
      </c>
      <c r="C56" s="345">
        <v>23564</v>
      </c>
      <c r="D56" s="344">
        <v>50</v>
      </c>
      <c r="E56" s="347">
        <v>10689</v>
      </c>
      <c r="F56" s="344">
        <v>50</v>
      </c>
      <c r="G56" s="342">
        <v>403</v>
      </c>
      <c r="H56" s="340">
        <v>51</v>
      </c>
      <c r="I56" s="342">
        <v>131</v>
      </c>
      <c r="J56" s="340">
        <v>51</v>
      </c>
      <c r="K56" s="339">
        <v>4250</v>
      </c>
      <c r="L56" s="340">
        <v>51</v>
      </c>
    </row>
    <row r="57" spans="1:12" ht="15.75">
      <c r="A57" s="339">
        <v>1490</v>
      </c>
      <c r="B57" s="340">
        <v>49</v>
      </c>
      <c r="C57" s="341">
        <v>23604</v>
      </c>
      <c r="D57" s="340">
        <v>49</v>
      </c>
      <c r="E57" s="347">
        <v>10719</v>
      </c>
      <c r="F57" s="340">
        <v>49</v>
      </c>
      <c r="G57" s="346">
        <v>406</v>
      </c>
      <c r="H57" s="344">
        <v>52</v>
      </c>
      <c r="I57" s="346">
        <v>132</v>
      </c>
      <c r="J57" s="344">
        <v>52</v>
      </c>
      <c r="K57" s="343">
        <v>4300</v>
      </c>
      <c r="L57" s="344">
        <v>52</v>
      </c>
    </row>
    <row r="58" spans="1:12" ht="15.75">
      <c r="A58" s="343">
        <v>1497</v>
      </c>
      <c r="B58" s="344">
        <v>48</v>
      </c>
      <c r="C58" s="345">
        <v>23664</v>
      </c>
      <c r="D58" s="344">
        <v>48</v>
      </c>
      <c r="E58" s="347">
        <v>10749</v>
      </c>
      <c r="F58" s="344">
        <v>48</v>
      </c>
      <c r="G58" s="342">
        <v>409</v>
      </c>
      <c r="H58" s="340">
        <v>53</v>
      </c>
      <c r="I58" s="342">
        <v>133</v>
      </c>
      <c r="J58" s="340">
        <v>53</v>
      </c>
      <c r="K58" s="339">
        <v>4350</v>
      </c>
      <c r="L58" s="340">
        <v>53</v>
      </c>
    </row>
    <row r="59" spans="1:12" ht="15.75">
      <c r="A59" s="339">
        <v>1504</v>
      </c>
      <c r="B59" s="340">
        <v>47</v>
      </c>
      <c r="C59" s="341">
        <v>23724</v>
      </c>
      <c r="D59" s="340">
        <v>47</v>
      </c>
      <c r="E59" s="347">
        <v>10779</v>
      </c>
      <c r="F59" s="340">
        <v>47</v>
      </c>
      <c r="G59" s="346">
        <v>412</v>
      </c>
      <c r="H59" s="344">
        <v>54</v>
      </c>
      <c r="I59" s="346">
        <v>134</v>
      </c>
      <c r="J59" s="344">
        <v>54</v>
      </c>
      <c r="K59" s="343">
        <v>4400</v>
      </c>
      <c r="L59" s="344">
        <v>54</v>
      </c>
    </row>
    <row r="60" spans="1:12" ht="15.75">
      <c r="A60" s="343">
        <v>1514</v>
      </c>
      <c r="B60" s="344">
        <v>46</v>
      </c>
      <c r="C60" s="345">
        <v>23784</v>
      </c>
      <c r="D60" s="344">
        <v>46</v>
      </c>
      <c r="E60" s="347">
        <v>10809</v>
      </c>
      <c r="F60" s="344">
        <v>46</v>
      </c>
      <c r="G60" s="342">
        <v>415</v>
      </c>
      <c r="H60" s="340">
        <v>55</v>
      </c>
      <c r="I60" s="342">
        <v>135</v>
      </c>
      <c r="J60" s="340">
        <v>55</v>
      </c>
      <c r="K60" s="339">
        <v>4450</v>
      </c>
      <c r="L60" s="340">
        <v>55</v>
      </c>
    </row>
    <row r="61" spans="1:12" ht="15.75">
      <c r="A61" s="339">
        <v>1524</v>
      </c>
      <c r="B61" s="340">
        <v>45</v>
      </c>
      <c r="C61" s="341">
        <v>23844</v>
      </c>
      <c r="D61" s="340">
        <v>45</v>
      </c>
      <c r="E61" s="347">
        <v>10839</v>
      </c>
      <c r="F61" s="340">
        <v>45</v>
      </c>
      <c r="G61" s="346">
        <v>418</v>
      </c>
      <c r="H61" s="344">
        <v>56</v>
      </c>
      <c r="I61" s="346">
        <v>136</v>
      </c>
      <c r="J61" s="344">
        <v>56</v>
      </c>
      <c r="K61" s="343">
        <v>4500</v>
      </c>
      <c r="L61" s="344">
        <v>56</v>
      </c>
    </row>
    <row r="62" spans="1:12" ht="15.75">
      <c r="A62" s="343">
        <v>1534</v>
      </c>
      <c r="B62" s="344">
        <v>44</v>
      </c>
      <c r="C62" s="345">
        <v>23904</v>
      </c>
      <c r="D62" s="344">
        <v>44</v>
      </c>
      <c r="E62" s="347">
        <v>10869</v>
      </c>
      <c r="F62" s="344">
        <v>44</v>
      </c>
      <c r="G62" s="342">
        <v>421</v>
      </c>
      <c r="H62" s="340">
        <v>57</v>
      </c>
      <c r="I62" s="342">
        <v>137</v>
      </c>
      <c r="J62" s="340">
        <v>57</v>
      </c>
      <c r="K62" s="339">
        <v>4550</v>
      </c>
      <c r="L62" s="340">
        <v>57</v>
      </c>
    </row>
    <row r="63" spans="1:12" ht="15.75">
      <c r="A63" s="339">
        <v>1544</v>
      </c>
      <c r="B63" s="340">
        <v>43</v>
      </c>
      <c r="C63" s="341">
        <v>23984</v>
      </c>
      <c r="D63" s="340">
        <v>43</v>
      </c>
      <c r="E63" s="347">
        <v>10899</v>
      </c>
      <c r="F63" s="340">
        <v>43</v>
      </c>
      <c r="G63" s="346">
        <v>424</v>
      </c>
      <c r="H63" s="344">
        <v>58</v>
      </c>
      <c r="I63" s="346">
        <v>138</v>
      </c>
      <c r="J63" s="344">
        <v>58</v>
      </c>
      <c r="K63" s="343">
        <v>4600</v>
      </c>
      <c r="L63" s="344">
        <v>58</v>
      </c>
    </row>
    <row r="64" spans="1:12" ht="15.75">
      <c r="A64" s="343">
        <v>1554</v>
      </c>
      <c r="B64" s="344">
        <v>42</v>
      </c>
      <c r="C64" s="345">
        <v>24064</v>
      </c>
      <c r="D64" s="344">
        <v>42</v>
      </c>
      <c r="E64" s="347">
        <v>10929</v>
      </c>
      <c r="F64" s="344">
        <v>42</v>
      </c>
      <c r="G64" s="342">
        <v>427</v>
      </c>
      <c r="H64" s="340">
        <v>59</v>
      </c>
      <c r="I64" s="342">
        <v>139</v>
      </c>
      <c r="J64" s="340">
        <v>59</v>
      </c>
      <c r="K64" s="339">
        <v>4650</v>
      </c>
      <c r="L64" s="340">
        <v>59</v>
      </c>
    </row>
    <row r="65" spans="1:12" ht="15.75">
      <c r="A65" s="339">
        <v>1564</v>
      </c>
      <c r="B65" s="340">
        <v>41</v>
      </c>
      <c r="C65" s="341">
        <v>24144</v>
      </c>
      <c r="D65" s="340">
        <v>41</v>
      </c>
      <c r="E65" s="347">
        <v>10959</v>
      </c>
      <c r="F65" s="340">
        <v>41</v>
      </c>
      <c r="G65" s="346">
        <v>430</v>
      </c>
      <c r="H65" s="344">
        <v>60</v>
      </c>
      <c r="I65" s="346">
        <v>140</v>
      </c>
      <c r="J65" s="344">
        <v>60</v>
      </c>
      <c r="K65" s="343">
        <v>4700</v>
      </c>
      <c r="L65" s="344">
        <v>60</v>
      </c>
    </row>
    <row r="66" spans="1:12" ht="15.75">
      <c r="A66" s="343">
        <v>1574</v>
      </c>
      <c r="B66" s="344">
        <v>40</v>
      </c>
      <c r="C66" s="345">
        <v>24224</v>
      </c>
      <c r="D66" s="344">
        <v>40</v>
      </c>
      <c r="E66" s="347">
        <v>10989</v>
      </c>
      <c r="F66" s="344">
        <v>40</v>
      </c>
      <c r="G66" s="342">
        <v>433</v>
      </c>
      <c r="H66" s="340">
        <v>61</v>
      </c>
      <c r="I66" s="342">
        <v>141</v>
      </c>
      <c r="J66" s="340">
        <v>61</v>
      </c>
      <c r="K66" s="339">
        <v>4750</v>
      </c>
      <c r="L66" s="340">
        <v>61</v>
      </c>
    </row>
    <row r="67" spans="1:12" ht="15.75">
      <c r="A67" s="339">
        <v>1590</v>
      </c>
      <c r="B67" s="340">
        <v>39</v>
      </c>
      <c r="C67" s="341">
        <v>24304</v>
      </c>
      <c r="D67" s="340">
        <v>39</v>
      </c>
      <c r="E67" s="347">
        <v>11019</v>
      </c>
      <c r="F67" s="340">
        <v>39</v>
      </c>
      <c r="G67" s="346">
        <v>436</v>
      </c>
      <c r="H67" s="344">
        <v>62</v>
      </c>
      <c r="I67" s="346">
        <v>142</v>
      </c>
      <c r="J67" s="344">
        <v>62</v>
      </c>
      <c r="K67" s="343">
        <v>4800</v>
      </c>
      <c r="L67" s="344">
        <v>62</v>
      </c>
    </row>
    <row r="68" spans="1:12" ht="15.75">
      <c r="A68" s="343">
        <v>1606</v>
      </c>
      <c r="B68" s="344">
        <v>38</v>
      </c>
      <c r="C68" s="345">
        <v>24384</v>
      </c>
      <c r="D68" s="344">
        <v>38</v>
      </c>
      <c r="E68" s="347">
        <v>11049</v>
      </c>
      <c r="F68" s="344">
        <v>38</v>
      </c>
      <c r="G68" s="342">
        <v>439</v>
      </c>
      <c r="H68" s="340">
        <v>63</v>
      </c>
      <c r="I68" s="342">
        <v>143</v>
      </c>
      <c r="J68" s="340">
        <v>63</v>
      </c>
      <c r="K68" s="339">
        <v>4850</v>
      </c>
      <c r="L68" s="340">
        <v>63</v>
      </c>
    </row>
    <row r="69" spans="1:12" ht="15.75">
      <c r="A69" s="339">
        <v>1622</v>
      </c>
      <c r="B69" s="340">
        <v>37</v>
      </c>
      <c r="C69" s="341">
        <v>24464</v>
      </c>
      <c r="D69" s="340">
        <v>37</v>
      </c>
      <c r="E69" s="347">
        <v>11079</v>
      </c>
      <c r="F69" s="340">
        <v>37</v>
      </c>
      <c r="G69" s="346">
        <v>442</v>
      </c>
      <c r="H69" s="344">
        <v>64</v>
      </c>
      <c r="I69" s="346">
        <v>144</v>
      </c>
      <c r="J69" s="344">
        <v>64</v>
      </c>
      <c r="K69" s="343">
        <v>4900</v>
      </c>
      <c r="L69" s="344">
        <v>64</v>
      </c>
    </row>
    <row r="70" spans="1:12" ht="15.75">
      <c r="A70" s="343">
        <v>1638</v>
      </c>
      <c r="B70" s="344">
        <v>36</v>
      </c>
      <c r="C70" s="345">
        <v>24544</v>
      </c>
      <c r="D70" s="344">
        <v>36</v>
      </c>
      <c r="E70" s="347">
        <v>11109</v>
      </c>
      <c r="F70" s="344">
        <v>36</v>
      </c>
      <c r="G70" s="342">
        <v>445</v>
      </c>
      <c r="H70" s="340">
        <v>65</v>
      </c>
      <c r="I70" s="342">
        <v>145</v>
      </c>
      <c r="J70" s="340">
        <v>65</v>
      </c>
      <c r="K70" s="339">
        <v>4950</v>
      </c>
      <c r="L70" s="340">
        <v>65</v>
      </c>
    </row>
    <row r="71" spans="1:12" ht="15.75">
      <c r="A71" s="339">
        <v>1654</v>
      </c>
      <c r="B71" s="340">
        <v>35</v>
      </c>
      <c r="C71" s="341">
        <v>24634</v>
      </c>
      <c r="D71" s="340">
        <v>35</v>
      </c>
      <c r="E71" s="347">
        <v>11139</v>
      </c>
      <c r="F71" s="340">
        <v>35</v>
      </c>
      <c r="G71" s="346">
        <v>448</v>
      </c>
      <c r="H71" s="344">
        <v>66</v>
      </c>
      <c r="I71" s="346">
        <v>146</v>
      </c>
      <c r="J71" s="344">
        <v>66</v>
      </c>
      <c r="K71" s="343">
        <v>4990</v>
      </c>
      <c r="L71" s="344">
        <v>66</v>
      </c>
    </row>
    <row r="72" spans="1:12" ht="15.75">
      <c r="A72" s="343">
        <v>1670</v>
      </c>
      <c r="B72" s="344">
        <v>34</v>
      </c>
      <c r="C72" s="345">
        <v>24724</v>
      </c>
      <c r="D72" s="344">
        <v>34</v>
      </c>
      <c r="E72" s="347">
        <v>11169</v>
      </c>
      <c r="F72" s="344">
        <v>34</v>
      </c>
      <c r="G72" s="342">
        <v>451</v>
      </c>
      <c r="H72" s="340">
        <v>67</v>
      </c>
      <c r="I72" s="342">
        <v>147</v>
      </c>
      <c r="J72" s="340">
        <v>67</v>
      </c>
      <c r="K72" s="339">
        <v>5030</v>
      </c>
      <c r="L72" s="340">
        <v>67</v>
      </c>
    </row>
    <row r="73" spans="1:12" ht="15.75">
      <c r="A73" s="339">
        <v>1686</v>
      </c>
      <c r="B73" s="340">
        <v>33</v>
      </c>
      <c r="C73" s="341">
        <v>24814</v>
      </c>
      <c r="D73" s="340">
        <v>33</v>
      </c>
      <c r="E73" s="347">
        <v>11199</v>
      </c>
      <c r="F73" s="340">
        <v>33</v>
      </c>
      <c r="G73" s="346">
        <v>454</v>
      </c>
      <c r="H73" s="344">
        <v>68</v>
      </c>
      <c r="I73" s="346">
        <v>148</v>
      </c>
      <c r="J73" s="344">
        <v>68</v>
      </c>
      <c r="K73" s="343">
        <v>5070</v>
      </c>
      <c r="L73" s="344">
        <v>68</v>
      </c>
    </row>
    <row r="74" spans="1:12" ht="15.75">
      <c r="A74" s="343">
        <v>1702</v>
      </c>
      <c r="B74" s="344">
        <v>32</v>
      </c>
      <c r="C74" s="345">
        <v>24904</v>
      </c>
      <c r="D74" s="344">
        <v>32</v>
      </c>
      <c r="E74" s="347">
        <v>11229</v>
      </c>
      <c r="F74" s="344">
        <v>32</v>
      </c>
      <c r="G74" s="342">
        <v>457</v>
      </c>
      <c r="H74" s="340">
        <v>69</v>
      </c>
      <c r="I74" s="342">
        <v>149</v>
      </c>
      <c r="J74" s="340">
        <v>69</v>
      </c>
      <c r="K74" s="339">
        <v>5110</v>
      </c>
      <c r="L74" s="340">
        <v>69</v>
      </c>
    </row>
    <row r="75" spans="1:12" ht="15.75">
      <c r="A75" s="339">
        <v>1718</v>
      </c>
      <c r="B75" s="340">
        <v>31</v>
      </c>
      <c r="C75" s="341">
        <v>24994</v>
      </c>
      <c r="D75" s="340">
        <v>31</v>
      </c>
      <c r="E75" s="347">
        <v>11259</v>
      </c>
      <c r="F75" s="340">
        <v>31</v>
      </c>
      <c r="G75" s="346">
        <v>460</v>
      </c>
      <c r="H75" s="344">
        <v>70</v>
      </c>
      <c r="I75" s="346">
        <v>150</v>
      </c>
      <c r="J75" s="344">
        <v>70</v>
      </c>
      <c r="K75" s="343">
        <v>5150</v>
      </c>
      <c r="L75" s="344">
        <v>70</v>
      </c>
    </row>
    <row r="76" spans="1:12" ht="15.75">
      <c r="A76" s="343">
        <v>1734</v>
      </c>
      <c r="B76" s="344">
        <v>30</v>
      </c>
      <c r="C76" s="345">
        <v>25084</v>
      </c>
      <c r="D76" s="344">
        <v>30</v>
      </c>
      <c r="E76" s="347">
        <v>11289</v>
      </c>
      <c r="F76" s="344">
        <v>30</v>
      </c>
      <c r="G76" s="342">
        <v>462</v>
      </c>
      <c r="H76" s="340">
        <v>71</v>
      </c>
      <c r="I76" s="342">
        <v>151</v>
      </c>
      <c r="J76" s="340">
        <v>71</v>
      </c>
      <c r="K76" s="339">
        <v>5190</v>
      </c>
      <c r="L76" s="340">
        <v>71</v>
      </c>
    </row>
    <row r="77" spans="1:12" ht="15.75">
      <c r="A77" s="339">
        <v>1750</v>
      </c>
      <c r="B77" s="340">
        <v>29</v>
      </c>
      <c r="C77" s="341">
        <v>25184</v>
      </c>
      <c r="D77" s="340">
        <v>29</v>
      </c>
      <c r="E77" s="347">
        <v>11319</v>
      </c>
      <c r="F77" s="340">
        <v>29</v>
      </c>
      <c r="G77" s="346">
        <v>464</v>
      </c>
      <c r="H77" s="344">
        <v>72</v>
      </c>
      <c r="I77" s="346">
        <v>152</v>
      </c>
      <c r="J77" s="344">
        <v>72</v>
      </c>
      <c r="K77" s="343">
        <v>5230</v>
      </c>
      <c r="L77" s="344">
        <v>72</v>
      </c>
    </row>
    <row r="78" spans="1:12" ht="15.75">
      <c r="A78" s="343">
        <v>1766</v>
      </c>
      <c r="B78" s="344">
        <v>28</v>
      </c>
      <c r="C78" s="345">
        <v>25284</v>
      </c>
      <c r="D78" s="344">
        <v>28</v>
      </c>
      <c r="E78" s="347">
        <v>11349</v>
      </c>
      <c r="F78" s="344">
        <v>28</v>
      </c>
      <c r="G78" s="342">
        <v>466</v>
      </c>
      <c r="H78" s="340">
        <v>73</v>
      </c>
      <c r="I78" s="342">
        <v>153</v>
      </c>
      <c r="J78" s="340">
        <v>73</v>
      </c>
      <c r="K78" s="339">
        <v>5270</v>
      </c>
      <c r="L78" s="340">
        <v>73</v>
      </c>
    </row>
    <row r="79" spans="1:12" ht="15.75">
      <c r="A79" s="339">
        <v>1782</v>
      </c>
      <c r="B79" s="340">
        <v>27</v>
      </c>
      <c r="C79" s="341">
        <v>25384</v>
      </c>
      <c r="D79" s="340">
        <v>27</v>
      </c>
      <c r="E79" s="347">
        <v>11379</v>
      </c>
      <c r="F79" s="340">
        <v>27</v>
      </c>
      <c r="G79" s="346">
        <v>468</v>
      </c>
      <c r="H79" s="344">
        <v>74</v>
      </c>
      <c r="I79" s="346">
        <v>154</v>
      </c>
      <c r="J79" s="344">
        <v>74</v>
      </c>
      <c r="K79" s="343">
        <v>5310</v>
      </c>
      <c r="L79" s="344">
        <v>74</v>
      </c>
    </row>
    <row r="80" spans="1:12" ht="15.75">
      <c r="A80" s="343">
        <v>1798</v>
      </c>
      <c r="B80" s="344">
        <v>26</v>
      </c>
      <c r="C80" s="345">
        <v>25484</v>
      </c>
      <c r="D80" s="344">
        <v>26</v>
      </c>
      <c r="E80" s="347">
        <v>11409</v>
      </c>
      <c r="F80" s="344">
        <v>26</v>
      </c>
      <c r="G80" s="342">
        <v>470</v>
      </c>
      <c r="H80" s="340">
        <v>75</v>
      </c>
      <c r="I80" s="342">
        <v>155</v>
      </c>
      <c r="J80" s="340">
        <v>75</v>
      </c>
      <c r="K80" s="339">
        <v>5350</v>
      </c>
      <c r="L80" s="340">
        <v>75</v>
      </c>
    </row>
    <row r="81" spans="1:12" ht="15.75">
      <c r="A81" s="339">
        <v>1814</v>
      </c>
      <c r="B81" s="340">
        <v>25</v>
      </c>
      <c r="C81" s="341">
        <v>25584</v>
      </c>
      <c r="D81" s="340">
        <v>25</v>
      </c>
      <c r="E81" s="347">
        <v>11439</v>
      </c>
      <c r="F81" s="340">
        <v>25</v>
      </c>
      <c r="G81" s="346">
        <v>472</v>
      </c>
      <c r="H81" s="344">
        <v>76</v>
      </c>
      <c r="I81" s="346">
        <v>156</v>
      </c>
      <c r="J81" s="344">
        <v>76</v>
      </c>
      <c r="K81" s="343">
        <v>5390</v>
      </c>
      <c r="L81" s="344">
        <v>76</v>
      </c>
    </row>
    <row r="82" spans="1:12" ht="15.75">
      <c r="A82" s="343">
        <v>1830</v>
      </c>
      <c r="B82" s="344">
        <v>24</v>
      </c>
      <c r="C82" s="345">
        <v>25684</v>
      </c>
      <c r="D82" s="344">
        <v>24</v>
      </c>
      <c r="E82" s="347">
        <v>11469</v>
      </c>
      <c r="F82" s="344">
        <v>24</v>
      </c>
      <c r="G82" s="342">
        <v>474</v>
      </c>
      <c r="H82" s="340">
        <v>77</v>
      </c>
      <c r="I82" s="342">
        <v>157</v>
      </c>
      <c r="J82" s="340">
        <v>77</v>
      </c>
      <c r="K82" s="339">
        <v>5430</v>
      </c>
      <c r="L82" s="340">
        <v>77</v>
      </c>
    </row>
    <row r="83" spans="1:12" ht="15.75">
      <c r="A83" s="339">
        <v>1846</v>
      </c>
      <c r="B83" s="340">
        <v>23</v>
      </c>
      <c r="C83" s="341">
        <v>25784</v>
      </c>
      <c r="D83" s="340">
        <v>23</v>
      </c>
      <c r="E83" s="347">
        <v>11499</v>
      </c>
      <c r="F83" s="340">
        <v>23</v>
      </c>
      <c r="G83" s="346">
        <v>476</v>
      </c>
      <c r="H83" s="344">
        <v>78</v>
      </c>
      <c r="I83" s="346">
        <v>158</v>
      </c>
      <c r="J83" s="344">
        <v>78</v>
      </c>
      <c r="K83" s="343">
        <v>5470</v>
      </c>
      <c r="L83" s="344">
        <v>78</v>
      </c>
    </row>
    <row r="84" spans="1:12" ht="15.75">
      <c r="A84" s="343">
        <v>1862</v>
      </c>
      <c r="B84" s="344">
        <v>22</v>
      </c>
      <c r="C84" s="345">
        <v>25884</v>
      </c>
      <c r="D84" s="344">
        <v>22</v>
      </c>
      <c r="E84" s="347">
        <v>11529</v>
      </c>
      <c r="F84" s="344">
        <v>22</v>
      </c>
      <c r="G84" s="342">
        <v>478</v>
      </c>
      <c r="H84" s="340">
        <v>79</v>
      </c>
      <c r="I84" s="342">
        <v>159</v>
      </c>
      <c r="J84" s="340">
        <v>79</v>
      </c>
      <c r="K84" s="339">
        <v>5510</v>
      </c>
      <c r="L84" s="340">
        <v>79</v>
      </c>
    </row>
    <row r="85" spans="1:12" ht="15.75">
      <c r="A85" s="339">
        <v>1878</v>
      </c>
      <c r="B85" s="340">
        <v>21</v>
      </c>
      <c r="C85" s="341">
        <v>30284</v>
      </c>
      <c r="D85" s="340">
        <v>21</v>
      </c>
      <c r="E85" s="347">
        <v>11559</v>
      </c>
      <c r="F85" s="340">
        <v>21</v>
      </c>
      <c r="G85" s="346">
        <v>480</v>
      </c>
      <c r="H85" s="344">
        <v>80</v>
      </c>
      <c r="I85" s="346">
        <v>160</v>
      </c>
      <c r="J85" s="344">
        <v>80</v>
      </c>
      <c r="K85" s="343">
        <v>5550</v>
      </c>
      <c r="L85" s="344">
        <v>80</v>
      </c>
    </row>
    <row r="86" spans="1:12" ht="15.75">
      <c r="A86" s="343">
        <v>1894</v>
      </c>
      <c r="B86" s="344">
        <v>20</v>
      </c>
      <c r="C86" s="345">
        <v>30484</v>
      </c>
      <c r="D86" s="344">
        <v>20</v>
      </c>
      <c r="E86" s="347">
        <v>11589</v>
      </c>
      <c r="F86" s="344">
        <v>20</v>
      </c>
      <c r="G86" s="342">
        <v>482</v>
      </c>
      <c r="H86" s="340">
        <v>81</v>
      </c>
      <c r="I86" s="342">
        <v>161</v>
      </c>
      <c r="J86" s="340">
        <v>81</v>
      </c>
      <c r="K86" s="339">
        <v>5590</v>
      </c>
      <c r="L86" s="340">
        <v>81</v>
      </c>
    </row>
    <row r="87" spans="1:12" ht="15.75">
      <c r="A87" s="339">
        <v>1910</v>
      </c>
      <c r="B87" s="340">
        <v>19</v>
      </c>
      <c r="C87" s="341">
        <v>30684</v>
      </c>
      <c r="D87" s="340">
        <v>19</v>
      </c>
      <c r="E87" s="347">
        <v>11619</v>
      </c>
      <c r="F87" s="340">
        <v>19</v>
      </c>
      <c r="G87" s="346">
        <v>484</v>
      </c>
      <c r="H87" s="344">
        <v>82</v>
      </c>
      <c r="I87" s="346">
        <v>162</v>
      </c>
      <c r="J87" s="344">
        <v>82</v>
      </c>
      <c r="K87" s="343">
        <v>5630</v>
      </c>
      <c r="L87" s="344">
        <v>82</v>
      </c>
    </row>
    <row r="88" spans="1:12" ht="15.75">
      <c r="A88" s="343">
        <v>1926</v>
      </c>
      <c r="B88" s="344">
        <v>18</v>
      </c>
      <c r="C88" s="345">
        <v>30884</v>
      </c>
      <c r="D88" s="344">
        <v>18</v>
      </c>
      <c r="E88" s="347">
        <v>11649</v>
      </c>
      <c r="F88" s="344">
        <v>18</v>
      </c>
      <c r="G88" s="342">
        <v>486</v>
      </c>
      <c r="H88" s="340">
        <v>83</v>
      </c>
      <c r="I88" s="342">
        <v>163</v>
      </c>
      <c r="J88" s="340">
        <v>83</v>
      </c>
      <c r="K88" s="339">
        <v>5670</v>
      </c>
      <c r="L88" s="340">
        <v>83</v>
      </c>
    </row>
    <row r="89" spans="1:12" ht="15.75">
      <c r="A89" s="339">
        <v>1942</v>
      </c>
      <c r="B89" s="340">
        <v>17</v>
      </c>
      <c r="C89" s="341">
        <v>31084</v>
      </c>
      <c r="D89" s="340">
        <v>17</v>
      </c>
      <c r="E89" s="347">
        <v>11679</v>
      </c>
      <c r="F89" s="340">
        <v>17</v>
      </c>
      <c r="G89" s="346">
        <v>488</v>
      </c>
      <c r="H89" s="344">
        <v>84</v>
      </c>
      <c r="I89" s="346">
        <v>164</v>
      </c>
      <c r="J89" s="344">
        <v>84</v>
      </c>
      <c r="K89" s="343">
        <v>5710</v>
      </c>
      <c r="L89" s="344">
        <v>84</v>
      </c>
    </row>
    <row r="90" spans="1:12" ht="15.75">
      <c r="A90" s="343">
        <v>1958</v>
      </c>
      <c r="B90" s="344">
        <v>16</v>
      </c>
      <c r="C90" s="345">
        <v>31284</v>
      </c>
      <c r="D90" s="344">
        <v>16</v>
      </c>
      <c r="E90" s="347">
        <v>11709</v>
      </c>
      <c r="F90" s="344">
        <v>16</v>
      </c>
      <c r="G90" s="342">
        <v>490</v>
      </c>
      <c r="H90" s="340">
        <v>85</v>
      </c>
      <c r="I90" s="342">
        <v>165</v>
      </c>
      <c r="J90" s="340">
        <v>85</v>
      </c>
      <c r="K90" s="339">
        <v>5750</v>
      </c>
      <c r="L90" s="340">
        <v>85</v>
      </c>
    </row>
    <row r="91" spans="1:12" ht="15.75">
      <c r="A91" s="339">
        <v>1974</v>
      </c>
      <c r="B91" s="340">
        <v>15</v>
      </c>
      <c r="C91" s="341">
        <v>31484</v>
      </c>
      <c r="D91" s="340">
        <v>15</v>
      </c>
      <c r="E91" s="347">
        <v>11739</v>
      </c>
      <c r="F91" s="340">
        <v>15</v>
      </c>
      <c r="G91" s="346">
        <v>492</v>
      </c>
      <c r="H91" s="344">
        <v>86</v>
      </c>
      <c r="I91" s="346">
        <v>166</v>
      </c>
      <c r="J91" s="344">
        <v>86</v>
      </c>
      <c r="K91" s="343">
        <v>5785</v>
      </c>
      <c r="L91" s="344">
        <v>86</v>
      </c>
    </row>
    <row r="92" spans="1:12" ht="15.75">
      <c r="A92" s="343">
        <v>1990</v>
      </c>
      <c r="B92" s="344">
        <v>14</v>
      </c>
      <c r="C92" s="345">
        <v>31684</v>
      </c>
      <c r="D92" s="344">
        <v>14</v>
      </c>
      <c r="E92" s="347">
        <v>11769</v>
      </c>
      <c r="F92" s="344">
        <v>14</v>
      </c>
      <c r="G92" s="342">
        <v>494</v>
      </c>
      <c r="H92" s="340">
        <v>87</v>
      </c>
      <c r="I92" s="342">
        <v>167</v>
      </c>
      <c r="J92" s="340">
        <v>87</v>
      </c>
      <c r="K92" s="339">
        <v>5820</v>
      </c>
      <c r="L92" s="340">
        <v>87</v>
      </c>
    </row>
    <row r="93" spans="1:12" ht="15.75">
      <c r="A93" s="339">
        <v>2010</v>
      </c>
      <c r="B93" s="340">
        <v>13</v>
      </c>
      <c r="C93" s="341">
        <v>31884</v>
      </c>
      <c r="D93" s="340">
        <v>13</v>
      </c>
      <c r="E93" s="347">
        <v>11799</v>
      </c>
      <c r="F93" s="340">
        <v>13</v>
      </c>
      <c r="G93" s="346">
        <v>496</v>
      </c>
      <c r="H93" s="344">
        <v>88</v>
      </c>
      <c r="I93" s="346">
        <v>168</v>
      </c>
      <c r="J93" s="344">
        <v>88</v>
      </c>
      <c r="K93" s="343">
        <v>5855</v>
      </c>
      <c r="L93" s="344">
        <v>88</v>
      </c>
    </row>
    <row r="94" spans="1:12" ht="15.75">
      <c r="A94" s="343">
        <v>2030</v>
      </c>
      <c r="B94" s="344">
        <v>12</v>
      </c>
      <c r="C94" s="345">
        <v>32184</v>
      </c>
      <c r="D94" s="344">
        <v>12</v>
      </c>
      <c r="E94" s="347">
        <v>11829</v>
      </c>
      <c r="F94" s="344">
        <v>12</v>
      </c>
      <c r="G94" s="342">
        <v>498</v>
      </c>
      <c r="H94" s="340">
        <v>89</v>
      </c>
      <c r="I94" s="342">
        <v>169</v>
      </c>
      <c r="J94" s="340">
        <v>89</v>
      </c>
      <c r="K94" s="339">
        <v>5890</v>
      </c>
      <c r="L94" s="340">
        <v>89</v>
      </c>
    </row>
    <row r="95" spans="1:12" ht="15.75">
      <c r="A95" s="339">
        <v>2050</v>
      </c>
      <c r="B95" s="340">
        <v>11</v>
      </c>
      <c r="C95" s="341">
        <v>32484</v>
      </c>
      <c r="D95" s="340">
        <v>11</v>
      </c>
      <c r="E95" s="347">
        <v>11859</v>
      </c>
      <c r="F95" s="340">
        <v>11</v>
      </c>
      <c r="G95" s="346">
        <v>500</v>
      </c>
      <c r="H95" s="344">
        <v>90</v>
      </c>
      <c r="I95" s="346">
        <v>170</v>
      </c>
      <c r="J95" s="344">
        <v>90</v>
      </c>
      <c r="K95" s="343">
        <v>5925</v>
      </c>
      <c r="L95" s="344">
        <v>90</v>
      </c>
    </row>
    <row r="96" spans="1:12" ht="15.75">
      <c r="A96" s="343">
        <v>2070</v>
      </c>
      <c r="B96" s="344">
        <v>10</v>
      </c>
      <c r="C96" s="345">
        <v>32784</v>
      </c>
      <c r="D96" s="344">
        <v>10</v>
      </c>
      <c r="E96" s="347">
        <v>11889</v>
      </c>
      <c r="F96" s="344">
        <v>10</v>
      </c>
      <c r="G96" s="342">
        <v>502</v>
      </c>
      <c r="H96" s="340">
        <v>91</v>
      </c>
      <c r="I96" s="342">
        <v>171</v>
      </c>
      <c r="J96" s="340">
        <v>91</v>
      </c>
      <c r="K96" s="339">
        <v>5960</v>
      </c>
      <c r="L96" s="340">
        <v>91</v>
      </c>
    </row>
    <row r="97" spans="1:12" ht="15.75">
      <c r="A97" s="339">
        <v>2090</v>
      </c>
      <c r="B97" s="340">
        <v>9</v>
      </c>
      <c r="C97" s="341">
        <v>33084</v>
      </c>
      <c r="D97" s="340">
        <v>9</v>
      </c>
      <c r="E97" s="347">
        <v>11929</v>
      </c>
      <c r="F97" s="340">
        <v>9</v>
      </c>
      <c r="G97" s="346">
        <v>504</v>
      </c>
      <c r="H97" s="344">
        <v>92</v>
      </c>
      <c r="I97" s="346">
        <v>172</v>
      </c>
      <c r="J97" s="344">
        <v>92</v>
      </c>
      <c r="K97" s="343">
        <v>5995</v>
      </c>
      <c r="L97" s="344">
        <v>92</v>
      </c>
    </row>
    <row r="98" spans="1:12" ht="15.75">
      <c r="A98" s="343">
        <v>2110</v>
      </c>
      <c r="B98" s="344">
        <v>8</v>
      </c>
      <c r="C98" s="345">
        <v>33384</v>
      </c>
      <c r="D98" s="344">
        <v>8</v>
      </c>
      <c r="E98" s="347">
        <v>11969</v>
      </c>
      <c r="F98" s="344">
        <v>8</v>
      </c>
      <c r="G98" s="342">
        <v>506</v>
      </c>
      <c r="H98" s="340">
        <v>93</v>
      </c>
      <c r="I98" s="342">
        <v>173</v>
      </c>
      <c r="J98" s="340">
        <v>93</v>
      </c>
      <c r="K98" s="339">
        <v>6030</v>
      </c>
      <c r="L98" s="340">
        <v>93</v>
      </c>
    </row>
    <row r="99" spans="1:12" ht="15.75">
      <c r="A99" s="339">
        <v>2130</v>
      </c>
      <c r="B99" s="340">
        <v>7</v>
      </c>
      <c r="C99" s="341">
        <v>33684</v>
      </c>
      <c r="D99" s="340">
        <v>7</v>
      </c>
      <c r="E99" s="347">
        <v>12009</v>
      </c>
      <c r="F99" s="340">
        <v>7</v>
      </c>
      <c r="G99" s="346">
        <v>508</v>
      </c>
      <c r="H99" s="344">
        <v>94</v>
      </c>
      <c r="I99" s="346">
        <v>174</v>
      </c>
      <c r="J99" s="344">
        <v>94</v>
      </c>
      <c r="K99" s="343">
        <v>6065</v>
      </c>
      <c r="L99" s="344">
        <v>94</v>
      </c>
    </row>
    <row r="100" spans="1:12" ht="15.75">
      <c r="A100" s="343">
        <v>2150</v>
      </c>
      <c r="B100" s="344">
        <v>6</v>
      </c>
      <c r="C100" s="345">
        <v>33984</v>
      </c>
      <c r="D100" s="344">
        <v>6</v>
      </c>
      <c r="E100" s="347">
        <v>12049</v>
      </c>
      <c r="F100" s="344">
        <v>6</v>
      </c>
      <c r="G100" s="342">
        <v>510</v>
      </c>
      <c r="H100" s="340">
        <v>95</v>
      </c>
      <c r="I100" s="342">
        <v>175</v>
      </c>
      <c r="J100" s="340">
        <v>95</v>
      </c>
      <c r="K100" s="339">
        <v>6100</v>
      </c>
      <c r="L100" s="340">
        <v>95</v>
      </c>
    </row>
    <row r="101" spans="1:12" ht="15.75">
      <c r="A101" s="339">
        <v>2170</v>
      </c>
      <c r="B101" s="340">
        <v>5</v>
      </c>
      <c r="C101" s="341">
        <v>34284</v>
      </c>
      <c r="D101" s="340">
        <v>5</v>
      </c>
      <c r="E101" s="347">
        <v>12099</v>
      </c>
      <c r="F101" s="340">
        <v>5</v>
      </c>
      <c r="G101" s="346">
        <v>511</v>
      </c>
      <c r="H101" s="344">
        <v>96</v>
      </c>
      <c r="I101" s="346">
        <v>176</v>
      </c>
      <c r="J101" s="344">
        <v>96</v>
      </c>
      <c r="K101" s="343">
        <v>6135</v>
      </c>
      <c r="L101" s="344">
        <v>96</v>
      </c>
    </row>
    <row r="102" spans="1:12" ht="15.75">
      <c r="A102" s="343">
        <v>2190</v>
      </c>
      <c r="B102" s="344">
        <v>4</v>
      </c>
      <c r="C102" s="345">
        <v>34784</v>
      </c>
      <c r="D102" s="344">
        <v>4</v>
      </c>
      <c r="E102" s="347">
        <v>12149</v>
      </c>
      <c r="F102" s="344">
        <v>4</v>
      </c>
      <c r="G102" s="342">
        <v>512</v>
      </c>
      <c r="H102" s="340">
        <v>97</v>
      </c>
      <c r="I102" s="342">
        <v>177</v>
      </c>
      <c r="J102" s="340">
        <v>97</v>
      </c>
      <c r="K102" s="339">
        <v>6170</v>
      </c>
      <c r="L102" s="340">
        <v>97</v>
      </c>
    </row>
    <row r="103" spans="1:12" ht="15.75">
      <c r="A103" s="339">
        <v>2210</v>
      </c>
      <c r="B103" s="340">
        <v>3</v>
      </c>
      <c r="C103" s="341">
        <v>35284</v>
      </c>
      <c r="D103" s="340">
        <v>3</v>
      </c>
      <c r="E103" s="347">
        <v>12199</v>
      </c>
      <c r="F103" s="340">
        <v>3</v>
      </c>
      <c r="G103" s="346">
        <v>513</v>
      </c>
      <c r="H103" s="344">
        <v>98</v>
      </c>
      <c r="I103" s="346">
        <v>178</v>
      </c>
      <c r="J103" s="344">
        <v>98</v>
      </c>
      <c r="K103" s="343">
        <v>6205</v>
      </c>
      <c r="L103" s="344">
        <v>98</v>
      </c>
    </row>
    <row r="104" spans="1:12" ht="15.75">
      <c r="A104" s="343">
        <v>2230</v>
      </c>
      <c r="B104" s="344">
        <v>2</v>
      </c>
      <c r="C104" s="345">
        <v>35784</v>
      </c>
      <c r="D104" s="344">
        <v>2</v>
      </c>
      <c r="E104" s="347">
        <v>12249</v>
      </c>
      <c r="F104" s="344">
        <v>2</v>
      </c>
      <c r="G104" s="342">
        <v>514</v>
      </c>
      <c r="H104" s="340">
        <v>99</v>
      </c>
      <c r="I104" s="342">
        <v>179</v>
      </c>
      <c r="J104" s="340">
        <v>99</v>
      </c>
      <c r="K104" s="339">
        <v>6240</v>
      </c>
      <c r="L104" s="340">
        <v>99</v>
      </c>
    </row>
    <row r="105" spans="1:12" ht="15.75">
      <c r="A105" s="339">
        <v>2250</v>
      </c>
      <c r="B105" s="340">
        <v>1</v>
      </c>
      <c r="C105" s="341">
        <v>40084</v>
      </c>
      <c r="D105" s="340">
        <v>1</v>
      </c>
      <c r="E105" s="347">
        <v>12299</v>
      </c>
      <c r="F105" s="340">
        <v>1</v>
      </c>
      <c r="G105" s="346">
        <v>515</v>
      </c>
      <c r="H105" s="344">
        <v>100</v>
      </c>
      <c r="I105" s="346">
        <v>180</v>
      </c>
      <c r="J105" s="344">
        <v>100</v>
      </c>
      <c r="K105" s="339">
        <v>6275</v>
      </c>
      <c r="L105" s="344">
        <v>100</v>
      </c>
    </row>
    <row r="106" spans="1:12" ht="16.5" thickBot="1">
      <c r="A106" s="339">
        <v>4000</v>
      </c>
      <c r="B106" s="340">
        <v>0</v>
      </c>
      <c r="C106" s="341">
        <v>60000</v>
      </c>
      <c r="D106" s="340">
        <v>0</v>
      </c>
      <c r="E106" s="347">
        <v>30000</v>
      </c>
      <c r="F106" s="348">
        <v>0</v>
      </c>
      <c r="G106" s="328" t="s">
        <v>330</v>
      </c>
      <c r="H106" s="348">
        <v>0</v>
      </c>
      <c r="I106" s="349" t="s">
        <v>331</v>
      </c>
      <c r="J106" s="348">
        <v>0</v>
      </c>
      <c r="K106" s="349" t="s">
        <v>330</v>
      </c>
      <c r="L106" s="348">
        <v>0</v>
      </c>
    </row>
    <row r="107" spans="1:12" ht="15.75">
      <c r="A107" s="328" t="s">
        <v>332</v>
      </c>
      <c r="B107" s="350">
        <v>0</v>
      </c>
      <c r="C107" s="328" t="s">
        <v>332</v>
      </c>
      <c r="D107" s="350">
        <v>0</v>
      </c>
      <c r="E107" s="328" t="s">
        <v>332</v>
      </c>
      <c r="F107" s="350">
        <v>0</v>
      </c>
      <c r="G107" s="328" t="s">
        <v>332</v>
      </c>
      <c r="H107" s="350">
        <v>0</v>
      </c>
      <c r="I107" s="328" t="s">
        <v>332</v>
      </c>
      <c r="J107" s="350">
        <v>0</v>
      </c>
      <c r="K107" s="328" t="s">
        <v>332</v>
      </c>
      <c r="L107" s="350">
        <v>0</v>
      </c>
    </row>
    <row r="108" spans="1:12" ht="15.75">
      <c r="A108" s="328" t="s">
        <v>333</v>
      </c>
      <c r="B108" s="348">
        <v>0</v>
      </c>
      <c r="C108" s="328" t="s">
        <v>333</v>
      </c>
      <c r="D108" s="348">
        <v>0</v>
      </c>
      <c r="E108" s="328" t="s">
        <v>333</v>
      </c>
      <c r="F108" s="348">
        <v>0</v>
      </c>
      <c r="G108" s="328" t="s">
        <v>333</v>
      </c>
      <c r="H108" s="348">
        <v>0</v>
      </c>
      <c r="I108" s="328" t="s">
        <v>333</v>
      </c>
      <c r="J108" s="348">
        <v>0</v>
      </c>
      <c r="K108" s="328" t="s">
        <v>333</v>
      </c>
      <c r="L108" s="348">
        <v>0</v>
      </c>
    </row>
    <row r="109" spans="1:12" ht="15.75">
      <c r="A109" s="328" t="s">
        <v>334</v>
      </c>
      <c r="B109" s="350">
        <v>0</v>
      </c>
      <c r="C109" s="328" t="s">
        <v>334</v>
      </c>
      <c r="D109" s="350">
        <v>0</v>
      </c>
      <c r="E109" s="328" t="s">
        <v>334</v>
      </c>
      <c r="F109" s="350">
        <v>0</v>
      </c>
      <c r="G109" s="328" t="s">
        <v>334</v>
      </c>
      <c r="H109" s="350">
        <v>0</v>
      </c>
      <c r="I109" s="328" t="s">
        <v>334</v>
      </c>
      <c r="J109" s="350">
        <v>0</v>
      </c>
      <c r="K109" s="328" t="s">
        <v>334</v>
      </c>
      <c r="L109" s="350">
        <v>0</v>
      </c>
    </row>
    <row r="110" spans="1:12" ht="15.75">
      <c r="A110" s="351" t="s">
        <v>332</v>
      </c>
      <c r="B110" s="348">
        <v>0</v>
      </c>
      <c r="C110" s="351" t="s">
        <v>332</v>
      </c>
      <c r="D110" s="348">
        <v>0</v>
      </c>
      <c r="E110" s="351" t="s">
        <v>332</v>
      </c>
      <c r="F110" s="348">
        <v>0</v>
      </c>
      <c r="G110" s="351" t="s">
        <v>332</v>
      </c>
      <c r="H110" s="348">
        <v>0</v>
      </c>
      <c r="I110" s="351" t="s">
        <v>332</v>
      </c>
      <c r="J110" s="348">
        <v>0</v>
      </c>
      <c r="K110" s="351" t="s">
        <v>332</v>
      </c>
      <c r="L110" s="348">
        <v>0</v>
      </c>
    </row>
  </sheetData>
  <sheetProtection/>
  <mergeCells count="9">
    <mergeCell ref="A1:L1"/>
    <mergeCell ref="A2:F2"/>
    <mergeCell ref="G2:L2"/>
    <mergeCell ref="A3:B3"/>
    <mergeCell ref="C3:D3"/>
    <mergeCell ref="E3:F3"/>
    <mergeCell ref="G3:H3"/>
    <mergeCell ref="I3:J3"/>
    <mergeCell ref="K3:L3"/>
  </mergeCells>
  <conditionalFormatting sqref="A4:B104">
    <cfRule type="duplicateValues" priority="86" dxfId="92">
      <formula>AND(COUNTIF($A$4:$B$104,A4)&gt;1,NOT(ISBLANK(A4)))</formula>
    </cfRule>
    <cfRule type="duplicateValues" priority="87" dxfId="92">
      <formula>AND(COUNTIF($A$4:$B$104,A4)&gt;1,NOT(ISBLANK(A4)))</formula>
    </cfRule>
  </conditionalFormatting>
  <conditionalFormatting sqref="C4:D104">
    <cfRule type="duplicateValues" priority="85" dxfId="92">
      <formula>AND(COUNTIF($C$4:$D$104,C4)&gt;1,NOT(ISBLANK(C4)))</formula>
    </cfRule>
  </conditionalFormatting>
  <conditionalFormatting sqref="E4:F104">
    <cfRule type="duplicateValues" priority="84" dxfId="92">
      <formula>AND(COUNTIF($E$4:$F$104,E4)&gt;1,NOT(ISBLANK(E4)))</formula>
    </cfRule>
  </conditionalFormatting>
  <conditionalFormatting sqref="G2:G104">
    <cfRule type="duplicateValues" priority="83" dxfId="92">
      <formula>AND(COUNTIF($G$2:$G$104,G2)&gt;1,NOT(ISBLANK(G2)))</formula>
    </cfRule>
  </conditionalFormatting>
  <conditionalFormatting sqref="H4:H104">
    <cfRule type="duplicateValues" priority="82" dxfId="92">
      <formula>AND(COUNTIF($H$4:$H$104,H4)&gt;1,NOT(ISBLANK(H4)))</formula>
    </cfRule>
  </conditionalFormatting>
  <conditionalFormatting sqref="I4:I104">
    <cfRule type="duplicateValues" priority="81" dxfId="92">
      <formula>AND(COUNTIF($I$4:$I$104,I4)&gt;1,NOT(ISBLANK(I4)))</formula>
    </cfRule>
  </conditionalFormatting>
  <conditionalFormatting sqref="J4:J104">
    <cfRule type="duplicateValues" priority="80" dxfId="92">
      <formula>AND(COUNTIF($J$4:$J$104,J4)&gt;1,NOT(ISBLANK(J4)))</formula>
    </cfRule>
  </conditionalFormatting>
  <conditionalFormatting sqref="K5:K105">
    <cfRule type="duplicateValues" priority="79" dxfId="92">
      <formula>AND(COUNTIF($K$5:$K$105,K5)&gt;1,NOT(ISBLANK(K5)))</formula>
    </cfRule>
  </conditionalFormatting>
  <conditionalFormatting sqref="G5:G104">
    <cfRule type="duplicateValues" priority="78" dxfId="92">
      <formula>AND(COUNTIF($G$5:$G$104,G5)&gt;1,NOT(ISBLANK(G5)))</formula>
    </cfRule>
  </conditionalFormatting>
  <conditionalFormatting sqref="I5:I104">
    <cfRule type="duplicateValues" priority="77" dxfId="92">
      <formula>AND(COUNTIF($I$5:$I$104,I5)&gt;1,NOT(ISBLANK(I5)))</formula>
    </cfRule>
  </conditionalFormatting>
  <conditionalFormatting sqref="E5:F104">
    <cfRule type="duplicateValues" priority="75" dxfId="92">
      <formula>AND(COUNTIF($E$5:$F$104,E5)&gt;1,NOT(ISBLANK(E5)))</formula>
    </cfRule>
    <cfRule type="duplicateValues" priority="76" dxfId="92">
      <formula>AND(COUNTIF($E$5:$F$104,E5)&gt;1,NOT(ISBLANK(E5)))</formula>
    </cfRule>
  </conditionalFormatting>
  <conditionalFormatting sqref="B4:B104">
    <cfRule type="duplicateValues" priority="73" dxfId="92">
      <formula>AND(COUNTIF($B$4:$B$104,B4)&gt;1,NOT(ISBLANK(B4)))</formula>
    </cfRule>
    <cfRule type="duplicateValues" priority="74" dxfId="92">
      <formula>AND(COUNTIF($B$4:$B$104,B4)&gt;1,NOT(ISBLANK(B4)))</formula>
    </cfRule>
  </conditionalFormatting>
  <conditionalFormatting sqref="B5:B104">
    <cfRule type="duplicateValues" priority="72" dxfId="92">
      <formula>AND(COUNTIF($B$5:$B$104,B5)&gt;1,NOT(ISBLANK(B5)))</formula>
    </cfRule>
  </conditionalFormatting>
  <conditionalFormatting sqref="D4:D105">
    <cfRule type="duplicateValues" priority="71" dxfId="92">
      <formula>AND(COUNTIF($D$4:$D$105,D4)&gt;1,NOT(ISBLANK(D4)))</formula>
    </cfRule>
  </conditionalFormatting>
  <conditionalFormatting sqref="D5:D105">
    <cfRule type="duplicateValues" priority="70" dxfId="92">
      <formula>AND(COUNTIF($D$5:$D$105,D5)&gt;1,NOT(ISBLANK(D5)))</formula>
    </cfRule>
  </conditionalFormatting>
  <conditionalFormatting sqref="F4:F104">
    <cfRule type="duplicateValues" priority="69" dxfId="92">
      <formula>AND(COUNTIF($F$4:$F$104,F4)&gt;1,NOT(ISBLANK(F4)))</formula>
    </cfRule>
  </conditionalFormatting>
  <conditionalFormatting sqref="G6:G104">
    <cfRule type="duplicateValues" priority="68" dxfId="92">
      <formula>AND(COUNTIF($G$6:$G$104,G6)&gt;1,NOT(ISBLANK(G6)))</formula>
    </cfRule>
  </conditionalFormatting>
  <conditionalFormatting sqref="G4">
    <cfRule type="duplicateValues" priority="67" dxfId="92">
      <formula>AND(COUNTIF($G$4:$G$4,G4)&gt;1,NOT(ISBLANK(G4)))</formula>
    </cfRule>
  </conditionalFormatting>
  <conditionalFormatting sqref="H5:H104">
    <cfRule type="duplicateValues" priority="66" dxfId="92">
      <formula>AND(COUNTIF($H$5:$H$104,H5)&gt;1,NOT(ISBLANK(H5)))</formula>
    </cfRule>
  </conditionalFormatting>
  <conditionalFormatting sqref="J5:J104">
    <cfRule type="duplicateValues" priority="65" dxfId="92">
      <formula>AND(COUNTIF($J$5:$J$104,J5)&gt;1,NOT(ISBLANK(J5)))</formula>
    </cfRule>
  </conditionalFormatting>
  <conditionalFormatting sqref="A105:B105">
    <cfRule type="duplicateValues" priority="63" dxfId="92">
      <formula>AND(COUNTIF($A$105:$B$105,A105)&gt;1,NOT(ISBLANK(A105)))</formula>
    </cfRule>
    <cfRule type="duplicateValues" priority="64" dxfId="92">
      <formula>AND(COUNTIF($A$105:$B$105,A105)&gt;1,NOT(ISBLANK(A105)))</formula>
    </cfRule>
  </conditionalFormatting>
  <conditionalFormatting sqref="C105:D105">
    <cfRule type="duplicateValues" priority="62" dxfId="92">
      <formula>AND(COUNTIF($C$105:$D$105,C105)&gt;1,NOT(ISBLANK(C105)))</formula>
    </cfRule>
  </conditionalFormatting>
  <conditionalFormatting sqref="E105:F105">
    <cfRule type="duplicateValues" priority="61" dxfId="92">
      <formula>AND(COUNTIF($E$105:$F$105,E105)&gt;1,NOT(ISBLANK(E105)))</formula>
    </cfRule>
  </conditionalFormatting>
  <conditionalFormatting sqref="G105">
    <cfRule type="duplicateValues" priority="60" dxfId="92">
      <formula>AND(COUNTIF($G$105:$G$105,G105)&gt;1,NOT(ISBLANK(G105)))</formula>
    </cfRule>
  </conditionalFormatting>
  <conditionalFormatting sqref="H105">
    <cfRule type="duplicateValues" priority="59" dxfId="92">
      <formula>AND(COUNTIF($H$105:$H$105,H105)&gt;1,NOT(ISBLANK(H105)))</formula>
    </cfRule>
  </conditionalFormatting>
  <conditionalFormatting sqref="I105">
    <cfRule type="duplicateValues" priority="58" dxfId="92">
      <formula>AND(COUNTIF($I$105:$I$105,I105)&gt;1,NOT(ISBLANK(I105)))</formula>
    </cfRule>
  </conditionalFormatting>
  <conditionalFormatting sqref="J105">
    <cfRule type="duplicateValues" priority="57" dxfId="92">
      <formula>AND(COUNTIF($J$105:$J$105,J105)&gt;1,NOT(ISBLANK(J105)))</formula>
    </cfRule>
  </conditionalFormatting>
  <conditionalFormatting sqref="E105:F105">
    <cfRule type="duplicateValues" priority="55" dxfId="92">
      <formula>AND(COUNTIF($E$105:$F$105,E105)&gt;1,NOT(ISBLANK(E105)))</formula>
    </cfRule>
    <cfRule type="duplicateValues" priority="56" dxfId="92">
      <formula>AND(COUNTIF($E$105:$F$105,E105)&gt;1,NOT(ISBLANK(E105)))</formula>
    </cfRule>
  </conditionalFormatting>
  <conditionalFormatting sqref="B105">
    <cfRule type="duplicateValues" priority="53" dxfId="92">
      <formula>AND(COUNTIF($B$105:$B$105,B105)&gt;1,NOT(ISBLANK(B105)))</formula>
    </cfRule>
    <cfRule type="duplicateValues" priority="54" dxfId="92">
      <formula>AND(COUNTIF($B$105:$B$105,B105)&gt;1,NOT(ISBLANK(B105)))</formula>
    </cfRule>
  </conditionalFormatting>
  <conditionalFormatting sqref="B105">
    <cfRule type="duplicateValues" priority="52" dxfId="92">
      <formula>AND(COUNTIF($B$105:$B$105,B105)&gt;1,NOT(ISBLANK(B105)))</formula>
    </cfRule>
  </conditionalFormatting>
  <conditionalFormatting sqref="F105">
    <cfRule type="duplicateValues" priority="51" dxfId="92">
      <formula>AND(COUNTIF($F$105:$F$105,F105)&gt;1,NOT(ISBLANK(F105)))</formula>
    </cfRule>
  </conditionalFormatting>
  <conditionalFormatting sqref="L4:L105">
    <cfRule type="duplicateValues" priority="50" dxfId="92">
      <formula>AND(COUNTIF($L$4:$L$105,L4)&gt;1,NOT(ISBLANK(L4)))</formula>
    </cfRule>
  </conditionalFormatting>
  <conditionalFormatting sqref="L5:L105">
    <cfRule type="duplicateValues" priority="49" dxfId="92">
      <formula>AND(COUNTIF($L$5:$L$105,L5)&gt;1,NOT(ISBLANK(L5)))</formula>
    </cfRule>
  </conditionalFormatting>
  <conditionalFormatting sqref="A1">
    <cfRule type="duplicateValues" priority="47" dxfId="92">
      <formula>AND(COUNTIF($A$1:$A$1,A1)&gt;1,NOT(ISBLANK(A1)))</formula>
    </cfRule>
    <cfRule type="duplicateValues" priority="48" dxfId="92">
      <formula>AND(COUNTIF($A$1:$A$1,A1)&gt;1,NOT(ISBLANK(A1)))</formula>
    </cfRule>
  </conditionalFormatting>
  <conditionalFormatting sqref="A6:A105">
    <cfRule type="duplicateValues" priority="45" dxfId="92">
      <formula>AND(COUNTIF($A$6:$A$105,A6)&gt;1,NOT(ISBLANK(A6)))</formula>
    </cfRule>
    <cfRule type="duplicateValues" priority="46" dxfId="92">
      <formula>AND(COUNTIF($A$6:$A$105,A6)&gt;1,NOT(ISBLANK(A6)))</formula>
    </cfRule>
  </conditionalFormatting>
  <conditionalFormatting sqref="C6:C105">
    <cfRule type="duplicateValues" priority="44" dxfId="92">
      <formula>AND(COUNTIF($C$6:$C$105,C6)&gt;1,NOT(ISBLANK(C6)))</formula>
    </cfRule>
  </conditionalFormatting>
  <conditionalFormatting sqref="B6:B105">
    <cfRule type="duplicateValues" priority="43" dxfId="92">
      <formula>AND(COUNTIF($B$6:$B$105,B6)&gt;1,NOT(ISBLANK(B6)))</formula>
    </cfRule>
  </conditionalFormatting>
  <conditionalFormatting sqref="D6:D105">
    <cfRule type="duplicateValues" priority="42" dxfId="92">
      <formula>AND(COUNTIF($D$6:$D$105,D6)&gt;1,NOT(ISBLANK(D6)))</formula>
    </cfRule>
  </conditionalFormatting>
  <conditionalFormatting sqref="E6:E105">
    <cfRule type="duplicateValues" priority="41" dxfId="92">
      <formula>AND(COUNTIF($E$6:$E$105,E6)&gt;1,NOT(ISBLANK(E6)))</formula>
    </cfRule>
  </conditionalFormatting>
  <conditionalFormatting sqref="F6:F105">
    <cfRule type="duplicateValues" priority="40" dxfId="92">
      <formula>AND(COUNTIF($F$6:$F$105,F6)&gt;1,NOT(ISBLANK(F6)))</formula>
    </cfRule>
  </conditionalFormatting>
  <conditionalFormatting sqref="G6:G105">
    <cfRule type="duplicateValues" priority="39" dxfId="92">
      <formula>AND(COUNTIF($G$6:$G$105,G6)&gt;1,NOT(ISBLANK(G6)))</formula>
    </cfRule>
  </conditionalFormatting>
  <conditionalFormatting sqref="H6:H105">
    <cfRule type="duplicateValues" priority="38" dxfId="92">
      <formula>AND(COUNTIF($H$6:$H$105,H6)&gt;1,NOT(ISBLANK(H6)))</formula>
    </cfRule>
  </conditionalFormatting>
  <conditionalFormatting sqref="I6:I105">
    <cfRule type="duplicateValues" priority="37" dxfId="92">
      <formula>AND(COUNTIF($I$6:$I$105,I6)&gt;1,NOT(ISBLANK(I6)))</formula>
    </cfRule>
  </conditionalFormatting>
  <conditionalFormatting sqref="J6:J105">
    <cfRule type="duplicateValues" priority="36" dxfId="92">
      <formula>AND(COUNTIF($J$6:$J$105,J6)&gt;1,NOT(ISBLANK(J6)))</formula>
    </cfRule>
  </conditionalFormatting>
  <conditionalFormatting sqref="K6:K105">
    <cfRule type="duplicateValues" priority="35" dxfId="92">
      <formula>AND(COUNTIF($K$6:$K$105,K6)&gt;1,NOT(ISBLANK(K6)))</formula>
    </cfRule>
  </conditionalFormatting>
  <conditionalFormatting sqref="B6:B105">
    <cfRule type="duplicateValues" priority="34" dxfId="92">
      <formula>AND(COUNTIF($B$6:$B$105,B6)&gt;1,NOT(ISBLANK(B6)))</formula>
    </cfRule>
  </conditionalFormatting>
  <conditionalFormatting sqref="F6:F105">
    <cfRule type="duplicateValues" priority="33" dxfId="92">
      <formula>AND(COUNTIF($F$6:$F$105,F6)&gt;1,NOT(ISBLANK(F6)))</formula>
    </cfRule>
  </conditionalFormatting>
  <conditionalFormatting sqref="H6:H105">
    <cfRule type="duplicateValues" priority="32" dxfId="92">
      <formula>AND(COUNTIF($H$6:$H$105,H6)&gt;1,NOT(ISBLANK(H6)))</formula>
    </cfRule>
  </conditionalFormatting>
  <conditionalFormatting sqref="J6:J105">
    <cfRule type="duplicateValues" priority="31" dxfId="92">
      <formula>AND(COUNTIF($J$6:$J$105,J6)&gt;1,NOT(ISBLANK(J6)))</formula>
    </cfRule>
  </conditionalFormatting>
  <conditionalFormatting sqref="E6:E105">
    <cfRule type="duplicateValues" priority="29" dxfId="92">
      <formula>AND(COUNTIF($E$6:$E$105,E6)&gt;1,NOT(ISBLANK(E6)))</formula>
    </cfRule>
    <cfRule type="duplicateValues" priority="30" dxfId="92">
      <formula>AND(COUNTIF($E$6:$E$105,E6)&gt;1,NOT(ISBLANK(E6)))</formula>
    </cfRule>
  </conditionalFormatting>
  <conditionalFormatting sqref="G5">
    <cfRule type="duplicateValues" priority="28" dxfId="92">
      <formula>AND(COUNTIF($G$5:$G$5,G5)&gt;1,NOT(ISBLANK(G5)))</formula>
    </cfRule>
  </conditionalFormatting>
  <conditionalFormatting sqref="G5">
    <cfRule type="duplicateValues" priority="27" dxfId="92">
      <formula>AND(COUNTIF($G$5:$G$5,G5)&gt;1,NOT(ISBLANK(G5)))</formula>
    </cfRule>
  </conditionalFormatting>
  <conditionalFormatting sqref="H5">
    <cfRule type="duplicateValues" priority="26" dxfId="92">
      <formula>AND(COUNTIF($H$5:$H$5,H5)&gt;1,NOT(ISBLANK(H5)))</formula>
    </cfRule>
  </conditionalFormatting>
  <conditionalFormatting sqref="I5">
    <cfRule type="duplicateValues" priority="25" dxfId="92">
      <formula>AND(COUNTIF($I$5:$I$5,I5)&gt;1,NOT(ISBLANK(I5)))</formula>
    </cfRule>
  </conditionalFormatting>
  <conditionalFormatting sqref="J5">
    <cfRule type="duplicateValues" priority="24" dxfId="92">
      <formula>AND(COUNTIF($J$5:$J$5,J5)&gt;1,NOT(ISBLANK(J5)))</formula>
    </cfRule>
  </conditionalFormatting>
  <conditionalFormatting sqref="K5">
    <cfRule type="duplicateValues" priority="23" dxfId="92">
      <formula>AND(COUNTIF($K$5:$K$5,K5)&gt;1,NOT(ISBLANK(K5)))</formula>
    </cfRule>
  </conditionalFormatting>
  <conditionalFormatting sqref="H5">
    <cfRule type="duplicateValues" priority="22" dxfId="92">
      <formula>AND(COUNTIF($H$5:$H$5,H5)&gt;1,NOT(ISBLANK(H5)))</formula>
    </cfRule>
  </conditionalFormatting>
  <conditionalFormatting sqref="J5">
    <cfRule type="duplicateValues" priority="21" dxfId="92">
      <formula>AND(COUNTIF($J$5:$J$5,J5)&gt;1,NOT(ISBLANK(J5)))</formula>
    </cfRule>
  </conditionalFormatting>
  <conditionalFormatting sqref="D106">
    <cfRule type="duplicateValues" priority="20" dxfId="92">
      <formula>AND(COUNTIF($D$106:$D$106,D106)&gt;1,NOT(ISBLANK(D106)))</formula>
    </cfRule>
  </conditionalFormatting>
  <conditionalFormatting sqref="D106">
    <cfRule type="duplicateValues" priority="19" dxfId="92">
      <formula>AND(COUNTIF($D$106:$D$106,D106)&gt;1,NOT(ISBLANK(D106)))</formula>
    </cfRule>
  </conditionalFormatting>
  <conditionalFormatting sqref="A106:B106">
    <cfRule type="duplicateValues" priority="17" dxfId="92">
      <formula>AND(COUNTIF($A$106:$B$106,A106)&gt;1,NOT(ISBLANK(A106)))</formula>
    </cfRule>
    <cfRule type="duplicateValues" priority="18" dxfId="92">
      <formula>AND(COUNTIF($A$106:$B$106,A106)&gt;1,NOT(ISBLANK(A106)))</formula>
    </cfRule>
  </conditionalFormatting>
  <conditionalFormatting sqref="C106:D106">
    <cfRule type="duplicateValues" priority="16" dxfId="92">
      <formula>AND(COUNTIF($C$106:$D$106,C106)&gt;1,NOT(ISBLANK(C106)))</formula>
    </cfRule>
  </conditionalFormatting>
  <conditionalFormatting sqref="E106">
    <cfRule type="duplicateValues" priority="15" dxfId="92">
      <formula>AND(COUNTIF($E$106:$E$106,E106)&gt;1,NOT(ISBLANK(E106)))</formula>
    </cfRule>
  </conditionalFormatting>
  <conditionalFormatting sqref="E106">
    <cfRule type="duplicateValues" priority="13" dxfId="92">
      <formula>AND(COUNTIF($E$106:$E$106,E106)&gt;1,NOT(ISBLANK(E106)))</formula>
    </cfRule>
    <cfRule type="duplicateValues" priority="14" dxfId="92">
      <formula>AND(COUNTIF($E$106:$E$106,E106)&gt;1,NOT(ISBLANK(E106)))</formula>
    </cfRule>
  </conditionalFormatting>
  <conditionalFormatting sqref="B106">
    <cfRule type="duplicateValues" priority="11" dxfId="92">
      <formula>AND(COUNTIF($B$106:$B$106,B106)&gt;1,NOT(ISBLANK(B106)))</formula>
    </cfRule>
    <cfRule type="duplicateValues" priority="12" dxfId="92">
      <formula>AND(COUNTIF($B$106:$B$106,B106)&gt;1,NOT(ISBLANK(B106)))</formula>
    </cfRule>
  </conditionalFormatting>
  <conditionalFormatting sqref="B106">
    <cfRule type="duplicateValues" priority="10" dxfId="92">
      <formula>AND(COUNTIF($B$106:$B$106,B106)&gt;1,NOT(ISBLANK(B106)))</formula>
    </cfRule>
  </conditionalFormatting>
  <conditionalFormatting sqref="A106">
    <cfRule type="duplicateValues" priority="8" dxfId="92">
      <formula>AND(COUNTIF($A$106:$A$106,A106)&gt;1,NOT(ISBLANK(A106)))</formula>
    </cfRule>
    <cfRule type="duplicateValues" priority="9" dxfId="92">
      <formula>AND(COUNTIF($A$106:$A$106,A106)&gt;1,NOT(ISBLANK(A106)))</formula>
    </cfRule>
  </conditionalFormatting>
  <conditionalFormatting sqref="C106">
    <cfRule type="duplicateValues" priority="7" dxfId="92">
      <formula>AND(COUNTIF($C$106:$C$106,C106)&gt;1,NOT(ISBLANK(C106)))</formula>
    </cfRule>
  </conditionalFormatting>
  <conditionalFormatting sqref="B106">
    <cfRule type="duplicateValues" priority="6" dxfId="92">
      <formula>AND(COUNTIF($B$106:$B$106,B106)&gt;1,NOT(ISBLANK(B106)))</formula>
    </cfRule>
  </conditionalFormatting>
  <conditionalFormatting sqref="D106">
    <cfRule type="duplicateValues" priority="5" dxfId="92">
      <formula>AND(COUNTIF($D$106:$D$106,D106)&gt;1,NOT(ISBLANK(D106)))</formula>
    </cfRule>
  </conditionalFormatting>
  <conditionalFormatting sqref="E106">
    <cfRule type="duplicateValues" priority="4" dxfId="92">
      <formula>AND(COUNTIF($E$106:$E$106,E106)&gt;1,NOT(ISBLANK(E106)))</formula>
    </cfRule>
  </conditionalFormatting>
  <conditionalFormatting sqref="B106">
    <cfRule type="duplicateValues" priority="3" dxfId="92">
      <formula>AND(COUNTIF($B$106:$B$106,B106)&gt;1,NOT(ISBLANK(B106)))</formula>
    </cfRule>
  </conditionalFormatting>
  <conditionalFormatting sqref="E106">
    <cfRule type="duplicateValues" priority="1" dxfId="92">
      <formula>AND(COUNTIF($E$106:$E$106,E106)&gt;1,NOT(ISBLANK(E106)))</formula>
    </cfRule>
    <cfRule type="duplicateValues" priority="2" dxfId="92">
      <formula>AND(COUNTIF($E$106:$E$106,E106)&gt;1,NOT(ISBLANK(E106)))</formula>
    </cfRule>
  </conditionalFormatting>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ayfa10">
    <tabColor theme="8" tint="0.39998000860214233"/>
  </sheetPr>
  <dimension ref="A1:P87"/>
  <sheetViews>
    <sheetView view="pageBreakPreview" zoomScale="60" zoomScalePageLayoutView="0" workbookViewId="0" topLeftCell="A1">
      <selection activeCell="A1" sqref="A1:IV16384"/>
    </sheetView>
  </sheetViews>
  <sheetFormatPr defaultColWidth="9.140625" defaultRowHeight="12.75"/>
  <cols>
    <col min="2" max="2" width="0" style="0" hidden="1" customWidth="1"/>
    <col min="4" max="4" width="16.140625" style="0" customWidth="1"/>
    <col min="5" max="5" width="19.57421875" style="0" customWidth="1"/>
    <col min="6" max="6" width="19.28125" style="0" customWidth="1"/>
    <col min="7" max="7" width="12.8515625" style="0" customWidth="1"/>
    <col min="8" max="8" width="0" style="0" hidden="1" customWidth="1"/>
    <col min="11" max="11" width="13.140625" style="0" hidden="1" customWidth="1"/>
    <col min="12" max="12" width="10.00390625" style="0" customWidth="1"/>
    <col min="13" max="13" width="16.28125" style="0" customWidth="1"/>
    <col min="14" max="14" width="20.28125" style="0" customWidth="1"/>
    <col min="15" max="15" width="27.421875" style="0" customWidth="1"/>
    <col min="16" max="16" width="14.140625" style="0" customWidth="1"/>
  </cols>
  <sheetData>
    <row r="1" spans="1:16" ht="48" customHeight="1">
      <c r="A1" s="498" t="s">
        <v>142</v>
      </c>
      <c r="B1" s="498"/>
      <c r="C1" s="498"/>
      <c r="D1" s="498"/>
      <c r="E1" s="498"/>
      <c r="F1" s="498"/>
      <c r="G1" s="498"/>
      <c r="H1" s="498"/>
      <c r="I1" s="498"/>
      <c r="J1" s="498"/>
      <c r="K1" s="498"/>
      <c r="L1" s="498"/>
      <c r="M1" s="498"/>
      <c r="N1" s="498"/>
      <c r="O1" s="498"/>
      <c r="P1" s="498"/>
    </row>
    <row r="2" spans="1:16" ht="18" customHeight="1">
      <c r="A2" s="499" t="s">
        <v>545</v>
      </c>
      <c r="B2" s="499"/>
      <c r="C2" s="499"/>
      <c r="D2" s="499"/>
      <c r="E2" s="499"/>
      <c r="F2" s="499"/>
      <c r="G2" s="499"/>
      <c r="H2" s="499"/>
      <c r="I2" s="499"/>
      <c r="J2" s="499"/>
      <c r="K2" s="499"/>
      <c r="L2" s="499"/>
      <c r="M2" s="499"/>
      <c r="N2" s="499"/>
      <c r="O2" s="499"/>
      <c r="P2" s="499"/>
    </row>
    <row r="3" spans="1:16" ht="23.25" customHeight="1">
      <c r="A3" s="500" t="s">
        <v>314</v>
      </c>
      <c r="B3" s="500"/>
      <c r="C3" s="500"/>
      <c r="D3" s="500"/>
      <c r="E3" s="500"/>
      <c r="F3" s="500"/>
      <c r="G3" s="500"/>
      <c r="H3" s="500"/>
      <c r="I3" s="500"/>
      <c r="J3" s="500"/>
      <c r="K3" s="500"/>
      <c r="L3" s="500"/>
      <c r="M3" s="500"/>
      <c r="N3" s="500"/>
      <c r="O3" s="500"/>
      <c r="P3" s="500"/>
    </row>
    <row r="4" spans="1:16" ht="23.25" customHeight="1">
      <c r="A4" s="495" t="s">
        <v>311</v>
      </c>
      <c r="B4" s="495"/>
      <c r="C4" s="495"/>
      <c r="D4" s="495"/>
      <c r="E4" s="495"/>
      <c r="F4" s="495"/>
      <c r="G4" s="495"/>
      <c r="I4" s="276"/>
      <c r="J4" s="497" t="s">
        <v>312</v>
      </c>
      <c r="K4" s="497"/>
      <c r="L4" s="497"/>
      <c r="M4" s="497"/>
      <c r="N4" s="497"/>
      <c r="O4" s="497"/>
      <c r="P4" s="497"/>
    </row>
    <row r="5" spans="1:16" ht="27" customHeight="1">
      <c r="A5" s="538" t="s">
        <v>16</v>
      </c>
      <c r="B5" s="539"/>
      <c r="C5" s="539"/>
      <c r="D5" s="539"/>
      <c r="E5" s="539"/>
      <c r="F5" s="539"/>
      <c r="G5" s="539"/>
      <c r="H5" s="491" t="s">
        <v>6</v>
      </c>
      <c r="I5" s="540"/>
      <c r="J5" s="536"/>
      <c r="K5" s="536"/>
      <c r="L5" s="536"/>
      <c r="M5" s="536"/>
      <c r="N5" s="536"/>
      <c r="O5" s="536"/>
      <c r="P5" s="537"/>
    </row>
    <row r="6" spans="1:16" ht="28.5">
      <c r="A6" s="246" t="s">
        <v>12</v>
      </c>
      <c r="B6" s="246" t="s">
        <v>76</v>
      </c>
      <c r="C6" s="246" t="s">
        <v>75</v>
      </c>
      <c r="D6" s="247" t="s">
        <v>13</v>
      </c>
      <c r="E6" s="248" t="s">
        <v>14</v>
      </c>
      <c r="F6" s="248" t="s">
        <v>184</v>
      </c>
      <c r="G6" s="249" t="s">
        <v>308</v>
      </c>
      <c r="H6" s="492"/>
      <c r="I6" s="540"/>
      <c r="J6" s="246" t="s">
        <v>12</v>
      </c>
      <c r="K6" s="246" t="s">
        <v>76</v>
      </c>
      <c r="L6" s="246" t="s">
        <v>75</v>
      </c>
      <c r="M6" s="247" t="s">
        <v>13</v>
      </c>
      <c r="N6" s="248" t="s">
        <v>14</v>
      </c>
      <c r="O6" s="248" t="s">
        <v>184</v>
      </c>
      <c r="P6" s="249" t="s">
        <v>308</v>
      </c>
    </row>
    <row r="7" spans="1:16" ht="26.25" customHeight="1">
      <c r="A7" s="73">
        <v>1</v>
      </c>
      <c r="B7" s="262" t="s">
        <v>50</v>
      </c>
      <c r="C7" s="74">
        <v>423</v>
      </c>
      <c r="D7" s="135">
        <v>38081</v>
      </c>
      <c r="E7" s="263" t="s">
        <v>444</v>
      </c>
      <c r="F7" s="263" t="s">
        <v>445</v>
      </c>
      <c r="G7" s="209"/>
      <c r="H7" s="77">
        <v>1</v>
      </c>
      <c r="I7" s="540"/>
      <c r="J7" s="73">
        <v>1</v>
      </c>
      <c r="K7" s="262" t="s">
        <v>185</v>
      </c>
      <c r="L7" s="264">
        <v>424</v>
      </c>
      <c r="M7" s="265">
        <v>38308</v>
      </c>
      <c r="N7" s="200" t="s">
        <v>446</v>
      </c>
      <c r="O7" s="266" t="s">
        <v>445</v>
      </c>
      <c r="P7" s="266"/>
    </row>
    <row r="8" spans="1:16" ht="26.25" customHeight="1">
      <c r="A8" s="73">
        <v>2</v>
      </c>
      <c r="B8" s="262" t="s">
        <v>51</v>
      </c>
      <c r="C8" s="74">
        <v>430</v>
      </c>
      <c r="D8" s="135">
        <v>37622</v>
      </c>
      <c r="E8" s="263" t="s">
        <v>381</v>
      </c>
      <c r="F8" s="263" t="s">
        <v>382</v>
      </c>
      <c r="G8" s="209"/>
      <c r="H8" s="77">
        <v>2</v>
      </c>
      <c r="I8" s="540"/>
      <c r="J8" s="73">
        <v>2</v>
      </c>
      <c r="K8" s="262" t="s">
        <v>186</v>
      </c>
      <c r="L8" s="264">
        <v>448</v>
      </c>
      <c r="M8" s="265">
        <v>37771</v>
      </c>
      <c r="N8" s="200" t="s">
        <v>387</v>
      </c>
      <c r="O8" s="266" t="s">
        <v>388</v>
      </c>
      <c r="P8" s="266"/>
    </row>
    <row r="9" spans="1:16" ht="26.25" customHeight="1">
      <c r="A9" s="73">
        <v>3</v>
      </c>
      <c r="B9" s="262" t="s">
        <v>52</v>
      </c>
      <c r="C9" s="74">
        <v>406</v>
      </c>
      <c r="D9" s="135" t="s">
        <v>360</v>
      </c>
      <c r="E9" s="263" t="s">
        <v>361</v>
      </c>
      <c r="F9" s="263" t="s">
        <v>359</v>
      </c>
      <c r="G9" s="209"/>
      <c r="H9" s="77">
        <v>3</v>
      </c>
      <c r="I9" s="540"/>
      <c r="J9" s="73">
        <v>3</v>
      </c>
      <c r="K9" s="262" t="s">
        <v>187</v>
      </c>
      <c r="L9" s="264">
        <v>462</v>
      </c>
      <c r="M9" s="265">
        <v>37651</v>
      </c>
      <c r="N9" s="200" t="s">
        <v>478</v>
      </c>
      <c r="O9" s="266" t="s">
        <v>476</v>
      </c>
      <c r="P9" s="266"/>
    </row>
    <row r="10" spans="1:16" ht="26.25" customHeight="1">
      <c r="A10" s="73">
        <v>4</v>
      </c>
      <c r="B10" s="262" t="s">
        <v>53</v>
      </c>
      <c r="C10" s="74">
        <v>441</v>
      </c>
      <c r="D10" s="135">
        <v>38002</v>
      </c>
      <c r="E10" s="263" t="s">
        <v>536</v>
      </c>
      <c r="F10" s="263" t="s">
        <v>489</v>
      </c>
      <c r="G10" s="209"/>
      <c r="H10" s="77">
        <v>4</v>
      </c>
      <c r="I10" s="540"/>
      <c r="J10" s="73">
        <v>4</v>
      </c>
      <c r="K10" s="262" t="s">
        <v>188</v>
      </c>
      <c r="L10" s="264">
        <v>431</v>
      </c>
      <c r="M10" s="265">
        <v>37622</v>
      </c>
      <c r="N10" s="200" t="s">
        <v>383</v>
      </c>
      <c r="O10" s="266" t="s">
        <v>382</v>
      </c>
      <c r="P10" s="266"/>
    </row>
    <row r="11" spans="1:16" ht="26.25" customHeight="1">
      <c r="A11" s="73">
        <v>5</v>
      </c>
      <c r="B11" s="262" t="s">
        <v>54</v>
      </c>
      <c r="C11" s="74">
        <v>480</v>
      </c>
      <c r="D11" s="135">
        <v>37730</v>
      </c>
      <c r="E11" s="263" t="s">
        <v>473</v>
      </c>
      <c r="F11" s="263" t="s">
        <v>472</v>
      </c>
      <c r="G11" s="209"/>
      <c r="H11" s="77">
        <v>5</v>
      </c>
      <c r="I11" s="540"/>
      <c r="J11" s="73">
        <v>5</v>
      </c>
      <c r="K11" s="262" t="s">
        <v>189</v>
      </c>
      <c r="L11" s="264">
        <v>437</v>
      </c>
      <c r="M11" s="265">
        <v>37622</v>
      </c>
      <c r="N11" s="200" t="s">
        <v>485</v>
      </c>
      <c r="O11" s="266" t="s">
        <v>483</v>
      </c>
      <c r="P11" s="266"/>
    </row>
    <row r="12" spans="1:16" ht="26.25" customHeight="1">
      <c r="A12" s="73">
        <v>6</v>
      </c>
      <c r="B12" s="262" t="s">
        <v>55</v>
      </c>
      <c r="C12" s="74">
        <v>438</v>
      </c>
      <c r="D12" s="135">
        <v>37622</v>
      </c>
      <c r="E12" s="263" t="s">
        <v>484</v>
      </c>
      <c r="F12" s="263" t="s">
        <v>483</v>
      </c>
      <c r="G12" s="209"/>
      <c r="H12" s="77">
        <v>6</v>
      </c>
      <c r="I12" s="540"/>
      <c r="J12" s="73">
        <v>6</v>
      </c>
      <c r="K12" s="262" t="s">
        <v>190</v>
      </c>
      <c r="L12" s="264">
        <v>407</v>
      </c>
      <c r="M12" s="265" t="s">
        <v>362</v>
      </c>
      <c r="N12" s="200" t="s">
        <v>363</v>
      </c>
      <c r="O12" s="266" t="s">
        <v>359</v>
      </c>
      <c r="P12" s="266"/>
    </row>
    <row r="13" spans="1:16" ht="26.25" customHeight="1">
      <c r="A13" s="73">
        <v>7</v>
      </c>
      <c r="B13" s="262" t="s">
        <v>265</v>
      </c>
      <c r="C13" s="74">
        <v>461</v>
      </c>
      <c r="D13" s="135">
        <v>38176</v>
      </c>
      <c r="E13" s="263" t="s">
        <v>477</v>
      </c>
      <c r="F13" s="263" t="s">
        <v>476</v>
      </c>
      <c r="G13" s="209"/>
      <c r="H13" s="77">
        <v>7</v>
      </c>
      <c r="I13" s="540"/>
      <c r="J13" s="73">
        <v>7</v>
      </c>
      <c r="K13" s="262" t="s">
        <v>191</v>
      </c>
      <c r="L13" s="264">
        <v>474</v>
      </c>
      <c r="M13" s="265">
        <v>37737</v>
      </c>
      <c r="N13" s="200" t="s">
        <v>471</v>
      </c>
      <c r="O13" s="266" t="s">
        <v>472</v>
      </c>
      <c r="P13" s="266"/>
    </row>
    <row r="14" spans="1:16" ht="26.25" customHeight="1">
      <c r="A14" s="73">
        <v>8</v>
      </c>
      <c r="B14" s="262" t="s">
        <v>266</v>
      </c>
      <c r="C14" s="74">
        <v>457</v>
      </c>
      <c r="D14" s="135">
        <v>37838</v>
      </c>
      <c r="E14" s="263" t="s">
        <v>389</v>
      </c>
      <c r="F14" s="263" t="s">
        <v>388</v>
      </c>
      <c r="G14" s="209"/>
      <c r="H14" s="77">
        <v>8</v>
      </c>
      <c r="I14" s="540"/>
      <c r="J14" s="73">
        <v>8</v>
      </c>
      <c r="K14" s="262" t="s">
        <v>192</v>
      </c>
      <c r="L14" s="264">
        <v>452</v>
      </c>
      <c r="M14" s="265">
        <v>37800</v>
      </c>
      <c r="N14" s="200" t="s">
        <v>537</v>
      </c>
      <c r="O14" s="266" t="s">
        <v>489</v>
      </c>
      <c r="P14" s="266"/>
    </row>
    <row r="15" spans="1:16" ht="26.25" customHeight="1">
      <c r="A15" s="73">
        <v>9</v>
      </c>
      <c r="B15" s="262" t="s">
        <v>267</v>
      </c>
      <c r="C15" s="74" t="s">
        <v>569</v>
      </c>
      <c r="D15" s="135" t="s">
        <v>569</v>
      </c>
      <c r="E15" s="263" t="s">
        <v>569</v>
      </c>
      <c r="F15" s="263" t="s">
        <v>569</v>
      </c>
      <c r="G15" s="209"/>
      <c r="H15" s="77">
        <v>9</v>
      </c>
      <c r="I15" s="540"/>
      <c r="J15" s="73">
        <v>9</v>
      </c>
      <c r="K15" s="262" t="s">
        <v>193</v>
      </c>
      <c r="L15" s="264">
        <v>416</v>
      </c>
      <c r="M15" s="265">
        <v>37627</v>
      </c>
      <c r="N15" s="200" t="s">
        <v>512</v>
      </c>
      <c r="O15" s="266" t="s">
        <v>513</v>
      </c>
      <c r="P15" s="266"/>
    </row>
    <row r="16" spans="1:16" ht="26.25" customHeight="1">
      <c r="A16" s="73">
        <v>10</v>
      </c>
      <c r="B16" s="262" t="s">
        <v>268</v>
      </c>
      <c r="C16" s="74" t="s">
        <v>569</v>
      </c>
      <c r="D16" s="135" t="s">
        <v>569</v>
      </c>
      <c r="E16" s="263" t="s">
        <v>569</v>
      </c>
      <c r="F16" s="263" t="s">
        <v>569</v>
      </c>
      <c r="G16" s="209"/>
      <c r="H16" s="77">
        <v>10</v>
      </c>
      <c r="I16" s="540"/>
      <c r="J16" s="73">
        <v>10</v>
      </c>
      <c r="K16" s="262" t="s">
        <v>194</v>
      </c>
      <c r="L16" s="264">
        <v>410</v>
      </c>
      <c r="M16" s="265">
        <v>37760</v>
      </c>
      <c r="N16" s="200" t="s">
        <v>466</v>
      </c>
      <c r="O16" s="266" t="s">
        <v>464</v>
      </c>
      <c r="P16" s="266"/>
    </row>
    <row r="17" spans="1:16" ht="26.25" customHeight="1">
      <c r="A17" s="73">
        <v>11</v>
      </c>
      <c r="B17" s="262" t="s">
        <v>269</v>
      </c>
      <c r="C17" s="74" t="s">
        <v>569</v>
      </c>
      <c r="D17" s="135" t="s">
        <v>569</v>
      </c>
      <c r="E17" s="263" t="s">
        <v>569</v>
      </c>
      <c r="F17" s="263" t="s">
        <v>569</v>
      </c>
      <c r="G17" s="209"/>
      <c r="H17" s="77">
        <v>11</v>
      </c>
      <c r="I17" s="540"/>
      <c r="J17" s="73">
        <v>11</v>
      </c>
      <c r="K17" s="262" t="s">
        <v>195</v>
      </c>
      <c r="L17" s="264">
        <v>435</v>
      </c>
      <c r="M17" s="265" t="s">
        <v>518</v>
      </c>
      <c r="N17" s="200" t="s">
        <v>519</v>
      </c>
      <c r="O17" s="266" t="s">
        <v>517</v>
      </c>
      <c r="P17" s="266"/>
    </row>
    <row r="18" spans="1:16" ht="26.25" customHeight="1">
      <c r="A18" s="73">
        <v>12</v>
      </c>
      <c r="B18" s="262" t="s">
        <v>270</v>
      </c>
      <c r="C18" s="74" t="s">
        <v>569</v>
      </c>
      <c r="D18" s="135" t="s">
        <v>569</v>
      </c>
      <c r="E18" s="263" t="s">
        <v>569</v>
      </c>
      <c r="F18" s="263" t="s">
        <v>569</v>
      </c>
      <c r="G18" s="209"/>
      <c r="H18" s="77">
        <v>12</v>
      </c>
      <c r="I18" s="540"/>
      <c r="J18" s="73">
        <v>12</v>
      </c>
      <c r="K18" s="262" t="s">
        <v>196</v>
      </c>
      <c r="L18" s="264">
        <v>426</v>
      </c>
      <c r="M18" s="265">
        <v>37903</v>
      </c>
      <c r="N18" s="200" t="s">
        <v>368</v>
      </c>
      <c r="O18" s="266" t="s">
        <v>373</v>
      </c>
      <c r="P18" s="266"/>
    </row>
    <row r="19" spans="1:16" ht="26.25" customHeight="1">
      <c r="A19" s="493" t="s">
        <v>17</v>
      </c>
      <c r="B19" s="494"/>
      <c r="C19" s="494"/>
      <c r="D19" s="494"/>
      <c r="E19" s="494"/>
      <c r="F19" s="494"/>
      <c r="G19" s="494"/>
      <c r="H19" s="77">
        <v>13</v>
      </c>
      <c r="I19" s="540"/>
      <c r="J19" s="73">
        <v>13</v>
      </c>
      <c r="K19" s="262" t="s">
        <v>197</v>
      </c>
      <c r="L19" s="264">
        <v>472</v>
      </c>
      <c r="M19" s="265">
        <v>37970</v>
      </c>
      <c r="N19" s="200" t="s">
        <v>459</v>
      </c>
      <c r="O19" s="266" t="s">
        <v>457</v>
      </c>
      <c r="P19" s="266"/>
    </row>
    <row r="20" spans="1:16" ht="26.25" customHeight="1">
      <c r="A20" s="246" t="s">
        <v>12</v>
      </c>
      <c r="B20" s="246" t="s">
        <v>76</v>
      </c>
      <c r="C20" s="246" t="s">
        <v>75</v>
      </c>
      <c r="D20" s="247" t="s">
        <v>13</v>
      </c>
      <c r="E20" s="248" t="s">
        <v>14</v>
      </c>
      <c r="F20" s="248" t="s">
        <v>184</v>
      </c>
      <c r="G20" s="249" t="s">
        <v>308</v>
      </c>
      <c r="H20" s="77">
        <v>14</v>
      </c>
      <c r="I20" s="540"/>
      <c r="J20" s="73">
        <v>14</v>
      </c>
      <c r="K20" s="262" t="s">
        <v>198</v>
      </c>
      <c r="L20" s="264">
        <v>402</v>
      </c>
      <c r="M20" s="265">
        <v>37685</v>
      </c>
      <c r="N20" s="200" t="s">
        <v>353</v>
      </c>
      <c r="O20" s="266" t="s">
        <v>352</v>
      </c>
      <c r="P20" s="266"/>
    </row>
    <row r="21" spans="1:16" ht="26.25" customHeight="1">
      <c r="A21" s="73">
        <v>1</v>
      </c>
      <c r="B21" s="262" t="s">
        <v>56</v>
      </c>
      <c r="C21" s="74">
        <v>409</v>
      </c>
      <c r="D21" s="135">
        <v>37877</v>
      </c>
      <c r="E21" s="263" t="s">
        <v>465</v>
      </c>
      <c r="F21" s="263" t="s">
        <v>464</v>
      </c>
      <c r="G21" s="209"/>
      <c r="H21" s="77">
        <v>15</v>
      </c>
      <c r="I21" s="540"/>
      <c r="J21" s="73">
        <v>15</v>
      </c>
      <c r="K21" s="262" t="s">
        <v>199</v>
      </c>
      <c r="L21" s="264">
        <v>486</v>
      </c>
      <c r="M21" s="265">
        <v>37667</v>
      </c>
      <c r="N21" s="200" t="s">
        <v>450</v>
      </c>
      <c r="O21" s="266" t="s">
        <v>448</v>
      </c>
      <c r="P21" s="266"/>
    </row>
    <row r="22" spans="1:16" ht="26.25" customHeight="1">
      <c r="A22" s="73">
        <v>2</v>
      </c>
      <c r="B22" s="262" t="s">
        <v>57</v>
      </c>
      <c r="C22" s="74">
        <v>427</v>
      </c>
      <c r="D22" s="135">
        <v>37776</v>
      </c>
      <c r="E22" s="263" t="s">
        <v>369</v>
      </c>
      <c r="F22" s="263" t="s">
        <v>373</v>
      </c>
      <c r="G22" s="209"/>
      <c r="H22" s="77">
        <v>16</v>
      </c>
      <c r="I22" s="540"/>
      <c r="J22" s="73">
        <v>16</v>
      </c>
      <c r="K22" s="262" t="s">
        <v>200</v>
      </c>
      <c r="L22" s="264">
        <v>453</v>
      </c>
      <c r="M22" s="265" t="s">
        <v>377</v>
      </c>
      <c r="N22" s="200" t="s">
        <v>378</v>
      </c>
      <c r="O22" s="266" t="s">
        <v>376</v>
      </c>
      <c r="P22" s="266"/>
    </row>
    <row r="23" spans="1:16" ht="26.25" customHeight="1">
      <c r="A23" s="73">
        <v>3</v>
      </c>
      <c r="B23" s="262" t="s">
        <v>58</v>
      </c>
      <c r="C23" s="74">
        <v>401</v>
      </c>
      <c r="D23" s="135">
        <v>37712</v>
      </c>
      <c r="E23" s="263" t="s">
        <v>351</v>
      </c>
      <c r="F23" s="263" t="s">
        <v>352</v>
      </c>
      <c r="G23" s="209"/>
      <c r="H23" s="77">
        <v>17</v>
      </c>
      <c r="I23" s="540"/>
      <c r="J23" s="73">
        <v>17</v>
      </c>
      <c r="K23" s="262" t="s">
        <v>201</v>
      </c>
      <c r="L23" s="264">
        <v>31</v>
      </c>
      <c r="M23" s="265">
        <v>37674</v>
      </c>
      <c r="N23" s="200" t="s">
        <v>412</v>
      </c>
      <c r="O23" s="266" t="s">
        <v>437</v>
      </c>
      <c r="P23" s="266"/>
    </row>
    <row r="24" spans="1:16" ht="26.25" customHeight="1">
      <c r="A24" s="73">
        <v>4</v>
      </c>
      <c r="B24" s="262" t="s">
        <v>59</v>
      </c>
      <c r="C24" s="74">
        <v>450</v>
      </c>
      <c r="D24" s="135" t="s">
        <v>374</v>
      </c>
      <c r="E24" s="263" t="s">
        <v>375</v>
      </c>
      <c r="F24" s="263" t="s">
        <v>376</v>
      </c>
      <c r="G24" s="209"/>
      <c r="H24" s="77">
        <v>18</v>
      </c>
      <c r="I24" s="540"/>
      <c r="J24" s="73">
        <v>18</v>
      </c>
      <c r="K24" s="262" t="s">
        <v>202</v>
      </c>
      <c r="L24" s="264">
        <v>69</v>
      </c>
      <c r="M24" s="265">
        <v>37652</v>
      </c>
      <c r="N24" s="200" t="s">
        <v>411</v>
      </c>
      <c r="O24" s="266" t="s">
        <v>438</v>
      </c>
      <c r="P24" s="266"/>
    </row>
    <row r="25" spans="1:16" ht="26.25" customHeight="1">
      <c r="A25" s="73">
        <v>5</v>
      </c>
      <c r="B25" s="262" t="s">
        <v>60</v>
      </c>
      <c r="C25" s="74">
        <v>485</v>
      </c>
      <c r="D25" s="135">
        <v>37983</v>
      </c>
      <c r="E25" s="263" t="s">
        <v>449</v>
      </c>
      <c r="F25" s="263" t="s">
        <v>448</v>
      </c>
      <c r="G25" s="209"/>
      <c r="H25" s="77">
        <v>19</v>
      </c>
      <c r="I25" s="540"/>
      <c r="J25" s="73">
        <v>19</v>
      </c>
      <c r="K25" s="262" t="s">
        <v>203</v>
      </c>
      <c r="L25" s="264">
        <v>87</v>
      </c>
      <c r="M25" s="265">
        <v>37918</v>
      </c>
      <c r="N25" s="200" t="s">
        <v>410</v>
      </c>
      <c r="O25" s="266" t="s">
        <v>439</v>
      </c>
      <c r="P25" s="266"/>
    </row>
    <row r="26" spans="1:16" ht="26.25" customHeight="1">
      <c r="A26" s="73">
        <v>6</v>
      </c>
      <c r="B26" s="262" t="s">
        <v>61</v>
      </c>
      <c r="C26" s="74">
        <v>471</v>
      </c>
      <c r="D26" s="135">
        <v>38029</v>
      </c>
      <c r="E26" s="263" t="s">
        <v>458</v>
      </c>
      <c r="F26" s="263" t="s">
        <v>457</v>
      </c>
      <c r="G26" s="209"/>
      <c r="H26" s="77">
        <v>20</v>
      </c>
      <c r="I26" s="540"/>
      <c r="J26" s="73">
        <v>20</v>
      </c>
      <c r="K26" s="262" t="s">
        <v>204</v>
      </c>
      <c r="L26" s="264">
        <v>16</v>
      </c>
      <c r="M26" s="265">
        <v>37711</v>
      </c>
      <c r="N26" s="200" t="s">
        <v>532</v>
      </c>
      <c r="O26" s="266" t="s">
        <v>440</v>
      </c>
      <c r="P26" s="266"/>
    </row>
    <row r="27" spans="1:16" ht="26.25" customHeight="1">
      <c r="A27" s="73">
        <v>7</v>
      </c>
      <c r="B27" s="262" t="s">
        <v>271</v>
      </c>
      <c r="C27" s="74">
        <v>432</v>
      </c>
      <c r="D27" s="135" t="s">
        <v>515</v>
      </c>
      <c r="E27" s="263" t="s">
        <v>516</v>
      </c>
      <c r="F27" s="263" t="s">
        <v>517</v>
      </c>
      <c r="G27" s="209"/>
      <c r="H27" s="77">
        <v>21</v>
      </c>
      <c r="I27" s="540"/>
      <c r="J27" s="73">
        <v>21</v>
      </c>
      <c r="K27" s="262" t="s">
        <v>205</v>
      </c>
      <c r="L27" s="264">
        <v>17</v>
      </c>
      <c r="M27" s="265">
        <v>37756</v>
      </c>
      <c r="N27" s="200" t="s">
        <v>409</v>
      </c>
      <c r="O27" s="266" t="s">
        <v>441</v>
      </c>
      <c r="P27" s="266"/>
    </row>
    <row r="28" spans="1:16" ht="26.25" customHeight="1">
      <c r="A28" s="73">
        <v>8</v>
      </c>
      <c r="B28" s="262" t="s">
        <v>272</v>
      </c>
      <c r="C28" s="74">
        <v>413</v>
      </c>
      <c r="D28" s="135">
        <v>37715</v>
      </c>
      <c r="E28" s="263" t="s">
        <v>469</v>
      </c>
      <c r="F28" s="263" t="s">
        <v>513</v>
      </c>
      <c r="G28" s="209"/>
      <c r="H28" s="77">
        <v>22</v>
      </c>
      <c r="I28" s="540"/>
      <c r="J28" s="73">
        <v>22</v>
      </c>
      <c r="K28" s="262" t="s">
        <v>206</v>
      </c>
      <c r="L28" s="264">
        <v>70</v>
      </c>
      <c r="M28" s="265">
        <v>37884</v>
      </c>
      <c r="N28" s="200" t="s">
        <v>408</v>
      </c>
      <c r="O28" s="266" t="s">
        <v>442</v>
      </c>
      <c r="P28" s="266"/>
    </row>
    <row r="29" spans="1:16" ht="26.25" customHeight="1">
      <c r="A29" s="73">
        <v>9</v>
      </c>
      <c r="B29" s="262" t="s">
        <v>273</v>
      </c>
      <c r="C29" s="74" t="s">
        <v>569</v>
      </c>
      <c r="D29" s="135" t="s">
        <v>569</v>
      </c>
      <c r="E29" s="263" t="s">
        <v>569</v>
      </c>
      <c r="F29" s="263" t="s">
        <v>569</v>
      </c>
      <c r="G29" s="209"/>
      <c r="H29" s="77">
        <v>23</v>
      </c>
      <c r="I29" s="540"/>
      <c r="J29" s="73">
        <v>23</v>
      </c>
      <c r="K29" s="262" t="s">
        <v>207</v>
      </c>
      <c r="L29" s="264">
        <v>47</v>
      </c>
      <c r="M29" s="265">
        <v>37839</v>
      </c>
      <c r="N29" s="200" t="s">
        <v>492</v>
      </c>
      <c r="O29" s="266" t="s">
        <v>431</v>
      </c>
      <c r="P29" s="266"/>
    </row>
    <row r="30" spans="1:16" ht="26.25" customHeight="1">
      <c r="A30" s="73">
        <v>10</v>
      </c>
      <c r="B30" s="262" t="s">
        <v>274</v>
      </c>
      <c r="C30" s="74" t="s">
        <v>569</v>
      </c>
      <c r="D30" s="135" t="s">
        <v>569</v>
      </c>
      <c r="E30" s="263" t="s">
        <v>569</v>
      </c>
      <c r="F30" s="263" t="s">
        <v>569</v>
      </c>
      <c r="G30" s="209"/>
      <c r="H30" s="77">
        <v>24</v>
      </c>
      <c r="I30" s="540"/>
      <c r="J30" s="73">
        <v>24</v>
      </c>
      <c r="K30" s="262" t="s">
        <v>208</v>
      </c>
      <c r="L30" s="264">
        <v>23</v>
      </c>
      <c r="M30" s="265" t="s">
        <v>406</v>
      </c>
      <c r="N30" s="200" t="s">
        <v>407</v>
      </c>
      <c r="O30" s="266" t="s">
        <v>426</v>
      </c>
      <c r="P30" s="266"/>
    </row>
    <row r="31" spans="1:16" ht="26.25" customHeight="1">
      <c r="A31" s="73">
        <v>11</v>
      </c>
      <c r="B31" s="262" t="s">
        <v>275</v>
      </c>
      <c r="C31" s="74" t="s">
        <v>569</v>
      </c>
      <c r="D31" s="135" t="s">
        <v>569</v>
      </c>
      <c r="E31" s="263" t="s">
        <v>569</v>
      </c>
      <c r="F31" s="263" t="s">
        <v>569</v>
      </c>
      <c r="G31" s="209"/>
      <c r="H31" s="77">
        <v>25</v>
      </c>
      <c r="I31" s="540"/>
      <c r="J31" s="73">
        <v>25</v>
      </c>
      <c r="K31" s="262" t="s">
        <v>209</v>
      </c>
      <c r="L31" s="264">
        <v>48</v>
      </c>
      <c r="M31" s="265" t="s">
        <v>404</v>
      </c>
      <c r="N31" s="200" t="s">
        <v>405</v>
      </c>
      <c r="O31" s="266" t="s">
        <v>443</v>
      </c>
      <c r="P31" s="266"/>
    </row>
    <row r="32" spans="1:16" ht="26.25" customHeight="1">
      <c r="A32" s="73">
        <v>12</v>
      </c>
      <c r="B32" s="262" t="s">
        <v>276</v>
      </c>
      <c r="C32" s="74" t="s">
        <v>569</v>
      </c>
      <c r="D32" s="135" t="s">
        <v>569</v>
      </c>
      <c r="E32" s="263" t="s">
        <v>569</v>
      </c>
      <c r="F32" s="263" t="s">
        <v>569</v>
      </c>
      <c r="G32" s="209"/>
      <c r="I32" s="540"/>
      <c r="J32" s="274"/>
      <c r="K32" s="274"/>
      <c r="L32" s="274"/>
      <c r="M32" s="274"/>
      <c r="N32" s="274"/>
      <c r="O32" s="274"/>
      <c r="P32" s="274"/>
    </row>
    <row r="33" spans="1:16" ht="26.25" customHeight="1">
      <c r="A33" s="493" t="s">
        <v>18</v>
      </c>
      <c r="B33" s="494"/>
      <c r="C33" s="494"/>
      <c r="D33" s="494"/>
      <c r="E33" s="494"/>
      <c r="F33" s="494"/>
      <c r="G33" s="494"/>
      <c r="I33" s="540"/>
      <c r="J33" s="274"/>
      <c r="K33" s="274"/>
      <c r="L33" s="274"/>
      <c r="M33" s="274"/>
      <c r="N33" s="274"/>
      <c r="O33" s="274"/>
      <c r="P33" s="274"/>
    </row>
    <row r="34" spans="1:16" ht="26.25" customHeight="1">
      <c r="A34" s="246" t="s">
        <v>12</v>
      </c>
      <c r="B34" s="246" t="s">
        <v>76</v>
      </c>
      <c r="C34" s="246" t="s">
        <v>75</v>
      </c>
      <c r="D34" s="247" t="s">
        <v>13</v>
      </c>
      <c r="E34" s="248" t="s">
        <v>14</v>
      </c>
      <c r="F34" s="248" t="s">
        <v>184</v>
      </c>
      <c r="G34" s="249" t="s">
        <v>308</v>
      </c>
      <c r="I34" s="540"/>
      <c r="J34" s="274"/>
      <c r="K34" s="274"/>
      <c r="L34" s="274"/>
      <c r="M34" s="274"/>
      <c r="N34" s="274"/>
      <c r="O34" s="274"/>
      <c r="P34" s="274"/>
    </row>
    <row r="35" spans="1:16" ht="26.25" customHeight="1">
      <c r="A35" s="73">
        <v>1</v>
      </c>
      <c r="B35" s="262" t="s">
        <v>62</v>
      </c>
      <c r="C35" s="74">
        <v>21</v>
      </c>
      <c r="D35" s="135">
        <v>37711</v>
      </c>
      <c r="E35" s="263" t="s">
        <v>414</v>
      </c>
      <c r="F35" s="263" t="s">
        <v>434</v>
      </c>
      <c r="G35" s="209"/>
      <c r="I35" s="540"/>
      <c r="J35" s="274"/>
      <c r="K35" s="274"/>
      <c r="L35" s="274"/>
      <c r="M35" s="274"/>
      <c r="N35" s="274"/>
      <c r="O35" s="274"/>
      <c r="P35" s="274"/>
    </row>
    <row r="36" spans="1:16" ht="26.25" customHeight="1">
      <c r="A36" s="73">
        <v>2</v>
      </c>
      <c r="B36" s="262" t="s">
        <v>63</v>
      </c>
      <c r="C36" s="74">
        <v>45</v>
      </c>
      <c r="D36" s="135">
        <v>37817</v>
      </c>
      <c r="E36" s="263" t="s">
        <v>415</v>
      </c>
      <c r="F36" s="263" t="s">
        <v>433</v>
      </c>
      <c r="G36" s="209"/>
      <c r="I36" s="540"/>
      <c r="J36" s="274"/>
      <c r="K36" s="274"/>
      <c r="L36" s="274"/>
      <c r="M36" s="274"/>
      <c r="N36" s="274"/>
      <c r="O36" s="274"/>
      <c r="P36" s="274"/>
    </row>
    <row r="37" spans="1:16" ht="26.25" customHeight="1">
      <c r="A37" s="73">
        <v>3</v>
      </c>
      <c r="B37" s="262" t="s">
        <v>64</v>
      </c>
      <c r="C37" s="74">
        <v>42</v>
      </c>
      <c r="D37" s="135">
        <v>37724</v>
      </c>
      <c r="E37" s="263" t="s">
        <v>416</v>
      </c>
      <c r="F37" s="263" t="s">
        <v>429</v>
      </c>
      <c r="G37" s="209"/>
      <c r="I37" s="540"/>
      <c r="J37" s="274"/>
      <c r="K37" s="274"/>
      <c r="L37" s="274"/>
      <c r="M37" s="274"/>
      <c r="N37" s="274"/>
      <c r="O37" s="274"/>
      <c r="P37" s="274"/>
    </row>
    <row r="38" spans="1:16" ht="26.25" customHeight="1">
      <c r="A38" s="73">
        <v>4</v>
      </c>
      <c r="B38" s="262" t="s">
        <v>65</v>
      </c>
      <c r="C38" s="74" t="s">
        <v>569</v>
      </c>
      <c r="D38" s="135" t="s">
        <v>569</v>
      </c>
      <c r="E38" s="263" t="s">
        <v>569</v>
      </c>
      <c r="F38" s="263" t="s">
        <v>569</v>
      </c>
      <c r="G38" s="209"/>
      <c r="I38" s="540"/>
      <c r="J38" s="274"/>
      <c r="K38" s="274"/>
      <c r="L38" s="274"/>
      <c r="M38" s="274"/>
      <c r="N38" s="274"/>
      <c r="O38" s="274"/>
      <c r="P38" s="274"/>
    </row>
    <row r="39" spans="1:16" ht="26.25" customHeight="1">
      <c r="A39" s="73">
        <v>5</v>
      </c>
      <c r="B39" s="262" t="s">
        <v>66</v>
      </c>
      <c r="C39" s="74" t="s">
        <v>569</v>
      </c>
      <c r="D39" s="135" t="s">
        <v>569</v>
      </c>
      <c r="E39" s="263" t="s">
        <v>569</v>
      </c>
      <c r="F39" s="263" t="s">
        <v>569</v>
      </c>
      <c r="G39" s="209"/>
      <c r="I39" s="540"/>
      <c r="J39" s="274"/>
      <c r="K39" s="274"/>
      <c r="L39" s="274"/>
      <c r="M39" s="274"/>
      <c r="N39" s="274"/>
      <c r="O39" s="274"/>
      <c r="P39" s="274"/>
    </row>
    <row r="40" spans="1:16" ht="26.25" customHeight="1">
      <c r="A40" s="73">
        <v>6</v>
      </c>
      <c r="B40" s="262" t="s">
        <v>67</v>
      </c>
      <c r="C40" s="74" t="s">
        <v>569</v>
      </c>
      <c r="D40" s="135" t="s">
        <v>569</v>
      </c>
      <c r="E40" s="263" t="s">
        <v>569</v>
      </c>
      <c r="F40" s="263" t="s">
        <v>569</v>
      </c>
      <c r="G40" s="209"/>
      <c r="I40" s="540"/>
      <c r="J40" s="274"/>
      <c r="K40" s="274"/>
      <c r="L40" s="274"/>
      <c r="M40" s="274"/>
      <c r="N40" s="274"/>
      <c r="O40" s="274"/>
      <c r="P40" s="274"/>
    </row>
    <row r="41" spans="1:16" ht="26.25" customHeight="1">
      <c r="A41" s="73">
        <v>7</v>
      </c>
      <c r="B41" s="262" t="s">
        <v>277</v>
      </c>
      <c r="C41" s="74" t="s">
        <v>569</v>
      </c>
      <c r="D41" s="135" t="s">
        <v>569</v>
      </c>
      <c r="E41" s="263" t="s">
        <v>569</v>
      </c>
      <c r="F41" s="263" t="s">
        <v>569</v>
      </c>
      <c r="G41" s="209"/>
      <c r="I41" s="540"/>
      <c r="J41" s="274"/>
      <c r="K41" s="274"/>
      <c r="L41" s="274"/>
      <c r="M41" s="274"/>
      <c r="N41" s="274"/>
      <c r="O41" s="274"/>
      <c r="P41" s="274"/>
    </row>
    <row r="42" spans="1:16" ht="26.25" customHeight="1">
      <c r="A42" s="73">
        <v>8</v>
      </c>
      <c r="B42" s="262" t="s">
        <v>278</v>
      </c>
      <c r="C42" s="74" t="s">
        <v>569</v>
      </c>
      <c r="D42" s="135" t="s">
        <v>569</v>
      </c>
      <c r="E42" s="263" t="s">
        <v>569</v>
      </c>
      <c r="F42" s="263" t="s">
        <v>569</v>
      </c>
      <c r="G42" s="209"/>
      <c r="I42" s="540"/>
      <c r="J42" s="274"/>
      <c r="K42" s="274"/>
      <c r="L42" s="274"/>
      <c r="M42" s="274"/>
      <c r="N42" s="274"/>
      <c r="O42" s="274"/>
      <c r="P42" s="274"/>
    </row>
    <row r="43" spans="1:16" ht="26.25" customHeight="1">
      <c r="A43" s="73">
        <v>9</v>
      </c>
      <c r="B43" s="262" t="s">
        <v>279</v>
      </c>
      <c r="C43" s="74" t="s">
        <v>569</v>
      </c>
      <c r="D43" s="135" t="s">
        <v>569</v>
      </c>
      <c r="E43" s="263" t="s">
        <v>569</v>
      </c>
      <c r="F43" s="263" t="s">
        <v>569</v>
      </c>
      <c r="G43" s="209"/>
      <c r="I43" s="540"/>
      <c r="J43" s="274"/>
      <c r="K43" s="274"/>
      <c r="L43" s="274"/>
      <c r="M43" s="274"/>
      <c r="N43" s="274"/>
      <c r="O43" s="274"/>
      <c r="P43" s="274"/>
    </row>
    <row r="44" spans="1:16" ht="26.25" customHeight="1">
      <c r="A44" s="73">
        <v>10</v>
      </c>
      <c r="B44" s="262" t="s">
        <v>280</v>
      </c>
      <c r="C44" s="74" t="s">
        <v>569</v>
      </c>
      <c r="D44" s="135" t="s">
        <v>569</v>
      </c>
      <c r="E44" s="263" t="s">
        <v>569</v>
      </c>
      <c r="F44" s="263" t="s">
        <v>569</v>
      </c>
      <c r="G44" s="209"/>
      <c r="I44" s="540"/>
      <c r="J44" s="274"/>
      <c r="K44" s="274"/>
      <c r="L44" s="274"/>
      <c r="M44" s="274"/>
      <c r="N44" s="274"/>
      <c r="O44" s="274"/>
      <c r="P44" s="274"/>
    </row>
    <row r="45" spans="1:16" ht="26.25" customHeight="1">
      <c r="A45" s="73">
        <v>11</v>
      </c>
      <c r="B45" s="262" t="s">
        <v>281</v>
      </c>
      <c r="C45" s="74" t="s">
        <v>569</v>
      </c>
      <c r="D45" s="135" t="s">
        <v>569</v>
      </c>
      <c r="E45" s="263" t="s">
        <v>569</v>
      </c>
      <c r="F45" s="263" t="s">
        <v>569</v>
      </c>
      <c r="G45" s="209"/>
      <c r="I45" s="540"/>
      <c r="J45" s="274"/>
      <c r="K45" s="274"/>
      <c r="L45" s="274"/>
      <c r="M45" s="274"/>
      <c r="N45" s="274"/>
      <c r="O45" s="274"/>
      <c r="P45" s="274"/>
    </row>
    <row r="46" spans="1:16" ht="26.25" customHeight="1">
      <c r="A46" s="73">
        <v>12</v>
      </c>
      <c r="B46" s="262" t="s">
        <v>282</v>
      </c>
      <c r="C46" s="74" t="s">
        <v>569</v>
      </c>
      <c r="D46" s="135" t="s">
        <v>569</v>
      </c>
      <c r="E46" s="263" t="s">
        <v>569</v>
      </c>
      <c r="F46" s="263" t="s">
        <v>569</v>
      </c>
      <c r="G46" s="209"/>
      <c r="I46" s="540"/>
      <c r="J46" s="274"/>
      <c r="K46" s="274"/>
      <c r="L46" s="274"/>
      <c r="M46" s="274"/>
      <c r="N46" s="274"/>
      <c r="O46" s="274"/>
      <c r="P46" s="274"/>
    </row>
    <row r="47" spans="1:16" ht="26.25" customHeight="1">
      <c r="A47" s="493" t="s">
        <v>44</v>
      </c>
      <c r="B47" s="494"/>
      <c r="C47" s="494"/>
      <c r="D47" s="494"/>
      <c r="E47" s="494"/>
      <c r="F47" s="494"/>
      <c r="G47" s="494"/>
      <c r="I47" s="540"/>
      <c r="J47" s="274"/>
      <c r="K47" s="274"/>
      <c r="L47" s="274"/>
      <c r="M47" s="274"/>
      <c r="N47" s="274"/>
      <c r="O47" s="274"/>
      <c r="P47" s="274"/>
    </row>
    <row r="48" spans="1:16" ht="26.25" customHeight="1">
      <c r="A48" s="246" t="s">
        <v>12</v>
      </c>
      <c r="B48" s="246" t="s">
        <v>76</v>
      </c>
      <c r="C48" s="246" t="s">
        <v>75</v>
      </c>
      <c r="D48" s="247" t="s">
        <v>13</v>
      </c>
      <c r="E48" s="248" t="s">
        <v>14</v>
      </c>
      <c r="F48" s="248" t="s">
        <v>184</v>
      </c>
      <c r="G48" s="249" t="s">
        <v>308</v>
      </c>
      <c r="I48" s="540"/>
      <c r="J48" s="274"/>
      <c r="K48" s="274"/>
      <c r="L48" s="274"/>
      <c r="M48" s="274"/>
      <c r="N48" s="274"/>
      <c r="O48" s="274"/>
      <c r="P48" s="274"/>
    </row>
    <row r="49" spans="1:16" ht="26.25" customHeight="1">
      <c r="A49" s="73">
        <v>1</v>
      </c>
      <c r="B49" s="262" t="s">
        <v>68</v>
      </c>
      <c r="C49" s="74" t="s">
        <v>569</v>
      </c>
      <c r="D49" s="135" t="s">
        <v>569</v>
      </c>
      <c r="E49" s="263" t="s">
        <v>569</v>
      </c>
      <c r="F49" s="263" t="s">
        <v>569</v>
      </c>
      <c r="G49" s="209"/>
      <c r="I49" s="540"/>
      <c r="J49" s="274"/>
      <c r="K49" s="274"/>
      <c r="L49" s="274"/>
      <c r="M49" s="274"/>
      <c r="N49" s="274"/>
      <c r="O49" s="274"/>
      <c r="P49" s="274"/>
    </row>
    <row r="50" spans="1:16" ht="26.25" customHeight="1">
      <c r="A50" s="73">
        <v>2</v>
      </c>
      <c r="B50" s="262" t="s">
        <v>69</v>
      </c>
      <c r="C50" s="74" t="s">
        <v>569</v>
      </c>
      <c r="D50" s="135" t="s">
        <v>569</v>
      </c>
      <c r="E50" s="263" t="s">
        <v>569</v>
      </c>
      <c r="F50" s="263" t="s">
        <v>569</v>
      </c>
      <c r="G50" s="209"/>
      <c r="I50" s="540"/>
      <c r="J50" s="274"/>
      <c r="K50" s="274"/>
      <c r="L50" s="274"/>
      <c r="M50" s="274"/>
      <c r="N50" s="274"/>
      <c r="O50" s="274"/>
      <c r="P50" s="274"/>
    </row>
    <row r="51" spans="1:16" ht="26.25" customHeight="1">
      <c r="A51" s="73">
        <v>3</v>
      </c>
      <c r="B51" s="262" t="s">
        <v>70</v>
      </c>
      <c r="C51" s="74" t="s">
        <v>569</v>
      </c>
      <c r="D51" s="135" t="s">
        <v>569</v>
      </c>
      <c r="E51" s="263" t="s">
        <v>569</v>
      </c>
      <c r="F51" s="263" t="s">
        <v>569</v>
      </c>
      <c r="G51" s="209"/>
      <c r="I51" s="540"/>
      <c r="J51" s="274"/>
      <c r="K51" s="274"/>
      <c r="L51" s="274"/>
      <c r="M51" s="274"/>
      <c r="N51" s="274"/>
      <c r="O51" s="274"/>
      <c r="P51" s="274"/>
    </row>
    <row r="52" spans="1:16" ht="26.25" customHeight="1">
      <c r="A52" s="73">
        <v>4</v>
      </c>
      <c r="B52" s="262" t="s">
        <v>71</v>
      </c>
      <c r="C52" s="74" t="s">
        <v>569</v>
      </c>
      <c r="D52" s="135" t="s">
        <v>569</v>
      </c>
      <c r="E52" s="263" t="s">
        <v>569</v>
      </c>
      <c r="F52" s="263" t="s">
        <v>569</v>
      </c>
      <c r="G52" s="209"/>
      <c r="I52" s="540"/>
      <c r="J52" s="274"/>
      <c r="K52" s="274"/>
      <c r="L52" s="274"/>
      <c r="M52" s="274"/>
      <c r="N52" s="274"/>
      <c r="O52" s="274"/>
      <c r="P52" s="274"/>
    </row>
    <row r="53" spans="1:16" ht="26.25" customHeight="1">
      <c r="A53" s="73">
        <v>5</v>
      </c>
      <c r="B53" s="262" t="s">
        <v>72</v>
      </c>
      <c r="C53" s="74" t="s">
        <v>569</v>
      </c>
      <c r="D53" s="135" t="s">
        <v>569</v>
      </c>
      <c r="E53" s="263" t="s">
        <v>569</v>
      </c>
      <c r="F53" s="263" t="s">
        <v>569</v>
      </c>
      <c r="G53" s="209"/>
      <c r="I53" s="540"/>
      <c r="J53" s="274"/>
      <c r="K53" s="274"/>
      <c r="L53" s="274"/>
      <c r="M53" s="274"/>
      <c r="N53" s="274"/>
      <c r="O53" s="274"/>
      <c r="P53" s="274"/>
    </row>
    <row r="54" spans="1:16" ht="26.25" customHeight="1">
      <c r="A54" s="73">
        <v>6</v>
      </c>
      <c r="B54" s="262" t="s">
        <v>73</v>
      </c>
      <c r="C54" s="74" t="s">
        <v>569</v>
      </c>
      <c r="D54" s="135" t="s">
        <v>569</v>
      </c>
      <c r="E54" s="263" t="s">
        <v>569</v>
      </c>
      <c r="F54" s="263" t="s">
        <v>569</v>
      </c>
      <c r="G54" s="209"/>
      <c r="I54" s="540"/>
      <c r="J54" s="274"/>
      <c r="K54" s="274"/>
      <c r="L54" s="274"/>
      <c r="M54" s="274"/>
      <c r="N54" s="274"/>
      <c r="O54" s="274"/>
      <c r="P54" s="274"/>
    </row>
    <row r="55" spans="1:16" ht="26.25" customHeight="1">
      <c r="A55" s="73">
        <v>7</v>
      </c>
      <c r="B55" s="262" t="s">
        <v>283</v>
      </c>
      <c r="C55" s="74" t="s">
        <v>569</v>
      </c>
      <c r="D55" s="135" t="s">
        <v>569</v>
      </c>
      <c r="E55" s="263" t="s">
        <v>569</v>
      </c>
      <c r="F55" s="263" t="s">
        <v>569</v>
      </c>
      <c r="G55" s="209"/>
      <c r="I55" s="540"/>
      <c r="J55" s="274"/>
      <c r="K55" s="274"/>
      <c r="L55" s="274"/>
      <c r="M55" s="274"/>
      <c r="N55" s="274"/>
      <c r="O55" s="274"/>
      <c r="P55" s="274"/>
    </row>
    <row r="56" spans="1:16" ht="26.25" customHeight="1">
      <c r="A56" s="73">
        <v>8</v>
      </c>
      <c r="B56" s="262" t="s">
        <v>284</v>
      </c>
      <c r="C56" s="74" t="s">
        <v>569</v>
      </c>
      <c r="D56" s="135" t="s">
        <v>569</v>
      </c>
      <c r="E56" s="263" t="s">
        <v>569</v>
      </c>
      <c r="F56" s="263" t="s">
        <v>569</v>
      </c>
      <c r="G56" s="209"/>
      <c r="I56" s="540"/>
      <c r="J56" s="274"/>
      <c r="K56" s="274"/>
      <c r="L56" s="274"/>
      <c r="M56" s="274"/>
      <c r="N56" s="274"/>
      <c r="O56" s="274"/>
      <c r="P56" s="274"/>
    </row>
    <row r="57" spans="1:16" ht="26.25" customHeight="1">
      <c r="A57" s="73">
        <v>9</v>
      </c>
      <c r="B57" s="262" t="s">
        <v>285</v>
      </c>
      <c r="C57" s="74" t="s">
        <v>569</v>
      </c>
      <c r="D57" s="135" t="s">
        <v>569</v>
      </c>
      <c r="E57" s="263" t="s">
        <v>569</v>
      </c>
      <c r="F57" s="263" t="s">
        <v>569</v>
      </c>
      <c r="G57" s="209"/>
      <c r="I57" s="540"/>
      <c r="J57" s="274"/>
      <c r="K57" s="274"/>
      <c r="L57" s="274"/>
      <c r="M57" s="274"/>
      <c r="N57" s="274"/>
      <c r="O57" s="274"/>
      <c r="P57" s="274"/>
    </row>
    <row r="58" spans="1:16" ht="26.25" customHeight="1">
      <c r="A58" s="73">
        <v>10</v>
      </c>
      <c r="B58" s="262" t="s">
        <v>286</v>
      </c>
      <c r="C58" s="74" t="s">
        <v>569</v>
      </c>
      <c r="D58" s="135" t="s">
        <v>569</v>
      </c>
      <c r="E58" s="263" t="s">
        <v>569</v>
      </c>
      <c r="F58" s="263" t="s">
        <v>569</v>
      </c>
      <c r="G58" s="209"/>
      <c r="I58" s="540"/>
      <c r="J58" s="274"/>
      <c r="K58" s="274"/>
      <c r="L58" s="274"/>
      <c r="M58" s="274"/>
      <c r="N58" s="274"/>
      <c r="O58" s="274"/>
      <c r="P58" s="274"/>
    </row>
    <row r="59" spans="1:16" ht="26.25" customHeight="1">
      <c r="A59" s="73">
        <v>11</v>
      </c>
      <c r="B59" s="262" t="s">
        <v>287</v>
      </c>
      <c r="C59" s="74" t="s">
        <v>569</v>
      </c>
      <c r="D59" s="135" t="s">
        <v>569</v>
      </c>
      <c r="E59" s="263" t="s">
        <v>569</v>
      </c>
      <c r="F59" s="263" t="s">
        <v>569</v>
      </c>
      <c r="G59" s="209"/>
      <c r="I59" s="540"/>
      <c r="J59" s="274"/>
      <c r="K59" s="274"/>
      <c r="L59" s="274"/>
      <c r="M59" s="274"/>
      <c r="N59" s="274"/>
      <c r="O59" s="274"/>
      <c r="P59" s="274"/>
    </row>
    <row r="60" spans="1:16" ht="26.25" customHeight="1">
      <c r="A60" s="73">
        <v>12</v>
      </c>
      <c r="B60" s="262" t="s">
        <v>288</v>
      </c>
      <c r="C60" s="74" t="s">
        <v>569</v>
      </c>
      <c r="D60" s="135" t="s">
        <v>569</v>
      </c>
      <c r="E60" s="263" t="s">
        <v>569</v>
      </c>
      <c r="F60" s="263" t="s">
        <v>569</v>
      </c>
      <c r="G60" s="209"/>
      <c r="I60" s="540"/>
      <c r="J60" s="274"/>
      <c r="K60" s="274"/>
      <c r="L60" s="274"/>
      <c r="M60" s="274"/>
      <c r="N60" s="274"/>
      <c r="O60" s="274"/>
      <c r="P60" s="274"/>
    </row>
    <row r="61" spans="1:16" ht="24" customHeight="1">
      <c r="A61" s="277"/>
      <c r="B61" s="278"/>
      <c r="C61" s="279"/>
      <c r="D61" s="280"/>
      <c r="E61" s="281"/>
      <c r="F61" s="281"/>
      <c r="G61" s="282"/>
      <c r="I61" s="540"/>
      <c r="J61" s="274"/>
      <c r="K61" s="274"/>
      <c r="L61" s="274"/>
      <c r="M61" s="274"/>
      <c r="N61" s="274"/>
      <c r="O61" s="274"/>
      <c r="P61" s="274"/>
    </row>
    <row r="62" spans="1:16" ht="24" customHeight="1">
      <c r="A62" s="283"/>
      <c r="B62" s="284"/>
      <c r="C62" s="285"/>
      <c r="D62" s="286"/>
      <c r="E62" s="287"/>
      <c r="F62" s="287"/>
      <c r="G62" s="288"/>
      <c r="I62" s="540"/>
      <c r="J62" s="274"/>
      <c r="K62" s="274"/>
      <c r="L62" s="274"/>
      <c r="M62" s="274"/>
      <c r="N62" s="274"/>
      <c r="O62" s="274"/>
      <c r="P62" s="274"/>
    </row>
    <row r="63" spans="1:16" ht="24" customHeight="1">
      <c r="A63" s="283"/>
      <c r="B63" s="284"/>
      <c r="C63" s="285"/>
      <c r="D63" s="286"/>
      <c r="E63" s="287"/>
      <c r="F63" s="287"/>
      <c r="G63" s="288"/>
      <c r="I63" s="540"/>
      <c r="J63" s="274"/>
      <c r="K63" s="274"/>
      <c r="L63" s="274"/>
      <c r="M63" s="274"/>
      <c r="N63" s="274"/>
      <c r="O63" s="274"/>
      <c r="P63" s="274"/>
    </row>
    <row r="64" spans="1:16" ht="24" customHeight="1">
      <c r="A64" s="283"/>
      <c r="B64" s="284"/>
      <c r="C64" s="285"/>
      <c r="D64" s="286"/>
      <c r="E64" s="287"/>
      <c r="F64" s="287"/>
      <c r="G64" s="288"/>
      <c r="I64" s="540"/>
      <c r="J64" s="274"/>
      <c r="K64" s="274"/>
      <c r="L64" s="274"/>
      <c r="M64" s="274"/>
      <c r="N64" s="274"/>
      <c r="O64" s="274"/>
      <c r="P64" s="274"/>
    </row>
    <row r="65" spans="1:16" ht="24" customHeight="1">
      <c r="A65" s="283"/>
      <c r="B65" s="284"/>
      <c r="C65" s="285"/>
      <c r="D65" s="286"/>
      <c r="E65" s="287"/>
      <c r="F65" s="287"/>
      <c r="G65" s="288"/>
      <c r="I65" s="540"/>
      <c r="J65" s="274"/>
      <c r="K65" s="274"/>
      <c r="L65" s="274"/>
      <c r="M65" s="274"/>
      <c r="N65" s="274"/>
      <c r="O65" s="274"/>
      <c r="P65" s="274"/>
    </row>
    <row r="66" spans="1:16" ht="24" customHeight="1">
      <c r="A66" s="289"/>
      <c r="B66" s="290"/>
      <c r="C66" s="291"/>
      <c r="D66" s="292"/>
      <c r="E66" s="293"/>
      <c r="F66" s="293"/>
      <c r="G66" s="294"/>
      <c r="I66" s="540"/>
      <c r="J66" s="274"/>
      <c r="K66" s="274"/>
      <c r="L66" s="274"/>
      <c r="M66" s="274"/>
      <c r="N66" s="274"/>
      <c r="O66" s="274"/>
      <c r="P66" s="274"/>
    </row>
    <row r="67" spans="1:16" ht="22.5" customHeight="1">
      <c r="A67" s="535" t="s">
        <v>313</v>
      </c>
      <c r="B67" s="535"/>
      <c r="C67" s="535"/>
      <c r="D67" s="535"/>
      <c r="E67" s="535"/>
      <c r="F67" s="535"/>
      <c r="G67" s="535"/>
      <c r="I67" s="540"/>
      <c r="J67" s="274"/>
      <c r="K67" s="274"/>
      <c r="L67" s="274"/>
      <c r="M67" s="274"/>
      <c r="N67" s="274"/>
      <c r="O67" s="274"/>
      <c r="P67" s="274"/>
    </row>
    <row r="68" spans="1:16" ht="18">
      <c r="A68" s="493" t="s">
        <v>16</v>
      </c>
      <c r="B68" s="494"/>
      <c r="C68" s="494"/>
      <c r="D68" s="494"/>
      <c r="E68" s="494"/>
      <c r="F68" s="494"/>
      <c r="G68" s="494"/>
      <c r="H68" s="534"/>
      <c r="I68" s="540"/>
      <c r="J68" s="274"/>
      <c r="K68" s="274"/>
      <c r="L68" s="274"/>
      <c r="M68" s="274"/>
      <c r="N68" s="274"/>
      <c r="O68" s="274"/>
      <c r="P68" s="274"/>
    </row>
    <row r="69" spans="1:16" ht="12.75">
      <c r="A69" s="47" t="s">
        <v>12</v>
      </c>
      <c r="B69" s="44" t="s">
        <v>76</v>
      </c>
      <c r="C69" s="44" t="s">
        <v>75</v>
      </c>
      <c r="D69" s="45" t="s">
        <v>13</v>
      </c>
      <c r="E69" s="46" t="s">
        <v>14</v>
      </c>
      <c r="F69" s="46" t="s">
        <v>184</v>
      </c>
      <c r="G69" s="44" t="s">
        <v>308</v>
      </c>
      <c r="H69" s="44" t="s">
        <v>28</v>
      </c>
      <c r="I69" s="540"/>
      <c r="J69" s="274"/>
      <c r="K69" s="274"/>
      <c r="L69" s="274"/>
      <c r="M69" s="274"/>
      <c r="N69" s="274"/>
      <c r="O69" s="274"/>
      <c r="P69" s="274"/>
    </row>
    <row r="70" spans="1:16" ht="50.25" customHeight="1">
      <c r="A70" s="73">
        <v>1</v>
      </c>
      <c r="B70" s="262" t="s">
        <v>289</v>
      </c>
      <c r="C70" s="74" t="s">
        <v>527</v>
      </c>
      <c r="D70" s="135" t="s">
        <v>454</v>
      </c>
      <c r="E70" s="263" t="s">
        <v>455</v>
      </c>
      <c r="F70" s="263" t="s">
        <v>445</v>
      </c>
      <c r="G70" s="136"/>
      <c r="H70" s="25"/>
      <c r="I70" s="540"/>
      <c r="J70" s="274"/>
      <c r="K70" s="274"/>
      <c r="L70" s="274"/>
      <c r="M70" s="274"/>
      <c r="N70" s="274"/>
      <c r="O70" s="274"/>
      <c r="P70" s="274"/>
    </row>
    <row r="71" spans="1:16" ht="50.25" customHeight="1">
      <c r="A71" s="73">
        <v>2</v>
      </c>
      <c r="B71" s="262" t="s">
        <v>290</v>
      </c>
      <c r="C71" s="74" t="s">
        <v>525</v>
      </c>
      <c r="D71" s="135" t="s">
        <v>385</v>
      </c>
      <c r="E71" s="263" t="s">
        <v>386</v>
      </c>
      <c r="F71" s="263" t="s">
        <v>382</v>
      </c>
      <c r="G71" s="136"/>
      <c r="H71" s="25"/>
      <c r="I71" s="540"/>
      <c r="J71" s="274"/>
      <c r="K71" s="274"/>
      <c r="L71" s="274"/>
      <c r="M71" s="274"/>
      <c r="N71" s="274"/>
      <c r="O71" s="274"/>
      <c r="P71" s="274"/>
    </row>
    <row r="72" spans="1:16" ht="50.25" customHeight="1">
      <c r="A72" s="73">
        <v>3</v>
      </c>
      <c r="B72" s="262" t="s">
        <v>291</v>
      </c>
      <c r="C72" s="74" t="s">
        <v>523</v>
      </c>
      <c r="D72" s="135" t="s">
        <v>366</v>
      </c>
      <c r="E72" s="263" t="s">
        <v>367</v>
      </c>
      <c r="F72" s="263" t="s">
        <v>359</v>
      </c>
      <c r="G72" s="136"/>
      <c r="H72" s="25"/>
      <c r="I72" s="540"/>
      <c r="J72" s="274"/>
      <c r="K72" s="274"/>
      <c r="L72" s="274"/>
      <c r="M72" s="274"/>
      <c r="N72" s="274"/>
      <c r="O72" s="274"/>
      <c r="P72" s="274"/>
    </row>
    <row r="73" spans="1:16" ht="50.25" customHeight="1">
      <c r="A73" s="73">
        <v>4</v>
      </c>
      <c r="B73" s="262" t="s">
        <v>292</v>
      </c>
      <c r="C73" s="74" t="s">
        <v>540</v>
      </c>
      <c r="D73" s="135" t="s">
        <v>541</v>
      </c>
      <c r="E73" s="263" t="s">
        <v>542</v>
      </c>
      <c r="F73" s="263" t="s">
        <v>489</v>
      </c>
      <c r="G73" s="136"/>
      <c r="H73" s="25"/>
      <c r="I73" s="540"/>
      <c r="J73" s="274"/>
      <c r="K73" s="274"/>
      <c r="L73" s="274"/>
      <c r="M73" s="274"/>
      <c r="N73" s="274"/>
      <c r="O73" s="274"/>
      <c r="P73" s="274"/>
    </row>
    <row r="74" spans="1:16" ht="50.25" customHeight="1">
      <c r="A74" s="73">
        <v>5</v>
      </c>
      <c r="B74" s="262" t="s">
        <v>293</v>
      </c>
      <c r="C74" s="74" t="s">
        <v>552</v>
      </c>
      <c r="D74" s="135" t="s">
        <v>474</v>
      </c>
      <c r="E74" s="263" t="s">
        <v>551</v>
      </c>
      <c r="F74" s="263" t="s">
        <v>472</v>
      </c>
      <c r="G74" s="136"/>
      <c r="H74" s="25"/>
      <c r="I74" s="540"/>
      <c r="J74" s="274"/>
      <c r="K74" s="274"/>
      <c r="L74" s="274"/>
      <c r="M74" s="274"/>
      <c r="N74" s="274"/>
      <c r="O74" s="274"/>
      <c r="P74" s="274"/>
    </row>
    <row r="75" spans="1:16" ht="50.25" customHeight="1">
      <c r="A75" s="73">
        <v>6</v>
      </c>
      <c r="B75" s="262" t="s">
        <v>294</v>
      </c>
      <c r="C75" s="74" t="s">
        <v>531</v>
      </c>
      <c r="D75" s="135" t="s">
        <v>487</v>
      </c>
      <c r="E75" s="263" t="s">
        <v>488</v>
      </c>
      <c r="F75" s="263" t="s">
        <v>483</v>
      </c>
      <c r="G75" s="136"/>
      <c r="H75" s="25"/>
      <c r="I75" s="540"/>
      <c r="J75" s="274"/>
      <c r="K75" s="274"/>
      <c r="L75" s="274"/>
      <c r="M75" s="274"/>
      <c r="N75" s="274"/>
      <c r="O75" s="274"/>
      <c r="P75" s="274"/>
    </row>
    <row r="76" spans="1:16" ht="50.25" customHeight="1">
      <c r="A76" s="73">
        <v>7</v>
      </c>
      <c r="B76" s="262" t="s">
        <v>295</v>
      </c>
      <c r="C76" s="74" t="s">
        <v>530</v>
      </c>
      <c r="D76" s="135" t="s">
        <v>480</v>
      </c>
      <c r="E76" s="263" t="s">
        <v>481</v>
      </c>
      <c r="F76" s="263" t="s">
        <v>476</v>
      </c>
      <c r="G76" s="136"/>
      <c r="H76" s="25"/>
      <c r="I76" s="540"/>
      <c r="J76" s="274"/>
      <c r="K76" s="274"/>
      <c r="L76" s="274"/>
      <c r="M76" s="274"/>
      <c r="N76" s="274"/>
      <c r="O76" s="274"/>
      <c r="P76" s="274"/>
    </row>
    <row r="77" spans="1:16" ht="50.25" customHeight="1">
      <c r="A77" s="73">
        <v>8</v>
      </c>
      <c r="B77" s="262" t="s">
        <v>296</v>
      </c>
      <c r="C77" s="74" t="s">
        <v>526</v>
      </c>
      <c r="D77" s="135" t="s">
        <v>392</v>
      </c>
      <c r="E77" s="263" t="s">
        <v>393</v>
      </c>
      <c r="F77" s="263" t="s">
        <v>388</v>
      </c>
      <c r="G77" s="136"/>
      <c r="H77" s="25"/>
      <c r="I77" s="540"/>
      <c r="J77" s="274"/>
      <c r="K77" s="274"/>
      <c r="L77" s="274"/>
      <c r="M77" s="274"/>
      <c r="N77" s="274"/>
      <c r="O77" s="274"/>
      <c r="P77" s="274"/>
    </row>
    <row r="78" spans="1:16" ht="18">
      <c r="A78" s="493" t="s">
        <v>17</v>
      </c>
      <c r="B78" s="494"/>
      <c r="C78" s="494"/>
      <c r="D78" s="494"/>
      <c r="E78" s="494"/>
      <c r="F78" s="494"/>
      <c r="G78" s="494"/>
      <c r="H78" s="534"/>
      <c r="I78" s="540"/>
      <c r="J78" s="274"/>
      <c r="K78" s="274"/>
      <c r="L78" s="274"/>
      <c r="M78" s="274"/>
      <c r="N78" s="274"/>
      <c r="O78" s="274"/>
      <c r="P78" s="274"/>
    </row>
    <row r="79" spans="1:16" ht="12.75">
      <c r="A79" s="47" t="s">
        <v>12</v>
      </c>
      <c r="B79" s="44" t="s">
        <v>76</v>
      </c>
      <c r="C79" s="44" t="s">
        <v>75</v>
      </c>
      <c r="D79" s="45" t="s">
        <v>13</v>
      </c>
      <c r="E79" s="46" t="s">
        <v>14</v>
      </c>
      <c r="F79" s="46" t="s">
        <v>184</v>
      </c>
      <c r="G79" s="44" t="s">
        <v>308</v>
      </c>
      <c r="H79" s="44" t="s">
        <v>28</v>
      </c>
      <c r="I79" s="540"/>
      <c r="J79" s="274"/>
      <c r="K79" s="274"/>
      <c r="L79" s="274"/>
      <c r="M79" s="274"/>
      <c r="N79" s="274"/>
      <c r="O79" s="274"/>
      <c r="P79" s="274"/>
    </row>
    <row r="80" spans="1:16" ht="61.5" customHeight="1">
      <c r="A80" s="73">
        <v>1</v>
      </c>
      <c r="B80" s="262" t="s">
        <v>297</v>
      </c>
      <c r="C80" s="74" t="s">
        <v>529</v>
      </c>
      <c r="D80" s="135" t="s">
        <v>534</v>
      </c>
      <c r="E80" s="263" t="s">
        <v>535</v>
      </c>
      <c r="F80" s="263" t="s">
        <v>464</v>
      </c>
      <c r="G80" s="136"/>
      <c r="H80" s="25"/>
      <c r="I80" s="540"/>
      <c r="J80" s="274"/>
      <c r="K80" s="274"/>
      <c r="L80" s="274"/>
      <c r="M80" s="274"/>
      <c r="N80" s="274"/>
      <c r="O80" s="274"/>
      <c r="P80" s="274"/>
    </row>
    <row r="81" spans="1:16" ht="61.5" customHeight="1">
      <c r="A81" s="73">
        <v>2</v>
      </c>
      <c r="B81" s="262" t="s">
        <v>298</v>
      </c>
      <c r="C81" s="74" t="s">
        <v>524</v>
      </c>
      <c r="D81" s="135" t="s">
        <v>371</v>
      </c>
      <c r="E81" s="263" t="s">
        <v>372</v>
      </c>
      <c r="F81" s="263" t="s">
        <v>373</v>
      </c>
      <c r="G81" s="136"/>
      <c r="H81" s="25"/>
      <c r="I81" s="540"/>
      <c r="J81" s="274"/>
      <c r="K81" s="274"/>
      <c r="L81" s="274"/>
      <c r="M81" s="274"/>
      <c r="N81" s="274"/>
      <c r="O81" s="274"/>
      <c r="P81" s="274"/>
    </row>
    <row r="82" spans="1:16" ht="61.5" customHeight="1">
      <c r="A82" s="73">
        <v>3</v>
      </c>
      <c r="B82" s="262" t="s">
        <v>299</v>
      </c>
      <c r="C82" s="74" t="s">
        <v>522</v>
      </c>
      <c r="D82" s="135" t="s">
        <v>356</v>
      </c>
      <c r="E82" s="263" t="s">
        <v>355</v>
      </c>
      <c r="F82" s="263" t="s">
        <v>352</v>
      </c>
      <c r="G82" s="136"/>
      <c r="H82" s="25"/>
      <c r="I82" s="540"/>
      <c r="J82" s="274"/>
      <c r="K82" s="274"/>
      <c r="L82" s="274"/>
      <c r="M82" s="274"/>
      <c r="N82" s="274"/>
      <c r="O82" s="274"/>
      <c r="P82" s="274"/>
    </row>
    <row r="83" spans="1:16" ht="61.5" customHeight="1">
      <c r="A83" s="73">
        <v>4</v>
      </c>
      <c r="B83" s="262" t="s">
        <v>300</v>
      </c>
      <c r="C83" s="74" t="s">
        <v>553</v>
      </c>
      <c r="D83" s="135" t="s">
        <v>555</v>
      </c>
      <c r="E83" s="263" t="s">
        <v>554</v>
      </c>
      <c r="F83" s="263" t="s">
        <v>376</v>
      </c>
      <c r="G83" s="136"/>
      <c r="H83" s="25"/>
      <c r="I83" s="540"/>
      <c r="J83" s="274"/>
      <c r="K83" s="274"/>
      <c r="L83" s="274"/>
      <c r="M83" s="274"/>
      <c r="N83" s="274"/>
      <c r="O83" s="274"/>
      <c r="P83" s="274"/>
    </row>
    <row r="84" spans="1:16" ht="61.5" customHeight="1">
      <c r="A84" s="73">
        <v>5</v>
      </c>
      <c r="B84" s="262" t="s">
        <v>301</v>
      </c>
      <c r="C84" s="74" t="s">
        <v>528</v>
      </c>
      <c r="D84" s="135" t="s">
        <v>452</v>
      </c>
      <c r="E84" s="263" t="s">
        <v>453</v>
      </c>
      <c r="F84" s="263" t="s">
        <v>448</v>
      </c>
      <c r="G84" s="136"/>
      <c r="H84" s="25"/>
      <c r="I84" s="540"/>
      <c r="J84" s="274"/>
      <c r="K84" s="274"/>
      <c r="L84" s="274"/>
      <c r="M84" s="274"/>
      <c r="N84" s="274"/>
      <c r="O84" s="274"/>
      <c r="P84" s="274"/>
    </row>
    <row r="85" spans="1:16" ht="61.5" customHeight="1">
      <c r="A85" s="73">
        <v>6</v>
      </c>
      <c r="B85" s="262" t="s">
        <v>302</v>
      </c>
      <c r="C85" s="74" t="s">
        <v>543</v>
      </c>
      <c r="D85" s="135" t="s">
        <v>461</v>
      </c>
      <c r="E85" s="263" t="s">
        <v>462</v>
      </c>
      <c r="F85" s="263" t="s">
        <v>457</v>
      </c>
      <c r="G85" s="136"/>
      <c r="H85" s="25"/>
      <c r="I85" s="540"/>
      <c r="J85" s="274"/>
      <c r="K85" s="274"/>
      <c r="L85" s="274"/>
      <c r="M85" s="274"/>
      <c r="N85" s="274"/>
      <c r="O85" s="274"/>
      <c r="P85" s="274"/>
    </row>
    <row r="86" spans="1:16" ht="61.5" customHeight="1">
      <c r="A86" s="73">
        <v>7</v>
      </c>
      <c r="B86" s="262" t="s">
        <v>303</v>
      </c>
      <c r="C86" s="74" t="s">
        <v>559</v>
      </c>
      <c r="D86" s="135" t="s">
        <v>558</v>
      </c>
      <c r="E86" s="263" t="s">
        <v>557</v>
      </c>
      <c r="F86" s="263" t="s">
        <v>517</v>
      </c>
      <c r="G86" s="136"/>
      <c r="H86" s="25"/>
      <c r="I86" s="540"/>
      <c r="J86" s="274"/>
      <c r="K86" s="274"/>
      <c r="L86" s="274"/>
      <c r="M86" s="274"/>
      <c r="N86" s="274"/>
      <c r="O86" s="274"/>
      <c r="P86" s="274"/>
    </row>
    <row r="87" spans="1:16" ht="61.5" customHeight="1">
      <c r="A87" s="73">
        <v>8</v>
      </c>
      <c r="B87" s="262" t="s">
        <v>304</v>
      </c>
      <c r="C87" s="74" t="s">
        <v>562</v>
      </c>
      <c r="D87" s="135" t="s">
        <v>561</v>
      </c>
      <c r="E87" s="263" t="s">
        <v>560</v>
      </c>
      <c r="F87" s="263" t="s">
        <v>513</v>
      </c>
      <c r="G87" s="136"/>
      <c r="H87" s="25"/>
      <c r="I87" s="540"/>
      <c r="J87" s="274"/>
      <c r="K87" s="274"/>
      <c r="L87" s="274"/>
      <c r="M87" s="274"/>
      <c r="N87" s="274"/>
      <c r="O87" s="274"/>
      <c r="P87" s="274"/>
    </row>
  </sheetData>
  <sheetProtection/>
  <mergeCells count="15">
    <mergeCell ref="A47:G47"/>
    <mergeCell ref="A68:H68"/>
    <mergeCell ref="A78:H78"/>
    <mergeCell ref="A67:G67"/>
    <mergeCell ref="J5:P5"/>
    <mergeCell ref="A5:G5"/>
    <mergeCell ref="H5:H6"/>
    <mergeCell ref="A19:G19"/>
    <mergeCell ref="I5:I87"/>
    <mergeCell ref="A1:P1"/>
    <mergeCell ref="A2:P2"/>
    <mergeCell ref="A3:P3"/>
    <mergeCell ref="A4:G4"/>
    <mergeCell ref="J4:P4"/>
    <mergeCell ref="A33:G33"/>
  </mergeCells>
  <printOptions/>
  <pageMargins left="0.7" right="0.7" top="0.75" bottom="0.75" header="0.3" footer="0.3"/>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codeName="Sayfa11">
    <tabColor rgb="FFFF0000"/>
  </sheetPr>
  <dimension ref="A1:V65526"/>
  <sheetViews>
    <sheetView view="pageBreakPreview" zoomScale="90" zoomScaleSheetLayoutView="90" zoomScalePageLayoutView="0" workbookViewId="0" topLeftCell="A1">
      <selection activeCell="D11" sqref="D11"/>
    </sheetView>
  </sheetViews>
  <sheetFormatPr defaultColWidth="9.140625" defaultRowHeight="12.75"/>
  <cols>
    <col min="1" max="1" width="4.8515625" style="27" customWidth="1"/>
    <col min="2" max="2" width="8.57421875" style="27" customWidth="1"/>
    <col min="3" max="3" width="14.421875" style="21" customWidth="1"/>
    <col min="4" max="4" width="22.140625" style="50" customWidth="1"/>
    <col min="5" max="5" width="26.140625" style="50" bestFit="1" customWidth="1"/>
    <col min="6" max="6" width="9.28125" style="206" customWidth="1"/>
    <col min="7" max="7" width="7.57421875" style="28" customWidth="1"/>
    <col min="8" max="8" width="2.140625" style="21" customWidth="1"/>
    <col min="9" max="9" width="4.421875" style="27" customWidth="1"/>
    <col min="10" max="10" width="12.28125" style="27" hidden="1" customWidth="1"/>
    <col min="11" max="11" width="6.57421875" style="27" customWidth="1"/>
    <col min="12" max="12" width="13.00390625" style="29" customWidth="1"/>
    <col min="13" max="13" width="14.7109375" style="54" bestFit="1" customWidth="1"/>
    <col min="14" max="14" width="26.7109375" style="54" customWidth="1"/>
    <col min="15" max="15" width="19.140625" style="54" customWidth="1"/>
    <col min="16" max="16" width="15.57421875" style="206" hidden="1" customWidth="1"/>
    <col min="17" max="17" width="7.7109375" style="21" customWidth="1"/>
    <col min="18" max="18" width="5.7109375" style="21" customWidth="1"/>
    <col min="19" max="20" width="9.140625" style="21" customWidth="1"/>
    <col min="21" max="21" width="7.7109375" style="296" bestFit="1" customWidth="1"/>
    <col min="22" max="22" width="5.57421875" style="296" bestFit="1" customWidth="1"/>
    <col min="23" max="16384" width="9.140625" style="21" customWidth="1"/>
  </cols>
  <sheetData>
    <row r="1" spans="1:22" s="10" customFormat="1" ht="50.25" customHeight="1">
      <c r="A1" s="498" t="s">
        <v>142</v>
      </c>
      <c r="B1" s="498"/>
      <c r="C1" s="498"/>
      <c r="D1" s="498"/>
      <c r="E1" s="498"/>
      <c r="F1" s="498"/>
      <c r="G1" s="498"/>
      <c r="H1" s="498"/>
      <c r="I1" s="498"/>
      <c r="J1" s="498"/>
      <c r="K1" s="498"/>
      <c r="L1" s="498"/>
      <c r="M1" s="498"/>
      <c r="N1" s="498"/>
      <c r="O1" s="498"/>
      <c r="P1" s="498"/>
      <c r="Q1" s="498"/>
      <c r="U1" s="297"/>
      <c r="V1" s="295"/>
    </row>
    <row r="2" spans="1:22" s="10" customFormat="1" ht="24.75" customHeight="1">
      <c r="A2" s="508" t="s">
        <v>545</v>
      </c>
      <c r="B2" s="508"/>
      <c r="C2" s="508"/>
      <c r="D2" s="508"/>
      <c r="E2" s="508"/>
      <c r="F2" s="508"/>
      <c r="G2" s="508"/>
      <c r="H2" s="508"/>
      <c r="I2" s="508"/>
      <c r="J2" s="508"/>
      <c r="K2" s="508"/>
      <c r="L2" s="508"/>
      <c r="M2" s="508"/>
      <c r="N2" s="508"/>
      <c r="O2" s="508"/>
      <c r="P2" s="508"/>
      <c r="Q2" s="508"/>
      <c r="U2" s="297"/>
      <c r="V2" s="295"/>
    </row>
    <row r="3" spans="1:22" s="12" customFormat="1" ht="29.25" customHeight="1">
      <c r="A3" s="509" t="s">
        <v>90</v>
      </c>
      <c r="B3" s="509"/>
      <c r="C3" s="509"/>
      <c r="D3" s="510" t="s">
        <v>145</v>
      </c>
      <c r="E3" s="510"/>
      <c r="F3" s="511"/>
      <c r="G3" s="511"/>
      <c r="H3" s="11"/>
      <c r="I3" s="541"/>
      <c r="J3" s="541"/>
      <c r="K3" s="541"/>
      <c r="L3" s="541"/>
      <c r="M3" s="84"/>
      <c r="N3" s="505"/>
      <c r="O3" s="505"/>
      <c r="P3" s="505"/>
      <c r="Q3" s="505"/>
      <c r="U3" s="297"/>
      <c r="V3" s="295"/>
    </row>
    <row r="4" spans="1:22" s="12" customFormat="1" ht="17.25" customHeight="1">
      <c r="A4" s="512" t="s">
        <v>80</v>
      </c>
      <c r="B4" s="512"/>
      <c r="C4" s="512"/>
      <c r="D4" s="503" t="s">
        <v>141</v>
      </c>
      <c r="E4" s="503"/>
      <c r="F4" s="207"/>
      <c r="G4" s="33"/>
      <c r="H4" s="33"/>
      <c r="I4" s="33"/>
      <c r="J4" s="33"/>
      <c r="K4" s="33"/>
      <c r="L4" s="34"/>
      <c r="M4" s="85" t="s">
        <v>5</v>
      </c>
      <c r="N4" s="506" t="s">
        <v>500</v>
      </c>
      <c r="O4" s="506"/>
      <c r="P4" s="506"/>
      <c r="Q4" s="506"/>
      <c r="U4" s="297"/>
      <c r="V4" s="295"/>
    </row>
    <row r="5" spans="1:22" s="10" customFormat="1" ht="15" customHeight="1">
      <c r="A5" s="13"/>
      <c r="B5" s="13"/>
      <c r="C5" s="14"/>
      <c r="D5" s="15"/>
      <c r="E5" s="16"/>
      <c r="F5" s="208"/>
      <c r="G5" s="16"/>
      <c r="H5" s="16"/>
      <c r="I5" s="13"/>
      <c r="J5" s="13"/>
      <c r="K5" s="13"/>
      <c r="L5" s="17"/>
      <c r="M5" s="18"/>
      <c r="N5" s="519">
        <v>42160.54602314815</v>
      </c>
      <c r="O5" s="519"/>
      <c r="P5" s="519"/>
      <c r="Q5" s="519"/>
      <c r="U5" s="297"/>
      <c r="V5" s="295"/>
    </row>
    <row r="6" spans="1:22" s="19" customFormat="1" ht="18.75" customHeight="1">
      <c r="A6" s="362"/>
      <c r="B6" s="363"/>
      <c r="C6" s="364"/>
      <c r="D6" s="365"/>
      <c r="E6" s="365" t="s">
        <v>311</v>
      </c>
      <c r="F6" s="377"/>
      <c r="G6" s="367"/>
      <c r="I6" s="314" t="s">
        <v>16</v>
      </c>
      <c r="J6" s="315"/>
      <c r="K6" s="315"/>
      <c r="L6" s="315"/>
      <c r="M6" s="315"/>
      <c r="N6" s="315"/>
      <c r="O6" s="315"/>
      <c r="P6" s="315"/>
      <c r="Q6" s="316"/>
      <c r="U6" s="298"/>
      <c r="V6" s="296"/>
    </row>
    <row r="7" spans="1:21" ht="26.25" customHeight="1">
      <c r="A7" s="376" t="s">
        <v>12</v>
      </c>
      <c r="B7" s="376" t="s">
        <v>75</v>
      </c>
      <c r="C7" s="361" t="s">
        <v>87</v>
      </c>
      <c r="D7" s="359" t="s">
        <v>14</v>
      </c>
      <c r="E7" s="359" t="s">
        <v>184</v>
      </c>
      <c r="F7" s="376" t="s">
        <v>15</v>
      </c>
      <c r="G7" s="358" t="s">
        <v>320</v>
      </c>
      <c r="H7" s="20"/>
      <c r="I7" s="47" t="s">
        <v>12</v>
      </c>
      <c r="J7" s="47" t="s">
        <v>76</v>
      </c>
      <c r="K7" s="47" t="s">
        <v>75</v>
      </c>
      <c r="L7" s="137" t="s">
        <v>13</v>
      </c>
      <c r="M7" s="138" t="s">
        <v>14</v>
      </c>
      <c r="N7" s="138" t="s">
        <v>184</v>
      </c>
      <c r="O7" s="385" t="s">
        <v>339</v>
      </c>
      <c r="P7" s="202" t="s">
        <v>340</v>
      </c>
      <c r="Q7" s="47" t="s">
        <v>28</v>
      </c>
      <c r="U7" s="298"/>
    </row>
    <row r="8" spans="1:22" s="19" customFormat="1" ht="42" customHeight="1">
      <c r="A8" s="23">
        <v>1</v>
      </c>
      <c r="B8" s="23">
        <v>45</v>
      </c>
      <c r="C8" s="26">
        <v>37817</v>
      </c>
      <c r="D8" s="322" t="s">
        <v>415</v>
      </c>
      <c r="E8" s="411" t="s">
        <v>433</v>
      </c>
      <c r="F8" s="203">
        <v>22900</v>
      </c>
      <c r="G8" s="412"/>
      <c r="H8" s="22"/>
      <c r="I8" s="23">
        <v>1</v>
      </c>
      <c r="J8" s="24" t="s">
        <v>50</v>
      </c>
      <c r="K8" s="74">
        <v>423</v>
      </c>
      <c r="L8" s="135">
        <v>38081</v>
      </c>
      <c r="M8" s="263" t="s">
        <v>444</v>
      </c>
      <c r="N8" s="48" t="s">
        <v>445</v>
      </c>
      <c r="O8" s="384">
        <v>24968</v>
      </c>
      <c r="P8" s="203"/>
      <c r="Q8" s="25">
        <v>11</v>
      </c>
      <c r="U8" s="298"/>
      <c r="V8" s="296"/>
    </row>
    <row r="9" spans="1:22" s="19" customFormat="1" ht="42" customHeight="1">
      <c r="A9" s="23">
        <v>2</v>
      </c>
      <c r="B9" s="23">
        <v>450</v>
      </c>
      <c r="C9" s="26" t="s">
        <v>374</v>
      </c>
      <c r="D9" s="322" t="s">
        <v>375</v>
      </c>
      <c r="E9" s="411" t="s">
        <v>376</v>
      </c>
      <c r="F9" s="203">
        <v>22967</v>
      </c>
      <c r="G9" s="412">
        <v>64</v>
      </c>
      <c r="H9" s="22"/>
      <c r="I9" s="23">
        <v>2</v>
      </c>
      <c r="J9" s="24" t="s">
        <v>51</v>
      </c>
      <c r="K9" s="74">
        <v>430</v>
      </c>
      <c r="L9" s="135">
        <v>37622</v>
      </c>
      <c r="M9" s="263" t="s">
        <v>381</v>
      </c>
      <c r="N9" s="48" t="s">
        <v>382</v>
      </c>
      <c r="O9" s="384">
        <v>24959</v>
      </c>
      <c r="P9" s="203"/>
      <c r="Q9" s="25">
        <v>10</v>
      </c>
      <c r="U9" s="298"/>
      <c r="V9" s="296"/>
    </row>
    <row r="10" spans="1:22" s="19" customFormat="1" ht="42" customHeight="1">
      <c r="A10" s="23">
        <v>3</v>
      </c>
      <c r="B10" s="23">
        <v>461</v>
      </c>
      <c r="C10" s="26">
        <v>38176</v>
      </c>
      <c r="D10" s="322" t="s">
        <v>477</v>
      </c>
      <c r="E10" s="411" t="s">
        <v>476</v>
      </c>
      <c r="F10" s="203">
        <v>23210</v>
      </c>
      <c r="G10" s="412">
        <v>58</v>
      </c>
      <c r="H10" s="22"/>
      <c r="I10" s="23">
        <v>3</v>
      </c>
      <c r="J10" s="24" t="s">
        <v>52</v>
      </c>
      <c r="K10" s="74">
        <v>406</v>
      </c>
      <c r="L10" s="135" t="s">
        <v>360</v>
      </c>
      <c r="M10" s="263" t="s">
        <v>361</v>
      </c>
      <c r="N10" s="48" t="s">
        <v>359</v>
      </c>
      <c r="O10" s="384">
        <v>25657</v>
      </c>
      <c r="P10" s="203"/>
      <c r="Q10" s="25">
        <v>13</v>
      </c>
      <c r="U10" s="298"/>
      <c r="V10" s="296"/>
    </row>
    <row r="11" spans="1:22" s="19" customFormat="1" ht="42" customHeight="1">
      <c r="A11" s="23">
        <v>4</v>
      </c>
      <c r="B11" s="23">
        <v>401</v>
      </c>
      <c r="C11" s="26">
        <v>37712</v>
      </c>
      <c r="D11" s="322" t="s">
        <v>351</v>
      </c>
      <c r="E11" s="411" t="s">
        <v>352</v>
      </c>
      <c r="F11" s="203">
        <v>23632</v>
      </c>
      <c r="G11" s="412">
        <v>48</v>
      </c>
      <c r="H11" s="22"/>
      <c r="I11" s="23">
        <v>4</v>
      </c>
      <c r="J11" s="24" t="s">
        <v>53</v>
      </c>
      <c r="K11" s="74">
        <v>441</v>
      </c>
      <c r="L11" s="135">
        <v>38002</v>
      </c>
      <c r="M11" s="263" t="s">
        <v>536</v>
      </c>
      <c r="N11" s="48" t="s">
        <v>489</v>
      </c>
      <c r="O11" s="384">
        <v>30494</v>
      </c>
      <c r="P11" s="203"/>
      <c r="Q11" s="25">
        <v>15</v>
      </c>
      <c r="U11" s="298"/>
      <c r="V11" s="296"/>
    </row>
    <row r="12" spans="1:22" s="19" customFormat="1" ht="42" customHeight="1">
      <c r="A12" s="23">
        <v>5</v>
      </c>
      <c r="B12" s="23">
        <v>427</v>
      </c>
      <c r="C12" s="26">
        <v>37776</v>
      </c>
      <c r="D12" s="322" t="s">
        <v>369</v>
      </c>
      <c r="E12" s="411" t="s">
        <v>373</v>
      </c>
      <c r="F12" s="203">
        <v>23675</v>
      </c>
      <c r="G12" s="412">
        <v>47</v>
      </c>
      <c r="H12" s="22"/>
      <c r="I12" s="23">
        <v>5</v>
      </c>
      <c r="J12" s="24" t="s">
        <v>54</v>
      </c>
      <c r="K12" s="74">
        <v>480</v>
      </c>
      <c r="L12" s="135">
        <v>37730</v>
      </c>
      <c r="M12" s="263" t="s">
        <v>473</v>
      </c>
      <c r="N12" s="48" t="s">
        <v>472</v>
      </c>
      <c r="O12" s="384">
        <v>24332</v>
      </c>
      <c r="P12" s="203"/>
      <c r="Q12" s="25">
        <v>7</v>
      </c>
      <c r="U12" s="298"/>
      <c r="V12" s="296"/>
    </row>
    <row r="13" spans="1:22" s="19" customFormat="1" ht="42" customHeight="1">
      <c r="A13" s="23">
        <v>6</v>
      </c>
      <c r="B13" s="23">
        <v>432</v>
      </c>
      <c r="C13" s="26" t="s">
        <v>515</v>
      </c>
      <c r="D13" s="322" t="s">
        <v>516</v>
      </c>
      <c r="E13" s="411" t="s">
        <v>517</v>
      </c>
      <c r="F13" s="203">
        <v>24011</v>
      </c>
      <c r="G13" s="412">
        <v>42</v>
      </c>
      <c r="H13" s="22"/>
      <c r="I13" s="23">
        <v>6</v>
      </c>
      <c r="J13" s="24" t="s">
        <v>55</v>
      </c>
      <c r="K13" s="74">
        <v>438</v>
      </c>
      <c r="L13" s="135">
        <v>37622</v>
      </c>
      <c r="M13" s="263" t="s">
        <v>484</v>
      </c>
      <c r="N13" s="48" t="s">
        <v>483</v>
      </c>
      <c r="O13" s="384" t="s">
        <v>332</v>
      </c>
      <c r="P13" s="203"/>
      <c r="Q13" s="25"/>
      <c r="U13" s="298"/>
      <c r="V13" s="296"/>
    </row>
    <row r="14" spans="1:22" s="19" customFormat="1" ht="42" customHeight="1">
      <c r="A14" s="23">
        <v>7</v>
      </c>
      <c r="B14" s="23">
        <v>480</v>
      </c>
      <c r="C14" s="26">
        <v>37730</v>
      </c>
      <c r="D14" s="322" t="s">
        <v>473</v>
      </c>
      <c r="E14" s="411" t="s">
        <v>472</v>
      </c>
      <c r="F14" s="203">
        <v>24332</v>
      </c>
      <c r="G14" s="412">
        <v>38</v>
      </c>
      <c r="H14" s="22"/>
      <c r="I14" s="23">
        <v>7</v>
      </c>
      <c r="J14" s="24" t="s">
        <v>265</v>
      </c>
      <c r="K14" s="74">
        <v>461</v>
      </c>
      <c r="L14" s="135">
        <v>38176</v>
      </c>
      <c r="M14" s="263" t="s">
        <v>477</v>
      </c>
      <c r="N14" s="48" t="s">
        <v>476</v>
      </c>
      <c r="O14" s="384">
        <v>23210</v>
      </c>
      <c r="P14" s="203"/>
      <c r="Q14" s="25">
        <v>3</v>
      </c>
      <c r="U14" s="298"/>
      <c r="V14" s="296"/>
    </row>
    <row r="15" spans="1:22" s="19" customFormat="1" ht="42" customHeight="1">
      <c r="A15" s="23">
        <v>8</v>
      </c>
      <c r="B15" s="23">
        <v>413</v>
      </c>
      <c r="C15" s="26">
        <v>37715</v>
      </c>
      <c r="D15" s="322" t="s">
        <v>469</v>
      </c>
      <c r="E15" s="411" t="s">
        <v>513</v>
      </c>
      <c r="F15" s="203">
        <v>24687</v>
      </c>
      <c r="G15" s="412">
        <v>34</v>
      </c>
      <c r="H15" s="22"/>
      <c r="I15" s="23">
        <v>8</v>
      </c>
      <c r="J15" s="24" t="s">
        <v>266</v>
      </c>
      <c r="K15" s="74">
        <v>457</v>
      </c>
      <c r="L15" s="135">
        <v>37838</v>
      </c>
      <c r="M15" s="263" t="s">
        <v>389</v>
      </c>
      <c r="N15" s="48" t="s">
        <v>388</v>
      </c>
      <c r="O15" s="384">
        <v>31381</v>
      </c>
      <c r="P15" s="203"/>
      <c r="Q15" s="25">
        <v>16</v>
      </c>
      <c r="U15" s="298"/>
      <c r="V15" s="296"/>
    </row>
    <row r="16" spans="1:22" s="19" customFormat="1" ht="42" customHeight="1">
      <c r="A16" s="23">
        <v>9</v>
      </c>
      <c r="B16" s="23">
        <v>471</v>
      </c>
      <c r="C16" s="26">
        <v>38029</v>
      </c>
      <c r="D16" s="322" t="s">
        <v>458</v>
      </c>
      <c r="E16" s="411" t="s">
        <v>457</v>
      </c>
      <c r="F16" s="203">
        <v>24928</v>
      </c>
      <c r="G16" s="412">
        <v>31</v>
      </c>
      <c r="H16" s="22"/>
      <c r="I16" s="23">
        <v>9</v>
      </c>
      <c r="J16" s="24" t="s">
        <v>56</v>
      </c>
      <c r="K16" s="74">
        <v>409</v>
      </c>
      <c r="L16" s="135">
        <v>37877</v>
      </c>
      <c r="M16" s="263" t="s">
        <v>465</v>
      </c>
      <c r="N16" s="48" t="s">
        <v>464</v>
      </c>
      <c r="O16" s="384" t="s">
        <v>330</v>
      </c>
      <c r="P16" s="203"/>
      <c r="Q16" s="25"/>
      <c r="U16" s="298"/>
      <c r="V16" s="296"/>
    </row>
    <row r="17" spans="1:22" s="19" customFormat="1" ht="42" customHeight="1">
      <c r="A17" s="23">
        <v>10</v>
      </c>
      <c r="B17" s="23">
        <v>430</v>
      </c>
      <c r="C17" s="26">
        <v>37622</v>
      </c>
      <c r="D17" s="322" t="s">
        <v>381</v>
      </c>
      <c r="E17" s="411" t="s">
        <v>382</v>
      </c>
      <c r="F17" s="203">
        <v>24959</v>
      </c>
      <c r="G17" s="412">
        <v>31</v>
      </c>
      <c r="H17" s="22"/>
      <c r="I17" s="23">
        <v>10</v>
      </c>
      <c r="J17" s="24" t="s">
        <v>57</v>
      </c>
      <c r="K17" s="74">
        <v>427</v>
      </c>
      <c r="L17" s="135">
        <v>37776</v>
      </c>
      <c r="M17" s="263" t="s">
        <v>369</v>
      </c>
      <c r="N17" s="48" t="s">
        <v>373</v>
      </c>
      <c r="O17" s="384">
        <v>23675</v>
      </c>
      <c r="P17" s="203"/>
      <c r="Q17" s="25">
        <v>5</v>
      </c>
      <c r="U17" s="298"/>
      <c r="V17" s="296"/>
    </row>
    <row r="18" spans="1:22" s="19" customFormat="1" ht="42" customHeight="1">
      <c r="A18" s="23">
        <v>11</v>
      </c>
      <c r="B18" s="23">
        <v>423</v>
      </c>
      <c r="C18" s="26">
        <v>38081</v>
      </c>
      <c r="D18" s="322" t="s">
        <v>444</v>
      </c>
      <c r="E18" s="411" t="s">
        <v>445</v>
      </c>
      <c r="F18" s="203">
        <v>24968</v>
      </c>
      <c r="G18" s="412">
        <v>31</v>
      </c>
      <c r="H18" s="22"/>
      <c r="I18" s="23">
        <v>11</v>
      </c>
      <c r="J18" s="24" t="s">
        <v>58</v>
      </c>
      <c r="K18" s="74">
        <v>401</v>
      </c>
      <c r="L18" s="135">
        <v>37712</v>
      </c>
      <c r="M18" s="263" t="s">
        <v>351</v>
      </c>
      <c r="N18" s="48" t="s">
        <v>352</v>
      </c>
      <c r="O18" s="384">
        <v>23632</v>
      </c>
      <c r="P18" s="203"/>
      <c r="Q18" s="25">
        <v>4</v>
      </c>
      <c r="U18" s="298"/>
      <c r="V18" s="296"/>
    </row>
    <row r="19" spans="1:22" s="19" customFormat="1" ht="42" customHeight="1">
      <c r="A19" s="23">
        <v>12</v>
      </c>
      <c r="B19" s="23">
        <v>485</v>
      </c>
      <c r="C19" s="26">
        <v>37983</v>
      </c>
      <c r="D19" s="322" t="s">
        <v>449</v>
      </c>
      <c r="E19" s="411" t="s">
        <v>448</v>
      </c>
      <c r="F19" s="203">
        <v>24989</v>
      </c>
      <c r="G19" s="412">
        <v>31</v>
      </c>
      <c r="H19" s="22"/>
      <c r="I19" s="23">
        <v>12</v>
      </c>
      <c r="J19" s="24" t="s">
        <v>59</v>
      </c>
      <c r="K19" s="74">
        <v>450</v>
      </c>
      <c r="L19" s="135" t="s">
        <v>374</v>
      </c>
      <c r="M19" s="263" t="s">
        <v>375</v>
      </c>
      <c r="N19" s="48" t="s">
        <v>376</v>
      </c>
      <c r="O19" s="384">
        <v>22967</v>
      </c>
      <c r="P19" s="203"/>
      <c r="Q19" s="25">
        <v>2</v>
      </c>
      <c r="U19" s="298"/>
      <c r="V19" s="296"/>
    </row>
    <row r="20" spans="1:22" s="19" customFormat="1" ht="42" customHeight="1">
      <c r="A20" s="23">
        <v>13</v>
      </c>
      <c r="B20" s="23">
        <v>406</v>
      </c>
      <c r="C20" s="26" t="s">
        <v>360</v>
      </c>
      <c r="D20" s="322" t="s">
        <v>361</v>
      </c>
      <c r="E20" s="411" t="s">
        <v>359</v>
      </c>
      <c r="F20" s="203">
        <v>25657</v>
      </c>
      <c r="G20" s="412">
        <v>24</v>
      </c>
      <c r="H20" s="22"/>
      <c r="I20" s="23">
        <v>13</v>
      </c>
      <c r="J20" s="24" t="s">
        <v>60</v>
      </c>
      <c r="K20" s="74">
        <v>485</v>
      </c>
      <c r="L20" s="135">
        <v>37983</v>
      </c>
      <c r="M20" s="263" t="s">
        <v>449</v>
      </c>
      <c r="N20" s="48" t="s">
        <v>448</v>
      </c>
      <c r="O20" s="384">
        <v>24989</v>
      </c>
      <c r="P20" s="203"/>
      <c r="Q20" s="25">
        <v>12</v>
      </c>
      <c r="U20" s="298"/>
      <c r="V20" s="296"/>
    </row>
    <row r="21" spans="1:22" s="19" customFormat="1" ht="42" customHeight="1">
      <c r="A21" s="23">
        <v>14</v>
      </c>
      <c r="B21" s="23">
        <v>42</v>
      </c>
      <c r="C21" s="26">
        <v>37724</v>
      </c>
      <c r="D21" s="322" t="s">
        <v>416</v>
      </c>
      <c r="E21" s="411" t="s">
        <v>429</v>
      </c>
      <c r="F21" s="203">
        <v>30195</v>
      </c>
      <c r="G21" s="412"/>
      <c r="H21" s="22"/>
      <c r="I21" s="23">
        <v>14</v>
      </c>
      <c r="J21" s="24" t="s">
        <v>61</v>
      </c>
      <c r="K21" s="74">
        <v>471</v>
      </c>
      <c r="L21" s="135">
        <v>38029</v>
      </c>
      <c r="M21" s="263" t="s">
        <v>458</v>
      </c>
      <c r="N21" s="48" t="s">
        <v>457</v>
      </c>
      <c r="O21" s="384">
        <v>24928</v>
      </c>
      <c r="P21" s="203"/>
      <c r="Q21" s="25">
        <v>9</v>
      </c>
      <c r="U21" s="298"/>
      <c r="V21" s="296"/>
    </row>
    <row r="22" spans="1:22" s="19" customFormat="1" ht="42" customHeight="1">
      <c r="A22" s="23">
        <v>15</v>
      </c>
      <c r="B22" s="23">
        <v>441</v>
      </c>
      <c r="C22" s="26">
        <v>38002</v>
      </c>
      <c r="D22" s="322" t="s">
        <v>536</v>
      </c>
      <c r="E22" s="411" t="s">
        <v>489</v>
      </c>
      <c r="F22" s="203">
        <v>30494</v>
      </c>
      <c r="G22" s="412">
        <v>19</v>
      </c>
      <c r="H22" s="22"/>
      <c r="I22" s="23">
        <v>15</v>
      </c>
      <c r="J22" s="24" t="s">
        <v>271</v>
      </c>
      <c r="K22" s="74">
        <v>432</v>
      </c>
      <c r="L22" s="135" t="s">
        <v>515</v>
      </c>
      <c r="M22" s="263" t="s">
        <v>516</v>
      </c>
      <c r="N22" s="48" t="s">
        <v>517</v>
      </c>
      <c r="O22" s="384">
        <v>24011</v>
      </c>
      <c r="P22" s="203"/>
      <c r="Q22" s="25">
        <v>6</v>
      </c>
      <c r="U22" s="298"/>
      <c r="V22" s="296"/>
    </row>
    <row r="23" spans="1:22" s="19" customFormat="1" ht="42" customHeight="1">
      <c r="A23" s="23">
        <v>16</v>
      </c>
      <c r="B23" s="23">
        <v>457</v>
      </c>
      <c r="C23" s="26">
        <v>37838</v>
      </c>
      <c r="D23" s="322" t="s">
        <v>389</v>
      </c>
      <c r="E23" s="411" t="s">
        <v>388</v>
      </c>
      <c r="F23" s="203">
        <v>31381</v>
      </c>
      <c r="G23" s="412">
        <v>15</v>
      </c>
      <c r="H23" s="22"/>
      <c r="I23" s="23">
        <v>16</v>
      </c>
      <c r="J23" s="24" t="s">
        <v>272</v>
      </c>
      <c r="K23" s="74">
        <v>413</v>
      </c>
      <c r="L23" s="135">
        <v>37715</v>
      </c>
      <c r="M23" s="263" t="s">
        <v>469</v>
      </c>
      <c r="N23" s="48" t="s">
        <v>513</v>
      </c>
      <c r="O23" s="384">
        <v>24687</v>
      </c>
      <c r="P23" s="203"/>
      <c r="Q23" s="25">
        <v>8</v>
      </c>
      <c r="U23" s="298"/>
      <c r="V23" s="296"/>
    </row>
    <row r="24" spans="1:22" s="19" customFormat="1" ht="42" customHeight="1">
      <c r="A24" s="23" t="s">
        <v>546</v>
      </c>
      <c r="B24" s="23">
        <v>409</v>
      </c>
      <c r="C24" s="26">
        <v>37877</v>
      </c>
      <c r="D24" s="322" t="s">
        <v>465</v>
      </c>
      <c r="E24" s="411" t="s">
        <v>464</v>
      </c>
      <c r="F24" s="203" t="s">
        <v>330</v>
      </c>
      <c r="G24" s="324" t="s">
        <v>567</v>
      </c>
      <c r="H24" s="22"/>
      <c r="I24" s="23">
        <v>17</v>
      </c>
      <c r="J24" s="24" t="s">
        <v>62</v>
      </c>
      <c r="K24" s="74">
        <v>21</v>
      </c>
      <c r="L24" s="135">
        <v>37711</v>
      </c>
      <c r="M24" s="263" t="s">
        <v>414</v>
      </c>
      <c r="N24" s="48" t="s">
        <v>434</v>
      </c>
      <c r="O24" s="384" t="s">
        <v>332</v>
      </c>
      <c r="P24" s="203"/>
      <c r="Q24" s="25"/>
      <c r="U24" s="298"/>
      <c r="V24" s="296"/>
    </row>
    <row r="25" spans="1:22" s="19" customFormat="1" ht="42" customHeight="1">
      <c r="A25" s="23" t="s">
        <v>546</v>
      </c>
      <c r="B25" s="23">
        <v>438</v>
      </c>
      <c r="C25" s="26">
        <v>37622</v>
      </c>
      <c r="D25" s="322" t="s">
        <v>484</v>
      </c>
      <c r="E25" s="411" t="s">
        <v>483</v>
      </c>
      <c r="F25" s="203" t="s">
        <v>332</v>
      </c>
      <c r="G25" s="324" t="s">
        <v>567</v>
      </c>
      <c r="H25" s="22"/>
      <c r="I25" s="23">
        <v>18</v>
      </c>
      <c r="J25" s="24" t="s">
        <v>63</v>
      </c>
      <c r="K25" s="74">
        <v>45</v>
      </c>
      <c r="L25" s="135">
        <v>37817</v>
      </c>
      <c r="M25" s="263" t="s">
        <v>415</v>
      </c>
      <c r="N25" s="48" t="s">
        <v>433</v>
      </c>
      <c r="O25" s="384">
        <v>22900</v>
      </c>
      <c r="P25" s="203"/>
      <c r="Q25" s="25">
        <v>1</v>
      </c>
      <c r="U25" s="298"/>
      <c r="V25" s="296"/>
    </row>
    <row r="26" spans="1:22" s="19" customFormat="1" ht="42" customHeight="1">
      <c r="A26" s="23" t="s">
        <v>546</v>
      </c>
      <c r="B26" s="23">
        <v>21</v>
      </c>
      <c r="C26" s="26">
        <v>37711</v>
      </c>
      <c r="D26" s="322" t="s">
        <v>414</v>
      </c>
      <c r="E26" s="411" t="s">
        <v>434</v>
      </c>
      <c r="F26" s="203" t="s">
        <v>332</v>
      </c>
      <c r="G26" s="324" t="s">
        <v>567</v>
      </c>
      <c r="H26" s="22"/>
      <c r="I26" s="23">
        <v>19</v>
      </c>
      <c r="J26" s="24" t="s">
        <v>64</v>
      </c>
      <c r="K26" s="74">
        <v>42</v>
      </c>
      <c r="L26" s="135">
        <v>37724</v>
      </c>
      <c r="M26" s="263" t="s">
        <v>416</v>
      </c>
      <c r="N26" s="48" t="s">
        <v>429</v>
      </c>
      <c r="O26" s="384">
        <v>30195</v>
      </c>
      <c r="P26" s="203"/>
      <c r="Q26" s="25">
        <v>14</v>
      </c>
      <c r="U26" s="298"/>
      <c r="V26" s="296"/>
    </row>
    <row r="27" spans="1:22" s="19" customFormat="1" ht="42" customHeight="1">
      <c r="A27" s="23"/>
      <c r="B27" s="23"/>
      <c r="C27" s="26"/>
      <c r="D27" s="322"/>
      <c r="E27" s="241"/>
      <c r="F27" s="203"/>
      <c r="G27" s="324" t="s">
        <v>568</v>
      </c>
      <c r="H27" s="22"/>
      <c r="I27" s="314" t="s">
        <v>17</v>
      </c>
      <c r="J27" s="315"/>
      <c r="K27" s="315"/>
      <c r="L27" s="315"/>
      <c r="M27" s="315"/>
      <c r="N27" s="315"/>
      <c r="O27" s="315"/>
      <c r="P27" s="315"/>
      <c r="Q27" s="316"/>
      <c r="U27" s="298"/>
      <c r="V27" s="296"/>
    </row>
    <row r="28" spans="1:22" s="19" customFormat="1" ht="42" customHeight="1">
      <c r="A28" s="23"/>
      <c r="B28" s="23"/>
      <c r="C28" s="26"/>
      <c r="D28" s="322"/>
      <c r="E28" s="241"/>
      <c r="F28" s="203"/>
      <c r="G28" s="324" t="s">
        <v>568</v>
      </c>
      <c r="H28" s="22"/>
      <c r="I28" s="47" t="s">
        <v>12</v>
      </c>
      <c r="J28" s="47" t="s">
        <v>76</v>
      </c>
      <c r="K28" s="47" t="s">
        <v>75</v>
      </c>
      <c r="L28" s="137" t="s">
        <v>13</v>
      </c>
      <c r="M28" s="138" t="s">
        <v>14</v>
      </c>
      <c r="N28" s="138" t="s">
        <v>184</v>
      </c>
      <c r="O28" s="138" t="s">
        <v>339</v>
      </c>
      <c r="P28" s="202" t="s">
        <v>340</v>
      </c>
      <c r="Q28" s="47" t="s">
        <v>28</v>
      </c>
      <c r="U28" s="298"/>
      <c r="V28" s="296"/>
    </row>
    <row r="29" spans="1:22" s="19" customFormat="1" ht="42" customHeight="1">
      <c r="A29" s="23"/>
      <c r="B29" s="23"/>
      <c r="C29" s="26"/>
      <c r="D29" s="322"/>
      <c r="E29" s="241"/>
      <c r="F29" s="203"/>
      <c r="G29" s="324" t="s">
        <v>568</v>
      </c>
      <c r="H29" s="22"/>
      <c r="I29" s="73">
        <v>1</v>
      </c>
      <c r="J29" s="262" t="s">
        <v>67</v>
      </c>
      <c r="K29" s="74" t="s">
        <v>569</v>
      </c>
      <c r="L29" s="135" t="s">
        <v>569</v>
      </c>
      <c r="M29" s="263" t="s">
        <v>569</v>
      </c>
      <c r="N29" s="263" t="s">
        <v>569</v>
      </c>
      <c r="O29" s="406" t="s">
        <v>567</v>
      </c>
      <c r="P29" s="209"/>
      <c r="Q29" s="74"/>
      <c r="U29" s="298"/>
      <c r="V29" s="296"/>
    </row>
    <row r="30" spans="1:22" s="19" customFormat="1" ht="42" customHeight="1">
      <c r="A30" s="23"/>
      <c r="B30" s="23"/>
      <c r="C30" s="26"/>
      <c r="D30" s="322"/>
      <c r="E30" s="241"/>
      <c r="F30" s="203"/>
      <c r="G30" s="324" t="s">
        <v>568</v>
      </c>
      <c r="H30" s="22"/>
      <c r="I30" s="73">
        <v>2</v>
      </c>
      <c r="J30" s="262" t="s">
        <v>277</v>
      </c>
      <c r="K30" s="74" t="s">
        <v>569</v>
      </c>
      <c r="L30" s="135" t="s">
        <v>569</v>
      </c>
      <c r="M30" s="263" t="s">
        <v>569</v>
      </c>
      <c r="N30" s="263" t="s">
        <v>569</v>
      </c>
      <c r="O30" s="406" t="s">
        <v>567</v>
      </c>
      <c r="P30" s="209"/>
      <c r="Q30" s="74"/>
      <c r="U30" s="298"/>
      <c r="V30" s="296"/>
    </row>
    <row r="31" spans="1:22" s="19" customFormat="1" ht="42" customHeight="1">
      <c r="A31" s="23"/>
      <c r="B31" s="23"/>
      <c r="C31" s="26"/>
      <c r="D31" s="322"/>
      <c r="E31" s="241"/>
      <c r="F31" s="203"/>
      <c r="G31" s="324" t="s">
        <v>568</v>
      </c>
      <c r="H31" s="22"/>
      <c r="I31" s="73">
        <v>3</v>
      </c>
      <c r="J31" s="262" t="s">
        <v>278</v>
      </c>
      <c r="K31" s="74" t="s">
        <v>569</v>
      </c>
      <c r="L31" s="135" t="s">
        <v>569</v>
      </c>
      <c r="M31" s="263" t="s">
        <v>569</v>
      </c>
      <c r="N31" s="263" t="s">
        <v>569</v>
      </c>
      <c r="O31" s="406" t="s">
        <v>567</v>
      </c>
      <c r="P31" s="209"/>
      <c r="Q31" s="74"/>
      <c r="U31" s="298"/>
      <c r="V31" s="296"/>
    </row>
    <row r="32" spans="1:22" s="19" customFormat="1" ht="42" customHeight="1">
      <c r="A32" s="23"/>
      <c r="B32" s="23"/>
      <c r="C32" s="26"/>
      <c r="D32" s="322"/>
      <c r="E32" s="241"/>
      <c r="F32" s="203"/>
      <c r="G32" s="324" t="s">
        <v>568</v>
      </c>
      <c r="H32" s="22"/>
      <c r="I32" s="73">
        <v>4</v>
      </c>
      <c r="J32" s="262" t="s">
        <v>279</v>
      </c>
      <c r="K32" s="74" t="s">
        <v>569</v>
      </c>
      <c r="L32" s="135" t="s">
        <v>569</v>
      </c>
      <c r="M32" s="263" t="s">
        <v>569</v>
      </c>
      <c r="N32" s="263" t="s">
        <v>569</v>
      </c>
      <c r="O32" s="406" t="s">
        <v>567</v>
      </c>
      <c r="P32" s="209"/>
      <c r="Q32" s="74"/>
      <c r="U32" s="298"/>
      <c r="V32" s="296"/>
    </row>
    <row r="33" spans="1:22" s="19" customFormat="1" ht="42" customHeight="1">
      <c r="A33" s="23"/>
      <c r="B33" s="23"/>
      <c r="C33" s="26"/>
      <c r="D33" s="322"/>
      <c r="E33" s="241"/>
      <c r="F33" s="203"/>
      <c r="G33" s="324" t="s">
        <v>568</v>
      </c>
      <c r="H33" s="22"/>
      <c r="I33" s="73">
        <v>5</v>
      </c>
      <c r="J33" s="262" t="s">
        <v>280</v>
      </c>
      <c r="K33" s="74" t="s">
        <v>569</v>
      </c>
      <c r="L33" s="135" t="s">
        <v>569</v>
      </c>
      <c r="M33" s="263" t="s">
        <v>569</v>
      </c>
      <c r="N33" s="263" t="s">
        <v>569</v>
      </c>
      <c r="O33" s="406" t="s">
        <v>567</v>
      </c>
      <c r="P33" s="209"/>
      <c r="Q33" s="74"/>
      <c r="U33" s="298"/>
      <c r="V33" s="296"/>
    </row>
    <row r="34" spans="1:22" s="19" customFormat="1" ht="42" customHeight="1">
      <c r="A34" s="23"/>
      <c r="B34" s="23"/>
      <c r="C34" s="26"/>
      <c r="D34" s="322"/>
      <c r="E34" s="241"/>
      <c r="F34" s="203"/>
      <c r="G34" s="324" t="s">
        <v>568</v>
      </c>
      <c r="H34" s="22"/>
      <c r="I34" s="73">
        <v>6</v>
      </c>
      <c r="J34" s="262" t="s">
        <v>281</v>
      </c>
      <c r="K34" s="74" t="s">
        <v>569</v>
      </c>
      <c r="L34" s="135" t="s">
        <v>569</v>
      </c>
      <c r="M34" s="263" t="s">
        <v>569</v>
      </c>
      <c r="N34" s="263" t="s">
        <v>569</v>
      </c>
      <c r="O34" s="406" t="s">
        <v>567</v>
      </c>
      <c r="P34" s="209"/>
      <c r="Q34" s="74"/>
      <c r="U34" s="298"/>
      <c r="V34" s="296"/>
    </row>
    <row r="35" spans="1:22" s="19" customFormat="1" ht="42" customHeight="1">
      <c r="A35" s="23"/>
      <c r="B35" s="23"/>
      <c r="C35" s="26"/>
      <c r="D35" s="322"/>
      <c r="E35" s="241"/>
      <c r="F35" s="203"/>
      <c r="G35" s="324" t="s">
        <v>568</v>
      </c>
      <c r="H35" s="22"/>
      <c r="I35" s="73">
        <v>7</v>
      </c>
      <c r="J35" s="262" t="s">
        <v>282</v>
      </c>
      <c r="K35" s="74" t="s">
        <v>569</v>
      </c>
      <c r="L35" s="135" t="s">
        <v>569</v>
      </c>
      <c r="M35" s="263" t="s">
        <v>569</v>
      </c>
      <c r="N35" s="263" t="s">
        <v>569</v>
      </c>
      <c r="O35" s="406" t="s">
        <v>567</v>
      </c>
      <c r="P35" s="209"/>
      <c r="Q35" s="74"/>
      <c r="U35" s="298"/>
      <c r="V35" s="296"/>
    </row>
    <row r="36" spans="1:22" s="19" customFormat="1" ht="42" customHeight="1">
      <c r="A36" s="23"/>
      <c r="B36" s="23"/>
      <c r="C36" s="26"/>
      <c r="D36" s="322"/>
      <c r="E36" s="241"/>
      <c r="F36" s="203"/>
      <c r="G36" s="324" t="s">
        <v>568</v>
      </c>
      <c r="H36" s="22"/>
      <c r="I36" s="73">
        <v>8</v>
      </c>
      <c r="J36" s="262" t="s">
        <v>547</v>
      </c>
      <c r="K36" s="74" t="s">
        <v>569</v>
      </c>
      <c r="L36" s="135" t="s">
        <v>569</v>
      </c>
      <c r="M36" s="263" t="s">
        <v>569</v>
      </c>
      <c r="N36" s="263" t="s">
        <v>569</v>
      </c>
      <c r="O36" s="406" t="s">
        <v>567</v>
      </c>
      <c r="P36" s="209"/>
      <c r="Q36" s="74"/>
      <c r="U36" s="298"/>
      <c r="V36" s="296"/>
    </row>
    <row r="37" spans="1:22" s="19" customFormat="1" ht="42" customHeight="1">
      <c r="A37" s="23"/>
      <c r="B37" s="23"/>
      <c r="C37" s="26"/>
      <c r="D37" s="322"/>
      <c r="E37" s="241"/>
      <c r="F37" s="203"/>
      <c r="G37" s="324" t="s">
        <v>568</v>
      </c>
      <c r="H37" s="22"/>
      <c r="I37" s="73">
        <v>9</v>
      </c>
      <c r="J37" s="262" t="s">
        <v>548</v>
      </c>
      <c r="K37" s="74" t="s">
        <v>569</v>
      </c>
      <c r="L37" s="135" t="s">
        <v>569</v>
      </c>
      <c r="M37" s="263" t="s">
        <v>569</v>
      </c>
      <c r="N37" s="263" t="s">
        <v>569</v>
      </c>
      <c r="O37" s="406" t="s">
        <v>567</v>
      </c>
      <c r="P37" s="209"/>
      <c r="Q37" s="74"/>
      <c r="U37" s="298"/>
      <c r="V37" s="296"/>
    </row>
    <row r="38" spans="1:22" s="19" customFormat="1" ht="18.75" customHeight="1" hidden="1">
      <c r="A38" s="23">
        <v>41</v>
      </c>
      <c r="B38" s="23"/>
      <c r="C38" s="26"/>
      <c r="D38" s="322"/>
      <c r="E38" s="323"/>
      <c r="F38" s="203"/>
      <c r="G38" s="324" t="s">
        <v>568</v>
      </c>
      <c r="H38" s="22"/>
      <c r="I38" s="314" t="s">
        <v>44</v>
      </c>
      <c r="J38" s="315"/>
      <c r="K38" s="315"/>
      <c r="L38" s="315"/>
      <c r="M38" s="315"/>
      <c r="N38" s="315"/>
      <c r="O38" s="315"/>
      <c r="P38" s="315"/>
      <c r="Q38" s="316"/>
      <c r="U38" s="298"/>
      <c r="V38" s="296"/>
    </row>
    <row r="39" spans="1:22" s="19" customFormat="1" ht="24" customHeight="1" hidden="1">
      <c r="A39" s="23">
        <v>42</v>
      </c>
      <c r="B39" s="23"/>
      <c r="C39" s="26"/>
      <c r="D39" s="322"/>
      <c r="E39" s="323"/>
      <c r="F39" s="203"/>
      <c r="G39" s="324" t="s">
        <v>568</v>
      </c>
      <c r="H39" s="22"/>
      <c r="I39" s="47" t="s">
        <v>12</v>
      </c>
      <c r="J39" s="47" t="s">
        <v>76</v>
      </c>
      <c r="K39" s="47" t="s">
        <v>75</v>
      </c>
      <c r="L39" s="137" t="s">
        <v>13</v>
      </c>
      <c r="M39" s="138" t="s">
        <v>14</v>
      </c>
      <c r="N39" s="138" t="s">
        <v>184</v>
      </c>
      <c r="O39" s="138"/>
      <c r="P39" s="202" t="s">
        <v>15</v>
      </c>
      <c r="Q39" s="47" t="s">
        <v>28</v>
      </c>
      <c r="U39" s="298"/>
      <c r="V39" s="296"/>
    </row>
    <row r="40" spans="1:22" s="19" customFormat="1" ht="18.75" customHeight="1" hidden="1">
      <c r="A40" s="23">
        <v>43</v>
      </c>
      <c r="B40" s="23"/>
      <c r="C40" s="26"/>
      <c r="D40" s="322"/>
      <c r="E40" s="323"/>
      <c r="F40" s="203"/>
      <c r="G40" s="324" t="s">
        <v>568</v>
      </c>
      <c r="H40" s="22"/>
      <c r="I40" s="23">
        <v>1</v>
      </c>
      <c r="J40" s="24" t="s">
        <v>68</v>
      </c>
      <c r="K40" s="25" t="s">
        <v>569</v>
      </c>
      <c r="L40" s="26" t="s">
        <v>569</v>
      </c>
      <c r="M40" s="48" t="s">
        <v>569</v>
      </c>
      <c r="N40" s="48" t="s">
        <v>569</v>
      </c>
      <c r="O40" s="384" t="s">
        <v>567</v>
      </c>
      <c r="P40" s="203"/>
      <c r="Q40" s="25"/>
      <c r="U40" s="298"/>
      <c r="V40" s="296"/>
    </row>
    <row r="41" spans="1:22" s="19" customFormat="1" ht="18.75" customHeight="1" hidden="1">
      <c r="A41" s="23">
        <v>44</v>
      </c>
      <c r="B41" s="23"/>
      <c r="C41" s="26"/>
      <c r="D41" s="322"/>
      <c r="E41" s="323"/>
      <c r="F41" s="203"/>
      <c r="G41" s="324" t="s">
        <v>568</v>
      </c>
      <c r="H41" s="22"/>
      <c r="I41" s="23">
        <v>2</v>
      </c>
      <c r="J41" s="24" t="s">
        <v>69</v>
      </c>
      <c r="K41" s="25" t="s">
        <v>569</v>
      </c>
      <c r="L41" s="26" t="s">
        <v>569</v>
      </c>
      <c r="M41" s="48" t="s">
        <v>569</v>
      </c>
      <c r="N41" s="48" t="s">
        <v>569</v>
      </c>
      <c r="O41" s="384" t="s">
        <v>567</v>
      </c>
      <c r="P41" s="203"/>
      <c r="Q41" s="25"/>
      <c r="U41" s="298"/>
      <c r="V41" s="296"/>
    </row>
    <row r="42" spans="1:22" s="19" customFormat="1" ht="18.75" customHeight="1" hidden="1">
      <c r="A42" s="23">
        <v>45</v>
      </c>
      <c r="B42" s="23"/>
      <c r="C42" s="26"/>
      <c r="D42" s="322"/>
      <c r="E42" s="323"/>
      <c r="F42" s="203"/>
      <c r="G42" s="324" t="s">
        <v>568</v>
      </c>
      <c r="H42" s="22"/>
      <c r="I42" s="23">
        <v>3</v>
      </c>
      <c r="J42" s="24" t="s">
        <v>70</v>
      </c>
      <c r="K42" s="25" t="s">
        <v>569</v>
      </c>
      <c r="L42" s="26" t="s">
        <v>569</v>
      </c>
      <c r="M42" s="48" t="s">
        <v>569</v>
      </c>
      <c r="N42" s="48" t="s">
        <v>569</v>
      </c>
      <c r="O42" s="384" t="s">
        <v>567</v>
      </c>
      <c r="P42" s="203"/>
      <c r="Q42" s="25"/>
      <c r="U42" s="298"/>
      <c r="V42" s="296"/>
    </row>
    <row r="43" spans="1:22" s="19" customFormat="1" ht="18.75" customHeight="1" hidden="1">
      <c r="A43" s="23">
        <v>46</v>
      </c>
      <c r="B43" s="23"/>
      <c r="C43" s="26"/>
      <c r="D43" s="322"/>
      <c r="E43" s="323"/>
      <c r="F43" s="203"/>
      <c r="G43" s="324" t="s">
        <v>568</v>
      </c>
      <c r="H43" s="22"/>
      <c r="I43" s="23">
        <v>4</v>
      </c>
      <c r="J43" s="24" t="s">
        <v>71</v>
      </c>
      <c r="K43" s="25" t="s">
        <v>569</v>
      </c>
      <c r="L43" s="26" t="s">
        <v>569</v>
      </c>
      <c r="M43" s="48" t="s">
        <v>569</v>
      </c>
      <c r="N43" s="48" t="s">
        <v>569</v>
      </c>
      <c r="O43" s="384" t="s">
        <v>567</v>
      </c>
      <c r="P43" s="203"/>
      <c r="Q43" s="25"/>
      <c r="U43" s="298"/>
      <c r="V43" s="296"/>
    </row>
    <row r="44" spans="1:22" s="19" customFormat="1" ht="18.75" customHeight="1" hidden="1">
      <c r="A44" s="23">
        <v>47</v>
      </c>
      <c r="B44" s="23"/>
      <c r="C44" s="26"/>
      <c r="D44" s="322"/>
      <c r="E44" s="323"/>
      <c r="F44" s="203"/>
      <c r="G44" s="324" t="s">
        <v>568</v>
      </c>
      <c r="H44" s="22"/>
      <c r="I44" s="23">
        <v>5</v>
      </c>
      <c r="J44" s="24" t="s">
        <v>72</v>
      </c>
      <c r="K44" s="25" t="s">
        <v>569</v>
      </c>
      <c r="L44" s="26" t="s">
        <v>569</v>
      </c>
      <c r="M44" s="48" t="s">
        <v>569</v>
      </c>
      <c r="N44" s="48" t="s">
        <v>569</v>
      </c>
      <c r="O44" s="384" t="s">
        <v>567</v>
      </c>
      <c r="P44" s="203"/>
      <c r="Q44" s="25"/>
      <c r="U44" s="298"/>
      <c r="V44" s="296"/>
    </row>
    <row r="45" spans="1:22" s="19" customFormat="1" ht="18.75" customHeight="1" hidden="1">
      <c r="A45" s="23">
        <v>48</v>
      </c>
      <c r="B45" s="23"/>
      <c r="C45" s="26"/>
      <c r="D45" s="322"/>
      <c r="E45" s="323"/>
      <c r="F45" s="203"/>
      <c r="G45" s="324" t="s">
        <v>568</v>
      </c>
      <c r="H45" s="22"/>
      <c r="I45" s="23">
        <v>6</v>
      </c>
      <c r="J45" s="24" t="s">
        <v>73</v>
      </c>
      <c r="K45" s="25" t="s">
        <v>569</v>
      </c>
      <c r="L45" s="26" t="s">
        <v>569</v>
      </c>
      <c r="M45" s="48" t="s">
        <v>569</v>
      </c>
      <c r="N45" s="48" t="s">
        <v>569</v>
      </c>
      <c r="O45" s="384" t="s">
        <v>567</v>
      </c>
      <c r="P45" s="203"/>
      <c r="Q45" s="25"/>
      <c r="U45" s="298"/>
      <c r="V45" s="296"/>
    </row>
    <row r="46" spans="1:22" s="19" customFormat="1" ht="18.75" customHeight="1" hidden="1">
      <c r="A46" s="23">
        <v>49</v>
      </c>
      <c r="B46" s="23"/>
      <c r="C46" s="26"/>
      <c r="D46" s="322"/>
      <c r="E46" s="323"/>
      <c r="F46" s="203"/>
      <c r="G46" s="324" t="s">
        <v>568</v>
      </c>
      <c r="H46" s="22"/>
      <c r="I46" s="23">
        <v>7</v>
      </c>
      <c r="J46" s="24" t="s">
        <v>283</v>
      </c>
      <c r="K46" s="25" t="s">
        <v>569</v>
      </c>
      <c r="L46" s="26" t="s">
        <v>569</v>
      </c>
      <c r="M46" s="48" t="s">
        <v>569</v>
      </c>
      <c r="N46" s="48" t="s">
        <v>569</v>
      </c>
      <c r="O46" s="384" t="s">
        <v>567</v>
      </c>
      <c r="P46" s="203"/>
      <c r="Q46" s="25"/>
      <c r="U46" s="298"/>
      <c r="V46" s="296"/>
    </row>
    <row r="47" spans="1:22" s="19" customFormat="1" ht="18.75" customHeight="1" hidden="1">
      <c r="A47" s="23">
        <v>50</v>
      </c>
      <c r="B47" s="23"/>
      <c r="C47" s="26"/>
      <c r="D47" s="322"/>
      <c r="E47" s="323"/>
      <c r="F47" s="203"/>
      <c r="G47" s="324" t="s">
        <v>568</v>
      </c>
      <c r="H47" s="22"/>
      <c r="I47" s="23">
        <v>8</v>
      </c>
      <c r="J47" s="24" t="s">
        <v>284</v>
      </c>
      <c r="K47" s="25" t="s">
        <v>569</v>
      </c>
      <c r="L47" s="26" t="s">
        <v>569</v>
      </c>
      <c r="M47" s="48" t="s">
        <v>569</v>
      </c>
      <c r="N47" s="48" t="s">
        <v>569</v>
      </c>
      <c r="O47" s="384" t="s">
        <v>567</v>
      </c>
      <c r="P47" s="203"/>
      <c r="Q47" s="25"/>
      <c r="U47" s="298"/>
      <c r="V47" s="296"/>
    </row>
    <row r="48" spans="1:22" s="19" customFormat="1" ht="18.75" customHeight="1" hidden="1">
      <c r="A48" s="23">
        <v>51</v>
      </c>
      <c r="B48" s="23"/>
      <c r="C48" s="26"/>
      <c r="D48" s="322"/>
      <c r="E48" s="323"/>
      <c r="F48" s="203"/>
      <c r="G48" s="324" t="s">
        <v>568</v>
      </c>
      <c r="H48" s="22"/>
      <c r="I48" s="23">
        <v>9</v>
      </c>
      <c r="J48" s="24" t="s">
        <v>285</v>
      </c>
      <c r="K48" s="25" t="s">
        <v>569</v>
      </c>
      <c r="L48" s="26" t="s">
        <v>569</v>
      </c>
      <c r="M48" s="48" t="s">
        <v>569</v>
      </c>
      <c r="N48" s="48" t="s">
        <v>569</v>
      </c>
      <c r="O48" s="384" t="s">
        <v>567</v>
      </c>
      <c r="P48" s="203"/>
      <c r="Q48" s="25"/>
      <c r="U48" s="298"/>
      <c r="V48" s="296"/>
    </row>
    <row r="49" spans="1:22" s="19" customFormat="1" ht="18.75" customHeight="1" hidden="1">
      <c r="A49" s="23">
        <v>52</v>
      </c>
      <c r="B49" s="23"/>
      <c r="C49" s="26"/>
      <c r="D49" s="322"/>
      <c r="E49" s="323"/>
      <c r="F49" s="203"/>
      <c r="G49" s="324" t="s">
        <v>568</v>
      </c>
      <c r="H49" s="22"/>
      <c r="I49" s="23">
        <v>10</v>
      </c>
      <c r="J49" s="24" t="s">
        <v>286</v>
      </c>
      <c r="K49" s="25" t="s">
        <v>569</v>
      </c>
      <c r="L49" s="26" t="s">
        <v>569</v>
      </c>
      <c r="M49" s="48" t="s">
        <v>569</v>
      </c>
      <c r="N49" s="48" t="s">
        <v>569</v>
      </c>
      <c r="O49" s="384" t="s">
        <v>567</v>
      </c>
      <c r="P49" s="203"/>
      <c r="Q49" s="25"/>
      <c r="U49" s="298"/>
      <c r="V49" s="296"/>
    </row>
    <row r="50" spans="1:22" s="19" customFormat="1" ht="18.75" customHeight="1" hidden="1">
      <c r="A50" s="23">
        <v>53</v>
      </c>
      <c r="B50" s="23"/>
      <c r="C50" s="26"/>
      <c r="D50" s="322"/>
      <c r="E50" s="323"/>
      <c r="F50" s="203"/>
      <c r="G50" s="324" t="s">
        <v>568</v>
      </c>
      <c r="H50" s="22"/>
      <c r="I50" s="23">
        <v>11</v>
      </c>
      <c r="J50" s="24" t="s">
        <v>287</v>
      </c>
      <c r="K50" s="25" t="s">
        <v>569</v>
      </c>
      <c r="L50" s="26" t="s">
        <v>569</v>
      </c>
      <c r="M50" s="48" t="s">
        <v>569</v>
      </c>
      <c r="N50" s="48" t="s">
        <v>569</v>
      </c>
      <c r="O50" s="384" t="s">
        <v>567</v>
      </c>
      <c r="P50" s="203"/>
      <c r="Q50" s="25"/>
      <c r="U50" s="298"/>
      <c r="V50" s="296"/>
    </row>
    <row r="51" spans="1:22" s="19" customFormat="1" ht="18.75" customHeight="1" hidden="1">
      <c r="A51" s="23">
        <v>54</v>
      </c>
      <c r="B51" s="23"/>
      <c r="C51" s="26"/>
      <c r="D51" s="322"/>
      <c r="E51" s="323"/>
      <c r="F51" s="203"/>
      <c r="G51" s="324" t="s">
        <v>568</v>
      </c>
      <c r="H51" s="22"/>
      <c r="I51" s="23">
        <v>12</v>
      </c>
      <c r="J51" s="24" t="s">
        <v>288</v>
      </c>
      <c r="K51" s="25" t="s">
        <v>569</v>
      </c>
      <c r="L51" s="26" t="s">
        <v>569</v>
      </c>
      <c r="M51" s="48" t="s">
        <v>569</v>
      </c>
      <c r="N51" s="48" t="s">
        <v>569</v>
      </c>
      <c r="O51" s="384" t="s">
        <v>567</v>
      </c>
      <c r="P51" s="203"/>
      <c r="Q51" s="25"/>
      <c r="U51" s="298"/>
      <c r="V51" s="296"/>
    </row>
    <row r="52" spans="1:21" ht="7.5" customHeight="1">
      <c r="A52" s="36"/>
      <c r="B52" s="36"/>
      <c r="C52" s="37"/>
      <c r="D52" s="55"/>
      <c r="E52" s="38"/>
      <c r="F52" s="210"/>
      <c r="G52" s="39"/>
      <c r="I52" s="40"/>
      <c r="J52" s="41"/>
      <c r="K52" s="42"/>
      <c r="L52" s="43"/>
      <c r="M52" s="51"/>
      <c r="N52" s="51"/>
      <c r="O52" s="51"/>
      <c r="P52" s="204"/>
      <c r="Q52" s="42"/>
      <c r="U52" s="298"/>
    </row>
    <row r="53" spans="1:21" ht="14.25" customHeight="1">
      <c r="A53" s="30" t="s">
        <v>19</v>
      </c>
      <c r="B53" s="30"/>
      <c r="C53" s="30"/>
      <c r="D53" s="56"/>
      <c r="E53" s="49" t="s">
        <v>0</v>
      </c>
      <c r="F53" s="211" t="s">
        <v>1</v>
      </c>
      <c r="G53" s="27"/>
      <c r="H53" s="31" t="s">
        <v>2</v>
      </c>
      <c r="I53" s="31"/>
      <c r="J53" s="31"/>
      <c r="K53" s="31"/>
      <c r="M53" s="52" t="s">
        <v>3</v>
      </c>
      <c r="N53" s="53" t="s">
        <v>3</v>
      </c>
      <c r="O53" s="53"/>
      <c r="P53" s="205" t="s">
        <v>3</v>
      </c>
      <c r="Q53" s="30"/>
      <c r="R53" s="32"/>
      <c r="U53" s="298"/>
    </row>
    <row r="54" ht="12.75">
      <c r="U54" s="298"/>
    </row>
    <row r="55" ht="12.75">
      <c r="U55" s="298"/>
    </row>
    <row r="56" ht="12.75">
      <c r="U56" s="298"/>
    </row>
    <row r="57" ht="12.75">
      <c r="U57" s="298"/>
    </row>
    <row r="58" ht="12.75">
      <c r="U58" s="298"/>
    </row>
    <row r="59" ht="12.75">
      <c r="U59" s="298"/>
    </row>
    <row r="60" ht="12.75">
      <c r="U60" s="298"/>
    </row>
    <row r="61" ht="12.75">
      <c r="U61" s="298"/>
    </row>
    <row r="62" ht="12.75">
      <c r="U62" s="298"/>
    </row>
    <row r="63" ht="12.75">
      <c r="U63" s="298"/>
    </row>
    <row r="64" ht="12.75">
      <c r="U64" s="298"/>
    </row>
    <row r="65" ht="12.75">
      <c r="U65" s="298"/>
    </row>
    <row r="66" ht="12.75">
      <c r="U66" s="298"/>
    </row>
    <row r="67" ht="12.75">
      <c r="U67" s="298"/>
    </row>
    <row r="68" ht="12.75">
      <c r="U68" s="298"/>
    </row>
    <row r="69" ht="12.75">
      <c r="U69" s="298"/>
    </row>
    <row r="70" ht="12.75">
      <c r="U70" s="298"/>
    </row>
    <row r="71" ht="12.75">
      <c r="U71" s="298"/>
    </row>
    <row r="72" ht="12.75">
      <c r="U72" s="298"/>
    </row>
    <row r="73" ht="12.75">
      <c r="U73" s="298"/>
    </row>
    <row r="74" ht="12.75">
      <c r="U74" s="298"/>
    </row>
    <row r="75" ht="12.75">
      <c r="U75" s="298"/>
    </row>
    <row r="76" ht="12.75">
      <c r="U76" s="298"/>
    </row>
    <row r="77" ht="12.75">
      <c r="U77" s="298"/>
    </row>
    <row r="78" ht="12.75">
      <c r="U78" s="298"/>
    </row>
    <row r="79" ht="12.75">
      <c r="U79" s="298"/>
    </row>
    <row r="80" ht="12.75">
      <c r="U80" s="298"/>
    </row>
    <row r="81" ht="12.75">
      <c r="U81" s="298"/>
    </row>
    <row r="82" ht="12.75">
      <c r="U82" s="298"/>
    </row>
    <row r="83" ht="12.75">
      <c r="U83" s="298"/>
    </row>
    <row r="84" ht="12.75">
      <c r="U84" s="298"/>
    </row>
    <row r="85" ht="12.75">
      <c r="U85" s="298"/>
    </row>
    <row r="86" ht="12.75">
      <c r="U86" s="298"/>
    </row>
    <row r="87" ht="12.75">
      <c r="U87" s="298"/>
    </row>
    <row r="88" ht="12.75">
      <c r="U88" s="298"/>
    </row>
    <row r="89" ht="12.75">
      <c r="U89" s="298"/>
    </row>
    <row r="90" ht="12.75">
      <c r="U90" s="298"/>
    </row>
    <row r="91" ht="12.75">
      <c r="U91" s="298"/>
    </row>
    <row r="92" ht="12.75">
      <c r="U92" s="298"/>
    </row>
    <row r="93" ht="12.75">
      <c r="U93" s="298"/>
    </row>
    <row r="94" ht="12.75">
      <c r="U94" s="298"/>
    </row>
    <row r="95" ht="12.75">
      <c r="U95" s="298"/>
    </row>
    <row r="96" ht="12.75">
      <c r="U96" s="298"/>
    </row>
    <row r="97" ht="12.75">
      <c r="U97" s="298"/>
    </row>
    <row r="98" ht="12.75">
      <c r="U98" s="298"/>
    </row>
    <row r="99" ht="12.75">
      <c r="U99" s="298"/>
    </row>
    <row r="100" ht="12.75">
      <c r="U100" s="298"/>
    </row>
    <row r="101" ht="12.75">
      <c r="U101" s="298"/>
    </row>
    <row r="102" ht="12.75">
      <c r="U102" s="298"/>
    </row>
    <row r="103" ht="12.75">
      <c r="U103" s="298"/>
    </row>
    <row r="104" ht="12.75">
      <c r="U104" s="298"/>
    </row>
    <row r="105" ht="12.75">
      <c r="U105" s="298"/>
    </row>
    <row r="106" ht="12.75">
      <c r="U106" s="298"/>
    </row>
    <row r="107" ht="12.75">
      <c r="U107" s="298"/>
    </row>
    <row r="108" ht="12.75">
      <c r="U108" s="298"/>
    </row>
    <row r="109" ht="12.75">
      <c r="U109" s="298"/>
    </row>
    <row r="110" ht="12.75">
      <c r="U110" s="298"/>
    </row>
    <row r="111" ht="12.75">
      <c r="U111" s="298"/>
    </row>
    <row r="112" ht="12.75">
      <c r="U112" s="298"/>
    </row>
    <row r="113" ht="12.75">
      <c r="U113" s="298"/>
    </row>
    <row r="114" ht="12.75">
      <c r="U114" s="298"/>
    </row>
    <row r="115" ht="12.75">
      <c r="U115" s="298"/>
    </row>
    <row r="116" ht="12.75">
      <c r="U116" s="298"/>
    </row>
    <row r="117" ht="12.75">
      <c r="U117" s="298"/>
    </row>
    <row r="118" ht="12.75">
      <c r="U118" s="298"/>
    </row>
    <row r="119" ht="12.75">
      <c r="U119" s="298"/>
    </row>
    <row r="120" ht="12.75">
      <c r="U120" s="298"/>
    </row>
    <row r="121" ht="12.75">
      <c r="U121" s="298"/>
    </row>
    <row r="122" ht="12.75">
      <c r="U122" s="298"/>
    </row>
    <row r="123" ht="12.75">
      <c r="U123" s="298"/>
    </row>
    <row r="124" ht="12.75">
      <c r="U124" s="298"/>
    </row>
    <row r="125" ht="12.75">
      <c r="U125" s="298"/>
    </row>
    <row r="126" ht="12.75">
      <c r="U126" s="298"/>
    </row>
    <row r="127" ht="12.75">
      <c r="U127" s="298"/>
    </row>
    <row r="128" ht="12.75">
      <c r="U128" s="298"/>
    </row>
    <row r="129" ht="12.75">
      <c r="U129" s="298"/>
    </row>
    <row r="130" ht="12.75">
      <c r="U130" s="298"/>
    </row>
    <row r="131" ht="12.75">
      <c r="U131" s="298"/>
    </row>
    <row r="132" ht="12.75">
      <c r="U132" s="298"/>
    </row>
    <row r="133" ht="12.75">
      <c r="U133" s="298"/>
    </row>
    <row r="134" ht="12.75">
      <c r="U134" s="298"/>
    </row>
    <row r="135" ht="12.75">
      <c r="U135" s="298"/>
    </row>
    <row r="136" ht="12.75">
      <c r="U136" s="298"/>
    </row>
    <row r="137" ht="12.75">
      <c r="U137" s="298"/>
    </row>
    <row r="138" ht="12.75">
      <c r="U138" s="298"/>
    </row>
    <row r="139" ht="12.75">
      <c r="U139" s="298"/>
    </row>
    <row r="140" ht="12.75">
      <c r="U140" s="298"/>
    </row>
    <row r="141" ht="12.75">
      <c r="U141" s="298"/>
    </row>
    <row r="142" ht="12.75">
      <c r="U142" s="298"/>
    </row>
    <row r="143" ht="12.75">
      <c r="U143" s="298"/>
    </row>
    <row r="144" ht="12.75">
      <c r="U144" s="298"/>
    </row>
    <row r="145" ht="12.75">
      <c r="U145" s="298"/>
    </row>
    <row r="146" ht="12.75">
      <c r="U146" s="298"/>
    </row>
    <row r="147" ht="12.75">
      <c r="U147" s="298"/>
    </row>
    <row r="148" ht="12.75">
      <c r="U148" s="298"/>
    </row>
    <row r="149" ht="12.75">
      <c r="U149" s="298"/>
    </row>
    <row r="150" ht="12.75">
      <c r="U150" s="298"/>
    </row>
    <row r="151" ht="12.75">
      <c r="U151" s="298"/>
    </row>
    <row r="152" ht="12.75">
      <c r="U152" s="298"/>
    </row>
    <row r="153" ht="12.75">
      <c r="U153" s="298"/>
    </row>
    <row r="154" ht="12.75">
      <c r="U154" s="298"/>
    </row>
    <row r="155" ht="12.75">
      <c r="U155" s="298"/>
    </row>
    <row r="156" ht="12.75">
      <c r="U156" s="298"/>
    </row>
    <row r="157" ht="12.75">
      <c r="U157" s="298"/>
    </row>
    <row r="158" ht="12.75">
      <c r="U158" s="298"/>
    </row>
    <row r="159" ht="12.75">
      <c r="U159" s="298"/>
    </row>
    <row r="160" ht="12.75">
      <c r="U160" s="298"/>
    </row>
    <row r="161" ht="12.75">
      <c r="U161" s="298"/>
    </row>
    <row r="162" ht="12.75">
      <c r="U162" s="298"/>
    </row>
    <row r="163" ht="12.75">
      <c r="U163" s="298"/>
    </row>
    <row r="164" ht="12.75">
      <c r="U164" s="298"/>
    </row>
    <row r="165" ht="12.75">
      <c r="U165" s="298"/>
    </row>
    <row r="166" ht="12.75">
      <c r="U166" s="298"/>
    </row>
    <row r="167" ht="12.75">
      <c r="U167" s="298"/>
    </row>
    <row r="168" ht="12.75">
      <c r="U168" s="298"/>
    </row>
    <row r="169" ht="12.75">
      <c r="U169" s="298"/>
    </row>
    <row r="170" ht="12.75">
      <c r="U170" s="298"/>
    </row>
    <row r="171" ht="12.75">
      <c r="U171" s="298"/>
    </row>
    <row r="172" ht="12.75">
      <c r="U172" s="298"/>
    </row>
    <row r="173" ht="12.75">
      <c r="U173" s="298"/>
    </row>
    <row r="174" ht="12.75">
      <c r="U174" s="298"/>
    </row>
    <row r="175" ht="12.75">
      <c r="U175" s="298"/>
    </row>
    <row r="176" ht="12.75">
      <c r="U176" s="298"/>
    </row>
    <row r="177" ht="12.75">
      <c r="U177" s="298"/>
    </row>
    <row r="178" ht="12.75">
      <c r="U178" s="298"/>
    </row>
    <row r="179" ht="12.75">
      <c r="U179" s="298"/>
    </row>
    <row r="180" ht="12.75">
      <c r="U180" s="298"/>
    </row>
    <row r="181" ht="12.75">
      <c r="U181" s="298"/>
    </row>
    <row r="182" ht="12.75">
      <c r="U182" s="298"/>
    </row>
    <row r="183" ht="12.75">
      <c r="U183" s="298"/>
    </row>
    <row r="184" ht="12.75">
      <c r="U184" s="298"/>
    </row>
    <row r="185" ht="12.75">
      <c r="U185" s="298"/>
    </row>
    <row r="186" ht="12.75">
      <c r="U186" s="298"/>
    </row>
    <row r="187" ht="12.75">
      <c r="U187" s="298"/>
    </row>
    <row r="188" ht="12.75">
      <c r="U188" s="298"/>
    </row>
    <row r="189" ht="12.75">
      <c r="U189" s="298"/>
    </row>
    <row r="190" ht="12.75">
      <c r="U190" s="298"/>
    </row>
    <row r="191" ht="12.75">
      <c r="U191" s="298"/>
    </row>
    <row r="192" ht="12.75">
      <c r="U192" s="298"/>
    </row>
    <row r="193" ht="12.75">
      <c r="U193" s="298"/>
    </row>
    <row r="194" ht="12.75">
      <c r="U194" s="298"/>
    </row>
    <row r="195" ht="12.75">
      <c r="U195" s="298"/>
    </row>
    <row r="196" ht="12.75">
      <c r="U196" s="298"/>
    </row>
    <row r="197" ht="12.75">
      <c r="U197" s="298"/>
    </row>
    <row r="198" ht="12.75">
      <c r="U198" s="298"/>
    </row>
    <row r="199" ht="12.75">
      <c r="U199" s="298"/>
    </row>
    <row r="200" ht="12.75">
      <c r="U200" s="298"/>
    </row>
    <row r="201" ht="12.75">
      <c r="U201" s="298"/>
    </row>
    <row r="202" ht="12.75">
      <c r="U202" s="298"/>
    </row>
    <row r="203" ht="12.75">
      <c r="U203" s="298"/>
    </row>
    <row r="204" ht="12.75">
      <c r="U204" s="298"/>
    </row>
    <row r="205" ht="12.75">
      <c r="U205" s="298"/>
    </row>
    <row r="206" ht="12.75">
      <c r="U206" s="298"/>
    </row>
    <row r="207" ht="12.75">
      <c r="U207" s="298"/>
    </row>
    <row r="208" ht="12.75">
      <c r="U208" s="298"/>
    </row>
    <row r="209" ht="12.75">
      <c r="U209" s="298"/>
    </row>
    <row r="210" ht="12.75">
      <c r="U210" s="298"/>
    </row>
    <row r="211" ht="12.75">
      <c r="U211" s="298"/>
    </row>
    <row r="212" ht="12.75">
      <c r="U212" s="298"/>
    </row>
    <row r="213" ht="12.75">
      <c r="U213" s="298"/>
    </row>
    <row r="214" ht="12.75">
      <c r="U214" s="298"/>
    </row>
    <row r="215" ht="12.75">
      <c r="U215" s="298"/>
    </row>
    <row r="216" ht="12.75">
      <c r="U216" s="298"/>
    </row>
    <row r="217" ht="12.75">
      <c r="U217" s="298"/>
    </row>
    <row r="218" ht="12.75">
      <c r="U218" s="298"/>
    </row>
    <row r="219" ht="12.75">
      <c r="U219" s="298"/>
    </row>
    <row r="220" ht="12.75">
      <c r="U220" s="298"/>
    </row>
    <row r="221" ht="12.75">
      <c r="U221" s="298"/>
    </row>
    <row r="222" ht="12.75">
      <c r="U222" s="298"/>
    </row>
    <row r="223" ht="12.75">
      <c r="U223" s="298"/>
    </row>
    <row r="224" ht="12.75">
      <c r="U224" s="298"/>
    </row>
    <row r="225" ht="12.75">
      <c r="U225" s="298"/>
    </row>
    <row r="226" ht="12.75">
      <c r="U226" s="298"/>
    </row>
    <row r="227" ht="12.75">
      <c r="U227" s="298"/>
    </row>
    <row r="228" ht="12.75">
      <c r="U228" s="298"/>
    </row>
    <row r="229" ht="12.75">
      <c r="U229" s="298"/>
    </row>
    <row r="230" ht="12.75">
      <c r="U230" s="298"/>
    </row>
    <row r="231" ht="12.75">
      <c r="U231" s="298"/>
    </row>
    <row r="232" ht="12.75">
      <c r="U232" s="298"/>
    </row>
    <row r="233" ht="12.75">
      <c r="U233" s="298"/>
    </row>
    <row r="234" ht="12.75">
      <c r="U234" s="298"/>
    </row>
    <row r="235" ht="12.75">
      <c r="U235" s="298"/>
    </row>
    <row r="236" ht="12.75">
      <c r="U236" s="298"/>
    </row>
    <row r="237" ht="12.75">
      <c r="U237" s="298"/>
    </row>
    <row r="238" ht="12.75">
      <c r="U238" s="298"/>
    </row>
    <row r="239" ht="12.75">
      <c r="U239" s="298"/>
    </row>
    <row r="240" ht="12.75">
      <c r="U240" s="298"/>
    </row>
    <row r="241" ht="12.75">
      <c r="U241" s="298"/>
    </row>
    <row r="242" ht="12.75">
      <c r="U242" s="298"/>
    </row>
    <row r="243" ht="12.75">
      <c r="U243" s="298"/>
    </row>
    <row r="244" ht="12.75">
      <c r="U244" s="298"/>
    </row>
    <row r="245" ht="12.75">
      <c r="U245" s="298"/>
    </row>
    <row r="246" ht="12.75">
      <c r="U246" s="298"/>
    </row>
    <row r="247" ht="12.75">
      <c r="U247" s="298"/>
    </row>
    <row r="248" ht="12.75">
      <c r="U248" s="298"/>
    </row>
    <row r="249" ht="12.75">
      <c r="U249" s="298"/>
    </row>
    <row r="250" ht="12.75">
      <c r="U250" s="298"/>
    </row>
    <row r="251" ht="12.75">
      <c r="U251" s="298"/>
    </row>
    <row r="252" ht="12.75">
      <c r="U252" s="298"/>
    </row>
    <row r="253" ht="12.75">
      <c r="U253" s="298"/>
    </row>
    <row r="254" ht="12.75">
      <c r="U254" s="298"/>
    </row>
    <row r="255" ht="12.75">
      <c r="U255" s="298"/>
    </row>
    <row r="256" ht="12.75">
      <c r="U256" s="298"/>
    </row>
    <row r="257" ht="12.75">
      <c r="U257" s="298"/>
    </row>
    <row r="258" ht="12.75">
      <c r="U258" s="298"/>
    </row>
    <row r="259" ht="12.75">
      <c r="U259" s="298"/>
    </row>
    <row r="260" ht="12.75">
      <c r="U260" s="298"/>
    </row>
    <row r="261" ht="12.75">
      <c r="U261" s="298"/>
    </row>
    <row r="262" ht="12.75">
      <c r="U262" s="298"/>
    </row>
    <row r="263" ht="12.75">
      <c r="U263" s="298"/>
    </row>
    <row r="264" ht="12.75">
      <c r="U264" s="298"/>
    </row>
    <row r="265" ht="12.75">
      <c r="U265" s="298"/>
    </row>
    <row r="266" ht="12.75">
      <c r="U266" s="298"/>
    </row>
    <row r="267" ht="12.75">
      <c r="U267" s="298"/>
    </row>
    <row r="268" ht="12.75">
      <c r="U268" s="298"/>
    </row>
    <row r="269" ht="12.75">
      <c r="U269" s="298"/>
    </row>
    <row r="270" ht="12.75">
      <c r="U270" s="298"/>
    </row>
    <row r="271" ht="12.75">
      <c r="U271" s="298"/>
    </row>
    <row r="272" ht="12.75">
      <c r="U272" s="298"/>
    </row>
    <row r="273" ht="12.75">
      <c r="U273" s="298"/>
    </row>
    <row r="274" ht="12.75">
      <c r="U274" s="298"/>
    </row>
    <row r="275" ht="12.75">
      <c r="U275" s="298"/>
    </row>
    <row r="276" ht="12.75">
      <c r="U276" s="298"/>
    </row>
    <row r="277" ht="12.75">
      <c r="U277" s="298"/>
    </row>
    <row r="278" ht="12.75">
      <c r="U278" s="298"/>
    </row>
    <row r="279" ht="12.75">
      <c r="U279" s="298"/>
    </row>
    <row r="280" ht="12.75">
      <c r="U280" s="298"/>
    </row>
    <row r="281" ht="12.75">
      <c r="U281" s="298"/>
    </row>
    <row r="282" ht="12.75">
      <c r="U282" s="298"/>
    </row>
    <row r="283" ht="12.75">
      <c r="U283" s="298"/>
    </row>
    <row r="284" ht="12.75">
      <c r="U284" s="298"/>
    </row>
    <row r="285" ht="12.75">
      <c r="U285" s="298"/>
    </row>
    <row r="286" ht="12.75">
      <c r="U286" s="298"/>
    </row>
    <row r="287" ht="12.75">
      <c r="U287" s="298"/>
    </row>
    <row r="288" ht="12.75">
      <c r="U288" s="298"/>
    </row>
    <row r="289" ht="12.75">
      <c r="U289" s="298"/>
    </row>
    <row r="290" ht="12.75">
      <c r="U290" s="298"/>
    </row>
    <row r="291" ht="12.75">
      <c r="U291" s="298"/>
    </row>
    <row r="292" ht="12.75">
      <c r="U292" s="298"/>
    </row>
    <row r="293" ht="12.75">
      <c r="U293" s="298"/>
    </row>
    <row r="294" ht="12.75">
      <c r="U294" s="298"/>
    </row>
    <row r="295" ht="12.75">
      <c r="U295" s="298"/>
    </row>
    <row r="296" ht="12.75">
      <c r="U296" s="298"/>
    </row>
    <row r="297" ht="12.75">
      <c r="U297" s="298"/>
    </row>
    <row r="298" ht="12.75">
      <c r="U298" s="298"/>
    </row>
    <row r="299" ht="12.75">
      <c r="U299" s="298"/>
    </row>
    <row r="300" ht="12.75">
      <c r="U300" s="298"/>
    </row>
    <row r="301" ht="12.75">
      <c r="U301" s="298"/>
    </row>
    <row r="302" ht="12.75">
      <c r="U302" s="298"/>
    </row>
    <row r="303" ht="12.75">
      <c r="U303" s="298"/>
    </row>
    <row r="304" ht="12.75">
      <c r="U304" s="298"/>
    </row>
    <row r="305" ht="12.75">
      <c r="U305" s="298"/>
    </row>
    <row r="306" ht="12.75">
      <c r="U306" s="298"/>
    </row>
    <row r="307" ht="12.75">
      <c r="U307" s="298"/>
    </row>
    <row r="308" ht="12.75">
      <c r="U308" s="298"/>
    </row>
    <row r="309" ht="12.75">
      <c r="U309" s="298"/>
    </row>
    <row r="310" ht="12.75">
      <c r="U310" s="298"/>
    </row>
    <row r="311" ht="12.75">
      <c r="U311" s="298"/>
    </row>
    <row r="312" ht="12.75">
      <c r="U312" s="298"/>
    </row>
    <row r="313" ht="12.75">
      <c r="U313" s="298"/>
    </row>
    <row r="314" ht="12.75">
      <c r="U314" s="298"/>
    </row>
    <row r="315" ht="12.75">
      <c r="U315" s="298"/>
    </row>
    <row r="316" ht="12.75">
      <c r="U316" s="298"/>
    </row>
    <row r="317" ht="12.75">
      <c r="U317" s="298"/>
    </row>
    <row r="318" ht="12.75">
      <c r="U318" s="298"/>
    </row>
    <row r="319" ht="12.75">
      <c r="U319" s="298"/>
    </row>
    <row r="320" ht="12.75">
      <c r="U320" s="298"/>
    </row>
    <row r="321" ht="12.75">
      <c r="U321" s="298"/>
    </row>
    <row r="322" ht="12.75">
      <c r="U322" s="298"/>
    </row>
    <row r="323" ht="12.75">
      <c r="U323" s="298"/>
    </row>
    <row r="324" ht="12.75">
      <c r="U324" s="298"/>
    </row>
    <row r="325" ht="12.75">
      <c r="U325" s="298"/>
    </row>
    <row r="326" ht="12.75">
      <c r="U326" s="298"/>
    </row>
    <row r="327" ht="12.75">
      <c r="U327" s="298"/>
    </row>
    <row r="328" ht="12.75">
      <c r="U328" s="298"/>
    </row>
    <row r="329" ht="12.75">
      <c r="U329" s="298"/>
    </row>
    <row r="330" ht="12.75">
      <c r="U330" s="298"/>
    </row>
    <row r="331" ht="12.75">
      <c r="U331" s="298"/>
    </row>
    <row r="332" ht="12.75">
      <c r="U332" s="298"/>
    </row>
    <row r="333" ht="12.75">
      <c r="U333" s="298"/>
    </row>
    <row r="334" ht="12.75">
      <c r="U334" s="298"/>
    </row>
    <row r="335" ht="12.75">
      <c r="U335" s="298"/>
    </row>
    <row r="336" ht="12.75">
      <c r="U336" s="298"/>
    </row>
    <row r="337" ht="12.75">
      <c r="U337" s="298"/>
    </row>
    <row r="338" ht="12.75">
      <c r="U338" s="298"/>
    </row>
    <row r="339" ht="12.75">
      <c r="U339" s="298"/>
    </row>
    <row r="340" ht="12.75">
      <c r="U340" s="298"/>
    </row>
    <row r="341" ht="12.75">
      <c r="U341" s="298"/>
    </row>
    <row r="342" ht="12.75">
      <c r="U342" s="298"/>
    </row>
    <row r="343" ht="12.75">
      <c r="U343" s="298"/>
    </row>
    <row r="344" ht="12.75">
      <c r="U344" s="298"/>
    </row>
    <row r="345" ht="12.75">
      <c r="U345" s="298"/>
    </row>
    <row r="346" ht="12.75">
      <c r="U346" s="298"/>
    </row>
    <row r="347" ht="12.75">
      <c r="U347" s="298"/>
    </row>
    <row r="348" ht="12.75">
      <c r="U348" s="298"/>
    </row>
    <row r="349" ht="12.75">
      <c r="U349" s="298"/>
    </row>
    <row r="350" ht="12.75">
      <c r="U350" s="298"/>
    </row>
    <row r="351" ht="12.75">
      <c r="U351" s="298"/>
    </row>
    <row r="352" ht="12.75">
      <c r="U352" s="298"/>
    </row>
    <row r="353" ht="12.75">
      <c r="U353" s="298"/>
    </row>
    <row r="354" ht="12.75">
      <c r="U354" s="298"/>
    </row>
    <row r="355" ht="12.75">
      <c r="U355" s="298"/>
    </row>
    <row r="356" ht="12.75">
      <c r="U356" s="298"/>
    </row>
    <row r="357" ht="12.75">
      <c r="U357" s="298"/>
    </row>
    <row r="358" ht="12.75">
      <c r="U358" s="298"/>
    </row>
    <row r="359" ht="12.75">
      <c r="U359" s="298"/>
    </row>
    <row r="360" ht="12.75">
      <c r="U360" s="298"/>
    </row>
    <row r="361" ht="12.75">
      <c r="U361" s="298"/>
    </row>
    <row r="362" ht="12.75">
      <c r="U362" s="298"/>
    </row>
    <row r="363" ht="12.75">
      <c r="U363" s="298"/>
    </row>
    <row r="364" ht="12.75">
      <c r="U364" s="298"/>
    </row>
    <row r="365" ht="12.75">
      <c r="U365" s="298"/>
    </row>
    <row r="366" ht="12.75">
      <c r="U366" s="298"/>
    </row>
    <row r="367" ht="12.75">
      <c r="U367" s="298"/>
    </row>
    <row r="368" ht="12.75">
      <c r="U368" s="298"/>
    </row>
    <row r="369" ht="12.75">
      <c r="U369" s="298"/>
    </row>
    <row r="370" ht="12.75">
      <c r="U370" s="298"/>
    </row>
    <row r="371" ht="12.75">
      <c r="U371" s="298"/>
    </row>
    <row r="372" ht="12.75">
      <c r="U372" s="298"/>
    </row>
    <row r="373" ht="12.75">
      <c r="U373" s="298"/>
    </row>
    <row r="374" ht="12.75">
      <c r="U374" s="298"/>
    </row>
    <row r="375" ht="12.75">
      <c r="U375" s="298"/>
    </row>
    <row r="376" ht="12.75">
      <c r="U376" s="298"/>
    </row>
    <row r="377" ht="12.75">
      <c r="U377" s="298"/>
    </row>
    <row r="378" ht="12.75">
      <c r="U378" s="298"/>
    </row>
    <row r="379" ht="12.75">
      <c r="U379" s="298"/>
    </row>
    <row r="380" ht="12.75">
      <c r="U380" s="298"/>
    </row>
    <row r="381" ht="12.75">
      <c r="U381" s="298"/>
    </row>
    <row r="382" ht="12.75">
      <c r="U382" s="298"/>
    </row>
    <row r="383" ht="12.75">
      <c r="U383" s="298"/>
    </row>
    <row r="384" ht="12.75">
      <c r="U384" s="298"/>
    </row>
    <row r="385" ht="12.75">
      <c r="U385" s="298"/>
    </row>
    <row r="386" ht="12.75">
      <c r="U386" s="298"/>
    </row>
    <row r="387" ht="12.75">
      <c r="U387" s="298"/>
    </row>
    <row r="388" ht="12.75">
      <c r="U388" s="298"/>
    </row>
    <row r="389" ht="12.75">
      <c r="U389" s="298"/>
    </row>
    <row r="390" ht="12.75">
      <c r="U390" s="298"/>
    </row>
    <row r="391" ht="12.75">
      <c r="U391" s="298"/>
    </row>
    <row r="392" ht="12.75">
      <c r="U392" s="298"/>
    </row>
    <row r="393" ht="12.75">
      <c r="U393" s="298"/>
    </row>
    <row r="394" ht="12.75">
      <c r="U394" s="298"/>
    </row>
    <row r="395" ht="12.75">
      <c r="U395" s="298"/>
    </row>
    <row r="396" ht="12.75">
      <c r="U396" s="298"/>
    </row>
    <row r="397" ht="12.75">
      <c r="U397" s="298"/>
    </row>
    <row r="398" ht="12.75">
      <c r="U398" s="298"/>
    </row>
    <row r="399" ht="12.75">
      <c r="U399" s="298"/>
    </row>
    <row r="400" ht="12.75">
      <c r="U400" s="298"/>
    </row>
    <row r="401" ht="12.75">
      <c r="U401" s="298"/>
    </row>
    <row r="402" ht="12.75">
      <c r="U402" s="298"/>
    </row>
    <row r="403" ht="12.75">
      <c r="U403" s="298"/>
    </row>
    <row r="404" ht="12.75">
      <c r="U404" s="298"/>
    </row>
    <row r="405" ht="12.75">
      <c r="U405" s="298"/>
    </row>
    <row r="406" ht="12.75">
      <c r="U406" s="298"/>
    </row>
    <row r="407" ht="12.75">
      <c r="U407" s="298"/>
    </row>
    <row r="408" ht="12.75">
      <c r="U408" s="298"/>
    </row>
    <row r="409" ht="12.75">
      <c r="U409" s="298"/>
    </row>
    <row r="410" ht="12.75">
      <c r="U410" s="298"/>
    </row>
    <row r="411" ht="12.75">
      <c r="U411" s="298"/>
    </row>
    <row r="412" ht="12.75">
      <c r="U412" s="298"/>
    </row>
    <row r="413" ht="12.75">
      <c r="U413" s="298"/>
    </row>
    <row r="414" ht="12.75">
      <c r="U414" s="298"/>
    </row>
    <row r="415" ht="12.75">
      <c r="U415" s="298"/>
    </row>
    <row r="416" ht="12.75">
      <c r="U416" s="298"/>
    </row>
    <row r="417" ht="12.75">
      <c r="U417" s="298"/>
    </row>
    <row r="418" ht="12.75">
      <c r="U418" s="298"/>
    </row>
    <row r="419" ht="12.75">
      <c r="U419" s="298"/>
    </row>
    <row r="420" ht="12.75">
      <c r="U420" s="298"/>
    </row>
    <row r="421" ht="12.75">
      <c r="U421" s="298"/>
    </row>
    <row r="422" ht="12.75">
      <c r="U422" s="298"/>
    </row>
    <row r="423" ht="12.75">
      <c r="U423" s="298"/>
    </row>
    <row r="424" ht="12.75">
      <c r="U424" s="298"/>
    </row>
    <row r="425" ht="12.75">
      <c r="U425" s="298"/>
    </row>
    <row r="426" ht="12.75">
      <c r="U426" s="298"/>
    </row>
    <row r="427" ht="12.75">
      <c r="U427" s="298"/>
    </row>
    <row r="428" ht="12.75">
      <c r="U428" s="298"/>
    </row>
    <row r="429" ht="12.75">
      <c r="U429" s="298"/>
    </row>
    <row r="430" ht="12.75">
      <c r="U430" s="298"/>
    </row>
    <row r="431" ht="12.75">
      <c r="U431" s="298"/>
    </row>
    <row r="432" ht="12.75">
      <c r="U432" s="298"/>
    </row>
    <row r="433" ht="12.75">
      <c r="U433" s="298"/>
    </row>
    <row r="434" ht="12.75">
      <c r="U434" s="298"/>
    </row>
    <row r="435" ht="12.75">
      <c r="U435" s="298"/>
    </row>
    <row r="436" ht="12.75">
      <c r="U436" s="298"/>
    </row>
    <row r="437" ht="12.75">
      <c r="U437" s="298"/>
    </row>
    <row r="438" ht="12.75">
      <c r="U438" s="298"/>
    </row>
    <row r="439" ht="12.75">
      <c r="U439" s="298"/>
    </row>
    <row r="440" ht="12.75">
      <c r="U440" s="298"/>
    </row>
    <row r="441" ht="12.75">
      <c r="U441" s="298"/>
    </row>
    <row r="442" ht="12.75">
      <c r="U442" s="298"/>
    </row>
    <row r="443" ht="12.75">
      <c r="U443" s="298"/>
    </row>
    <row r="444" ht="12.75">
      <c r="U444" s="298"/>
    </row>
    <row r="445" ht="12.75">
      <c r="U445" s="298"/>
    </row>
    <row r="446" ht="12.75">
      <c r="U446" s="298"/>
    </row>
    <row r="447" ht="12.75">
      <c r="U447" s="298"/>
    </row>
    <row r="448" ht="12.75">
      <c r="U448" s="298"/>
    </row>
    <row r="449" ht="12.75">
      <c r="U449" s="298"/>
    </row>
    <row r="450" ht="12.75">
      <c r="U450" s="298"/>
    </row>
    <row r="451" ht="12.75">
      <c r="U451" s="298"/>
    </row>
    <row r="452" ht="12.75">
      <c r="U452" s="298"/>
    </row>
    <row r="453" ht="12.75">
      <c r="U453" s="298"/>
    </row>
    <row r="454" ht="12.75">
      <c r="U454" s="298"/>
    </row>
    <row r="455" ht="12.75">
      <c r="U455" s="298"/>
    </row>
    <row r="456" ht="12.75">
      <c r="U456" s="298"/>
    </row>
    <row r="457" ht="12.75">
      <c r="U457" s="298"/>
    </row>
    <row r="458" ht="12.75">
      <c r="U458" s="298"/>
    </row>
    <row r="459" ht="12.75">
      <c r="U459" s="298"/>
    </row>
    <row r="460" ht="12.75">
      <c r="U460" s="298"/>
    </row>
    <row r="461" ht="12.75">
      <c r="U461" s="298"/>
    </row>
    <row r="462" ht="12.75">
      <c r="U462" s="298"/>
    </row>
    <row r="463" ht="12.75">
      <c r="U463" s="298"/>
    </row>
    <row r="464" ht="12.75">
      <c r="U464" s="298"/>
    </row>
    <row r="465" ht="12.75">
      <c r="U465" s="298"/>
    </row>
    <row r="466" ht="12.75">
      <c r="U466" s="298"/>
    </row>
    <row r="467" ht="12.75">
      <c r="U467" s="298"/>
    </row>
    <row r="468" ht="12.75">
      <c r="U468" s="298"/>
    </row>
    <row r="469" ht="12.75">
      <c r="U469" s="298"/>
    </row>
    <row r="470" ht="12.75">
      <c r="U470" s="298"/>
    </row>
    <row r="471" ht="12.75">
      <c r="U471" s="298"/>
    </row>
    <row r="472" ht="12.75">
      <c r="U472" s="298"/>
    </row>
    <row r="473" ht="12.75">
      <c r="U473" s="298"/>
    </row>
    <row r="474" ht="12.75">
      <c r="U474" s="298"/>
    </row>
    <row r="475" ht="12.75">
      <c r="U475" s="298"/>
    </row>
    <row r="476" ht="12.75">
      <c r="U476" s="298"/>
    </row>
    <row r="477" ht="12.75">
      <c r="U477" s="298"/>
    </row>
    <row r="478" ht="12.75">
      <c r="U478" s="298"/>
    </row>
    <row r="479" ht="12.75">
      <c r="U479" s="298"/>
    </row>
    <row r="480" ht="12.75">
      <c r="U480" s="298"/>
    </row>
    <row r="481" ht="12.75">
      <c r="U481" s="298"/>
    </row>
    <row r="482" ht="12.75">
      <c r="U482" s="298"/>
    </row>
    <row r="483" ht="12.75">
      <c r="U483" s="298"/>
    </row>
    <row r="484" ht="12.75">
      <c r="U484" s="298"/>
    </row>
    <row r="485" ht="12.75">
      <c r="U485" s="298"/>
    </row>
    <row r="486" ht="12.75">
      <c r="U486" s="298"/>
    </row>
    <row r="487" ht="12.75">
      <c r="U487" s="298"/>
    </row>
    <row r="488" ht="12.75">
      <c r="U488" s="298"/>
    </row>
    <row r="489" ht="12.75">
      <c r="U489" s="298"/>
    </row>
    <row r="490" ht="12.75">
      <c r="U490" s="298"/>
    </row>
    <row r="491" ht="12.75">
      <c r="U491" s="298"/>
    </row>
    <row r="492" ht="12.75">
      <c r="U492" s="298"/>
    </row>
    <row r="493" ht="12.75">
      <c r="U493" s="298"/>
    </row>
    <row r="494" ht="12.75">
      <c r="U494" s="298"/>
    </row>
    <row r="495" ht="12.75">
      <c r="U495" s="298"/>
    </row>
    <row r="496" ht="12.75">
      <c r="U496" s="298"/>
    </row>
    <row r="497" ht="12.75">
      <c r="U497" s="298"/>
    </row>
    <row r="498" ht="12.75">
      <c r="U498" s="298"/>
    </row>
    <row r="499" ht="12.75">
      <c r="U499" s="298"/>
    </row>
    <row r="500" ht="12.75">
      <c r="U500" s="298"/>
    </row>
    <row r="501" ht="12.75">
      <c r="U501" s="298"/>
    </row>
    <row r="502" ht="12.75">
      <c r="U502" s="298"/>
    </row>
    <row r="503" ht="12.75">
      <c r="U503" s="298"/>
    </row>
    <row r="504" ht="12.75">
      <c r="U504" s="298"/>
    </row>
    <row r="505" ht="12.75">
      <c r="U505" s="298"/>
    </row>
    <row r="506" ht="12.75">
      <c r="U506" s="298"/>
    </row>
    <row r="507" ht="12.75">
      <c r="U507" s="298"/>
    </row>
    <row r="508" ht="12.75">
      <c r="U508" s="298"/>
    </row>
    <row r="509" ht="12.75">
      <c r="U509" s="298"/>
    </row>
    <row r="510" ht="12.75">
      <c r="U510" s="298"/>
    </row>
    <row r="511" ht="12.75">
      <c r="U511" s="298"/>
    </row>
    <row r="512" ht="12.75">
      <c r="U512" s="298"/>
    </row>
    <row r="513" ht="12.75">
      <c r="U513" s="298"/>
    </row>
    <row r="514" ht="12.75">
      <c r="U514" s="298"/>
    </row>
    <row r="515" ht="12.75">
      <c r="U515" s="298"/>
    </row>
    <row r="516" ht="12.75">
      <c r="U516" s="298"/>
    </row>
    <row r="517" ht="12.75">
      <c r="U517" s="298"/>
    </row>
    <row r="518" ht="12.75">
      <c r="U518" s="298"/>
    </row>
    <row r="519" ht="12.75">
      <c r="U519" s="298"/>
    </row>
    <row r="520" ht="12.75">
      <c r="U520" s="298"/>
    </row>
    <row r="521" ht="12.75">
      <c r="U521" s="298"/>
    </row>
    <row r="522" ht="12.75">
      <c r="U522" s="298"/>
    </row>
    <row r="523" ht="12.75">
      <c r="U523" s="298"/>
    </row>
    <row r="524" ht="12.75">
      <c r="U524" s="298"/>
    </row>
    <row r="525" ht="12.75">
      <c r="U525" s="298"/>
    </row>
    <row r="526" ht="12.75">
      <c r="U526" s="298"/>
    </row>
    <row r="527" ht="12.75">
      <c r="U527" s="298"/>
    </row>
    <row r="528" ht="12.75">
      <c r="U528" s="298"/>
    </row>
    <row r="529" ht="12.75">
      <c r="U529" s="298"/>
    </row>
    <row r="530" ht="12.75">
      <c r="U530" s="298"/>
    </row>
    <row r="531" ht="12.75">
      <c r="U531" s="298"/>
    </row>
    <row r="532" ht="12.75">
      <c r="U532" s="298"/>
    </row>
    <row r="533" ht="12.75">
      <c r="U533" s="298"/>
    </row>
    <row r="534" ht="12.75">
      <c r="U534" s="298"/>
    </row>
    <row r="535" ht="12.75">
      <c r="U535" s="298"/>
    </row>
    <row r="536" ht="12.75">
      <c r="U536" s="298"/>
    </row>
    <row r="537" ht="12.75">
      <c r="U537" s="298"/>
    </row>
    <row r="538" ht="12.75">
      <c r="U538" s="298"/>
    </row>
    <row r="539" ht="12.75">
      <c r="U539" s="298"/>
    </row>
    <row r="540" ht="12.75">
      <c r="U540" s="298"/>
    </row>
    <row r="541" ht="12.75">
      <c r="U541" s="298"/>
    </row>
    <row r="542" ht="12.75">
      <c r="U542" s="298"/>
    </row>
    <row r="543" ht="12.75">
      <c r="U543" s="298"/>
    </row>
    <row r="544" ht="12.75">
      <c r="U544" s="298"/>
    </row>
    <row r="545" ht="12.75">
      <c r="U545" s="298"/>
    </row>
    <row r="546" ht="12.75">
      <c r="U546" s="298"/>
    </row>
    <row r="547" ht="12.75">
      <c r="U547" s="298"/>
    </row>
    <row r="548" ht="12.75">
      <c r="U548" s="298"/>
    </row>
    <row r="549" ht="12.75">
      <c r="U549" s="298"/>
    </row>
    <row r="550" ht="12.75">
      <c r="U550" s="298"/>
    </row>
    <row r="551" ht="12.75">
      <c r="U551" s="298"/>
    </row>
    <row r="552" ht="12.75">
      <c r="U552" s="298"/>
    </row>
    <row r="553" ht="12.75">
      <c r="U553" s="298"/>
    </row>
    <row r="554" ht="12.75">
      <c r="U554" s="298"/>
    </row>
    <row r="555" ht="12.75">
      <c r="U555" s="298"/>
    </row>
    <row r="556" ht="12.75">
      <c r="U556" s="298"/>
    </row>
    <row r="557" ht="12.75">
      <c r="U557" s="298"/>
    </row>
    <row r="558" ht="12.75">
      <c r="U558" s="298"/>
    </row>
    <row r="559" ht="12.75">
      <c r="U559" s="298"/>
    </row>
    <row r="560" ht="12.75">
      <c r="U560" s="298"/>
    </row>
    <row r="561" ht="12.75">
      <c r="U561" s="298"/>
    </row>
    <row r="562" ht="12.75">
      <c r="U562" s="298"/>
    </row>
    <row r="563" ht="12.75">
      <c r="U563" s="298"/>
    </row>
    <row r="564" ht="12.75">
      <c r="U564" s="298"/>
    </row>
    <row r="565" ht="12.75">
      <c r="U565" s="298"/>
    </row>
    <row r="566" ht="12.75">
      <c r="U566" s="298"/>
    </row>
    <row r="567" ht="12.75">
      <c r="U567" s="298"/>
    </row>
    <row r="568" ht="12.75">
      <c r="U568" s="298"/>
    </row>
    <row r="569" ht="12.75">
      <c r="U569" s="298"/>
    </row>
    <row r="570" ht="12.75">
      <c r="U570" s="298"/>
    </row>
    <row r="571" ht="12.75">
      <c r="U571" s="298"/>
    </row>
    <row r="572" ht="12.75">
      <c r="U572" s="298"/>
    </row>
    <row r="573" ht="12.75">
      <c r="U573" s="298"/>
    </row>
    <row r="574" ht="12.75">
      <c r="U574" s="298"/>
    </row>
    <row r="575" ht="12.75">
      <c r="U575" s="298"/>
    </row>
    <row r="576" ht="12.75">
      <c r="U576" s="298"/>
    </row>
    <row r="577" ht="12.75">
      <c r="U577" s="298"/>
    </row>
    <row r="578" ht="12.75">
      <c r="U578" s="298"/>
    </row>
    <row r="579" ht="12.75">
      <c r="U579" s="298"/>
    </row>
    <row r="580" ht="12.75">
      <c r="U580" s="298"/>
    </row>
    <row r="581" ht="12.75">
      <c r="U581" s="298"/>
    </row>
    <row r="582" ht="12.75">
      <c r="U582" s="298"/>
    </row>
    <row r="583" ht="12.75">
      <c r="U583" s="298"/>
    </row>
    <row r="584" ht="12.75">
      <c r="U584" s="298"/>
    </row>
    <row r="585" ht="12.75">
      <c r="U585" s="298"/>
    </row>
    <row r="586" ht="12.75">
      <c r="U586" s="298"/>
    </row>
    <row r="587" ht="12.75">
      <c r="U587" s="298"/>
    </row>
    <row r="588" ht="12.75">
      <c r="U588" s="298"/>
    </row>
    <row r="589" ht="12.75">
      <c r="U589" s="298"/>
    </row>
    <row r="590" ht="12.75">
      <c r="U590" s="298"/>
    </row>
    <row r="591" ht="12.75">
      <c r="U591" s="298"/>
    </row>
    <row r="592" ht="12.75">
      <c r="U592" s="298"/>
    </row>
    <row r="593" ht="12.75">
      <c r="U593" s="298"/>
    </row>
    <row r="594" ht="12.75">
      <c r="U594" s="298"/>
    </row>
    <row r="595" ht="12.75">
      <c r="U595" s="298"/>
    </row>
    <row r="596" ht="12.75">
      <c r="U596" s="298"/>
    </row>
    <row r="597" ht="12.75">
      <c r="U597" s="298"/>
    </row>
    <row r="598" ht="12.75">
      <c r="U598" s="298"/>
    </row>
    <row r="599" ht="12.75">
      <c r="U599" s="298"/>
    </row>
    <row r="600" ht="12.75">
      <c r="U600" s="298"/>
    </row>
    <row r="601" ht="12.75">
      <c r="U601" s="298"/>
    </row>
    <row r="602" ht="12.75">
      <c r="U602" s="298"/>
    </row>
    <row r="603" ht="12.75">
      <c r="U603" s="298"/>
    </row>
    <row r="604" ht="12.75">
      <c r="U604" s="298"/>
    </row>
    <row r="605" ht="12.75">
      <c r="U605" s="298"/>
    </row>
    <row r="606" ht="12.75">
      <c r="U606" s="298"/>
    </row>
    <row r="607" ht="12.75">
      <c r="U607" s="298"/>
    </row>
    <row r="608" ht="12.75">
      <c r="U608" s="298"/>
    </row>
    <row r="609" ht="12.75">
      <c r="U609" s="298"/>
    </row>
    <row r="610" ht="12.75">
      <c r="U610" s="298"/>
    </row>
    <row r="611" ht="12.75">
      <c r="U611" s="298"/>
    </row>
    <row r="612" ht="12.75">
      <c r="U612" s="298"/>
    </row>
    <row r="613" ht="12.75">
      <c r="U613" s="298"/>
    </row>
    <row r="614" ht="12.75">
      <c r="U614" s="298"/>
    </row>
    <row r="615" ht="12.75">
      <c r="U615" s="298"/>
    </row>
    <row r="616" ht="12.75">
      <c r="U616" s="298"/>
    </row>
    <row r="617" ht="12.75">
      <c r="U617" s="298"/>
    </row>
    <row r="618" ht="12.75">
      <c r="U618" s="298"/>
    </row>
    <row r="619" ht="12.75">
      <c r="U619" s="298"/>
    </row>
    <row r="620" ht="12.75">
      <c r="U620" s="298"/>
    </row>
    <row r="621" ht="12.75">
      <c r="U621" s="298"/>
    </row>
    <row r="622" ht="12.75">
      <c r="U622" s="298"/>
    </row>
    <row r="623" ht="12.75">
      <c r="U623" s="298"/>
    </row>
    <row r="624" ht="12.75">
      <c r="U624" s="298"/>
    </row>
    <row r="625" ht="12.75">
      <c r="U625" s="298"/>
    </row>
    <row r="626" ht="12.75">
      <c r="U626" s="298"/>
    </row>
    <row r="627" ht="12.75">
      <c r="U627" s="298"/>
    </row>
    <row r="628" ht="12.75">
      <c r="U628" s="298"/>
    </row>
    <row r="629" ht="12.75">
      <c r="U629" s="298"/>
    </row>
    <row r="630" ht="12.75">
      <c r="U630" s="298"/>
    </row>
    <row r="631" ht="12.75">
      <c r="U631" s="298"/>
    </row>
    <row r="632" ht="12.75">
      <c r="U632" s="298"/>
    </row>
    <row r="633" ht="12.75">
      <c r="U633" s="298"/>
    </row>
    <row r="634" ht="12.75">
      <c r="U634" s="298"/>
    </row>
    <row r="635" ht="12.75">
      <c r="U635" s="298"/>
    </row>
    <row r="636" ht="12.75">
      <c r="U636" s="298"/>
    </row>
    <row r="637" ht="12.75">
      <c r="U637" s="298"/>
    </row>
    <row r="638" ht="12.75">
      <c r="U638" s="298"/>
    </row>
    <row r="639" ht="12.75">
      <c r="U639" s="298"/>
    </row>
    <row r="640" ht="12.75">
      <c r="U640" s="298"/>
    </row>
    <row r="641" ht="12.75">
      <c r="U641" s="298"/>
    </row>
    <row r="642" ht="12.75">
      <c r="U642" s="298"/>
    </row>
    <row r="643" ht="12.75">
      <c r="U643" s="298"/>
    </row>
    <row r="644" ht="12.75">
      <c r="U644" s="298"/>
    </row>
    <row r="645" ht="12.75">
      <c r="U645" s="298"/>
    </row>
    <row r="646" ht="12.75">
      <c r="U646" s="298"/>
    </row>
    <row r="647" ht="12.75">
      <c r="U647" s="298"/>
    </row>
    <row r="648" ht="12.75">
      <c r="U648" s="298"/>
    </row>
    <row r="649" ht="12.75">
      <c r="U649" s="298"/>
    </row>
    <row r="650" ht="12.75">
      <c r="U650" s="298"/>
    </row>
    <row r="651" ht="12.75">
      <c r="U651" s="298"/>
    </row>
    <row r="652" ht="12.75">
      <c r="U652" s="298"/>
    </row>
    <row r="653" ht="12.75">
      <c r="U653" s="298"/>
    </row>
    <row r="654" ht="12.75">
      <c r="U654" s="298"/>
    </row>
    <row r="655" ht="12.75">
      <c r="U655" s="298"/>
    </row>
    <row r="656" ht="12.75">
      <c r="U656" s="298"/>
    </row>
    <row r="657" ht="12.75">
      <c r="U657" s="298"/>
    </row>
    <row r="658" ht="12.75">
      <c r="U658" s="298"/>
    </row>
    <row r="659" ht="12.75">
      <c r="U659" s="298"/>
    </row>
    <row r="660" ht="12.75">
      <c r="U660" s="298"/>
    </row>
    <row r="661" ht="12.75">
      <c r="U661" s="298"/>
    </row>
    <row r="662" ht="12.75">
      <c r="U662" s="298"/>
    </row>
    <row r="663" ht="12.75">
      <c r="U663" s="298"/>
    </row>
    <row r="664" ht="12.75">
      <c r="U664" s="298"/>
    </row>
    <row r="665" ht="12.75">
      <c r="U665" s="298"/>
    </row>
    <row r="666" ht="12.75">
      <c r="U666" s="298"/>
    </row>
    <row r="667" ht="12.75">
      <c r="U667" s="298"/>
    </row>
    <row r="668" ht="12.75">
      <c r="U668" s="298"/>
    </row>
    <row r="669" ht="12.75">
      <c r="U669" s="298"/>
    </row>
    <row r="670" ht="12.75">
      <c r="U670" s="298"/>
    </row>
    <row r="671" ht="12.75">
      <c r="U671" s="298"/>
    </row>
    <row r="672" ht="12.75">
      <c r="U672" s="298"/>
    </row>
    <row r="673" ht="12.75">
      <c r="U673" s="298"/>
    </row>
    <row r="674" ht="12.75">
      <c r="U674" s="298"/>
    </row>
    <row r="675" ht="12.75">
      <c r="U675" s="298"/>
    </row>
    <row r="676" ht="12.75">
      <c r="U676" s="298"/>
    </row>
    <row r="677" ht="12.75">
      <c r="U677" s="298"/>
    </row>
    <row r="678" ht="12.75">
      <c r="U678" s="298"/>
    </row>
    <row r="679" ht="12.75">
      <c r="U679" s="298"/>
    </row>
    <row r="680" ht="12.75">
      <c r="U680" s="298"/>
    </row>
    <row r="681" ht="12.75">
      <c r="U681" s="298"/>
    </row>
    <row r="682" ht="12.75">
      <c r="U682" s="298"/>
    </row>
    <row r="683" ht="12.75">
      <c r="U683" s="298"/>
    </row>
    <row r="684" ht="12.75">
      <c r="U684" s="298"/>
    </row>
    <row r="685" ht="12.75">
      <c r="U685" s="298"/>
    </row>
    <row r="686" ht="12.75">
      <c r="U686" s="298"/>
    </row>
    <row r="687" ht="12.75">
      <c r="U687" s="298"/>
    </row>
    <row r="688" ht="12.75">
      <c r="U688" s="298"/>
    </row>
    <row r="689" ht="12.75">
      <c r="U689" s="298"/>
    </row>
    <row r="690" ht="12.75">
      <c r="U690" s="298"/>
    </row>
    <row r="691" ht="12.75">
      <c r="U691" s="298"/>
    </row>
    <row r="692" ht="12.75">
      <c r="U692" s="298"/>
    </row>
    <row r="693" ht="12.75">
      <c r="U693" s="298"/>
    </row>
    <row r="694" ht="12.75">
      <c r="U694" s="298"/>
    </row>
    <row r="695" ht="12.75">
      <c r="U695" s="298"/>
    </row>
    <row r="696" ht="12.75">
      <c r="U696" s="298"/>
    </row>
    <row r="697" ht="12.75">
      <c r="U697" s="298"/>
    </row>
    <row r="698" ht="12.75">
      <c r="U698" s="298"/>
    </row>
    <row r="699" ht="12.75">
      <c r="U699" s="298"/>
    </row>
    <row r="700" ht="12.75">
      <c r="U700" s="298"/>
    </row>
    <row r="701" ht="12.75">
      <c r="U701" s="298"/>
    </row>
    <row r="702" ht="12.75">
      <c r="U702" s="298"/>
    </row>
    <row r="703" ht="12.75">
      <c r="U703" s="298"/>
    </row>
    <row r="704" ht="12.75">
      <c r="U704" s="298"/>
    </row>
    <row r="705" ht="12.75">
      <c r="U705" s="298"/>
    </row>
    <row r="706" ht="12.75">
      <c r="U706" s="298"/>
    </row>
    <row r="707" ht="12.75">
      <c r="U707" s="298"/>
    </row>
    <row r="708" ht="12.75">
      <c r="U708" s="298"/>
    </row>
    <row r="709" ht="12.75">
      <c r="U709" s="298"/>
    </row>
    <row r="710" ht="12.75">
      <c r="U710" s="298"/>
    </row>
    <row r="711" ht="12.75">
      <c r="U711" s="298"/>
    </row>
    <row r="712" ht="12.75">
      <c r="U712" s="298"/>
    </row>
    <row r="713" ht="12.75">
      <c r="U713" s="298"/>
    </row>
    <row r="714" ht="12.75">
      <c r="U714" s="298"/>
    </row>
    <row r="715" ht="12.75">
      <c r="U715" s="298"/>
    </row>
    <row r="716" ht="12.75">
      <c r="U716" s="298"/>
    </row>
    <row r="717" ht="12.75">
      <c r="U717" s="298"/>
    </row>
    <row r="718" ht="12.75">
      <c r="U718" s="298"/>
    </row>
    <row r="719" ht="12.75">
      <c r="U719" s="298"/>
    </row>
    <row r="720" ht="12.75">
      <c r="U720" s="298"/>
    </row>
    <row r="721" ht="12.75">
      <c r="U721" s="298"/>
    </row>
    <row r="722" ht="12.75">
      <c r="U722" s="298"/>
    </row>
    <row r="723" ht="12.75">
      <c r="U723" s="298"/>
    </row>
    <row r="724" ht="12.75">
      <c r="U724" s="298"/>
    </row>
    <row r="725" ht="12.75">
      <c r="U725" s="298"/>
    </row>
    <row r="726" ht="12.75">
      <c r="U726" s="298"/>
    </row>
    <row r="727" ht="12.75">
      <c r="U727" s="298"/>
    </row>
    <row r="728" ht="12.75">
      <c r="U728" s="298"/>
    </row>
    <row r="729" ht="12.75">
      <c r="U729" s="298"/>
    </row>
    <row r="730" ht="12.75">
      <c r="U730" s="298"/>
    </row>
    <row r="731" ht="12.75">
      <c r="U731" s="298"/>
    </row>
    <row r="732" ht="12.75">
      <c r="U732" s="298"/>
    </row>
    <row r="733" ht="12.75">
      <c r="U733" s="298"/>
    </row>
    <row r="734" ht="12.75">
      <c r="U734" s="298"/>
    </row>
    <row r="735" ht="12.75">
      <c r="U735" s="298"/>
    </row>
    <row r="736" ht="12.75">
      <c r="U736" s="298"/>
    </row>
    <row r="737" ht="12.75">
      <c r="U737" s="298"/>
    </row>
    <row r="738" ht="12.75">
      <c r="U738" s="298"/>
    </row>
    <row r="739" ht="12.75">
      <c r="U739" s="298"/>
    </row>
    <row r="740" ht="12.75">
      <c r="U740" s="298"/>
    </row>
    <row r="741" ht="12.75">
      <c r="U741" s="298"/>
    </row>
    <row r="742" ht="12.75">
      <c r="U742" s="298"/>
    </row>
    <row r="743" ht="12.75">
      <c r="U743" s="298"/>
    </row>
    <row r="744" ht="12.75">
      <c r="U744" s="298"/>
    </row>
    <row r="745" ht="12.75">
      <c r="U745" s="298"/>
    </row>
    <row r="746" ht="12.75">
      <c r="U746" s="298"/>
    </row>
    <row r="747" ht="12.75">
      <c r="U747" s="298"/>
    </row>
    <row r="748" ht="12.75">
      <c r="U748" s="298"/>
    </row>
    <row r="749" ht="12.75">
      <c r="U749" s="298"/>
    </row>
    <row r="750" ht="12.75">
      <c r="U750" s="298"/>
    </row>
    <row r="751" ht="12.75">
      <c r="U751" s="298"/>
    </row>
    <row r="752" ht="12.75">
      <c r="U752" s="298"/>
    </row>
    <row r="753" ht="12.75">
      <c r="U753" s="298"/>
    </row>
    <row r="754" ht="12.75">
      <c r="U754" s="298"/>
    </row>
    <row r="755" ht="12.75">
      <c r="U755" s="298"/>
    </row>
    <row r="756" ht="12.75">
      <c r="U756" s="298"/>
    </row>
    <row r="757" ht="12.75">
      <c r="U757" s="298"/>
    </row>
    <row r="758" ht="12.75">
      <c r="U758" s="298"/>
    </row>
    <row r="759" ht="12.75">
      <c r="U759" s="298"/>
    </row>
    <row r="760" ht="12.75">
      <c r="U760" s="298"/>
    </row>
    <row r="761" ht="12.75">
      <c r="U761" s="298"/>
    </row>
    <row r="762" ht="12.75">
      <c r="U762" s="298"/>
    </row>
    <row r="763" ht="12.75">
      <c r="U763" s="298"/>
    </row>
    <row r="764" ht="12.75">
      <c r="U764" s="298"/>
    </row>
    <row r="765" ht="12.75">
      <c r="U765" s="298"/>
    </row>
    <row r="766" ht="12.75">
      <c r="U766" s="298"/>
    </row>
    <row r="767" ht="12.75">
      <c r="U767" s="298"/>
    </row>
    <row r="768" ht="12.75">
      <c r="U768" s="298"/>
    </row>
    <row r="769" ht="12.75">
      <c r="U769" s="298"/>
    </row>
    <row r="770" ht="12.75">
      <c r="U770" s="298"/>
    </row>
    <row r="771" ht="12.75">
      <c r="U771" s="298"/>
    </row>
    <row r="772" ht="12.75">
      <c r="U772" s="298"/>
    </row>
    <row r="773" ht="12.75">
      <c r="U773" s="298"/>
    </row>
    <row r="774" ht="12.75">
      <c r="U774" s="298"/>
    </row>
    <row r="775" ht="12.75">
      <c r="U775" s="298"/>
    </row>
    <row r="776" ht="12.75">
      <c r="U776" s="298"/>
    </row>
    <row r="777" ht="12.75">
      <c r="U777" s="298"/>
    </row>
    <row r="778" ht="12.75">
      <c r="U778" s="298"/>
    </row>
    <row r="779" ht="12.75">
      <c r="U779" s="298"/>
    </row>
    <row r="780" ht="12.75">
      <c r="U780" s="298"/>
    </row>
    <row r="781" ht="12.75">
      <c r="U781" s="298"/>
    </row>
    <row r="782" ht="12.75">
      <c r="U782" s="298"/>
    </row>
    <row r="783" ht="12.75">
      <c r="U783" s="298"/>
    </row>
    <row r="784" ht="12.75">
      <c r="U784" s="298"/>
    </row>
    <row r="785" ht="12.75">
      <c r="U785" s="298"/>
    </row>
    <row r="786" ht="12.75">
      <c r="U786" s="298"/>
    </row>
    <row r="787" ht="12.75">
      <c r="U787" s="298"/>
    </row>
    <row r="788" ht="12.75">
      <c r="U788" s="298"/>
    </row>
    <row r="789" ht="12.75">
      <c r="U789" s="298"/>
    </row>
    <row r="790" ht="12.75">
      <c r="U790" s="298"/>
    </row>
    <row r="791" ht="12.75">
      <c r="U791" s="298"/>
    </row>
    <row r="792" ht="12.75">
      <c r="U792" s="298"/>
    </row>
    <row r="793" ht="12.75">
      <c r="U793" s="298"/>
    </row>
    <row r="794" ht="12.75">
      <c r="U794" s="298"/>
    </row>
    <row r="795" ht="12.75">
      <c r="U795" s="298"/>
    </row>
    <row r="796" ht="12.75">
      <c r="U796" s="298"/>
    </row>
    <row r="797" ht="12.75">
      <c r="U797" s="298"/>
    </row>
    <row r="798" ht="12.75">
      <c r="U798" s="298"/>
    </row>
    <row r="799" ht="12.75">
      <c r="U799" s="298"/>
    </row>
    <row r="800" ht="12.75">
      <c r="U800" s="298"/>
    </row>
    <row r="801" ht="12.75">
      <c r="U801" s="298"/>
    </row>
    <row r="802" ht="12.75">
      <c r="U802" s="298"/>
    </row>
    <row r="803" ht="12.75">
      <c r="U803" s="298"/>
    </row>
    <row r="804" ht="12.75">
      <c r="U804" s="298"/>
    </row>
    <row r="805" ht="12.75">
      <c r="U805" s="298"/>
    </row>
    <row r="806" ht="12.75">
      <c r="U806" s="298"/>
    </row>
    <row r="807" ht="12.75">
      <c r="U807" s="298"/>
    </row>
    <row r="808" ht="12.75">
      <c r="U808" s="298"/>
    </row>
    <row r="809" ht="12.75">
      <c r="U809" s="298"/>
    </row>
    <row r="810" ht="12.75">
      <c r="U810" s="298"/>
    </row>
    <row r="811" ht="12.75">
      <c r="U811" s="298"/>
    </row>
    <row r="812" ht="12.75">
      <c r="U812" s="298"/>
    </row>
    <row r="813" ht="12.75">
      <c r="U813" s="298"/>
    </row>
    <row r="814" ht="12.75">
      <c r="U814" s="298"/>
    </row>
    <row r="815" ht="12.75">
      <c r="U815" s="298"/>
    </row>
    <row r="816" ht="12.75">
      <c r="U816" s="298"/>
    </row>
    <row r="817" ht="12.75">
      <c r="U817" s="298"/>
    </row>
    <row r="818" ht="12.75">
      <c r="U818" s="298"/>
    </row>
    <row r="819" ht="12.75">
      <c r="U819" s="298"/>
    </row>
    <row r="820" ht="12.75">
      <c r="U820" s="298"/>
    </row>
    <row r="821" ht="12.75">
      <c r="U821" s="298"/>
    </row>
    <row r="822" ht="12.75">
      <c r="U822" s="298"/>
    </row>
    <row r="823" ht="12.75">
      <c r="U823" s="298"/>
    </row>
    <row r="824" ht="12.75">
      <c r="U824" s="298"/>
    </row>
    <row r="825" ht="12.75">
      <c r="U825" s="298"/>
    </row>
    <row r="826" ht="12.75">
      <c r="U826" s="298"/>
    </row>
    <row r="827" ht="12.75">
      <c r="U827" s="298"/>
    </row>
    <row r="828" ht="12.75">
      <c r="U828" s="298"/>
    </row>
    <row r="829" ht="12.75">
      <c r="U829" s="298"/>
    </row>
    <row r="830" ht="12.75">
      <c r="U830" s="298"/>
    </row>
    <row r="831" ht="12.75">
      <c r="U831" s="298"/>
    </row>
    <row r="832" ht="12.75">
      <c r="U832" s="298"/>
    </row>
    <row r="833" ht="12.75">
      <c r="U833" s="298"/>
    </row>
    <row r="834" ht="12.75">
      <c r="U834" s="298"/>
    </row>
    <row r="835" ht="12.75">
      <c r="U835" s="298"/>
    </row>
    <row r="836" ht="12.75">
      <c r="U836" s="298"/>
    </row>
    <row r="837" ht="12.75">
      <c r="U837" s="298"/>
    </row>
    <row r="838" ht="12.75">
      <c r="U838" s="298"/>
    </row>
    <row r="839" ht="12.75">
      <c r="U839" s="298"/>
    </row>
    <row r="840" ht="12.75">
      <c r="U840" s="298"/>
    </row>
    <row r="841" ht="12.75">
      <c r="U841" s="298"/>
    </row>
    <row r="842" ht="12.75">
      <c r="U842" s="298"/>
    </row>
    <row r="843" ht="12.75">
      <c r="U843" s="298"/>
    </row>
    <row r="844" ht="12.75">
      <c r="U844" s="298"/>
    </row>
    <row r="845" ht="12.75">
      <c r="U845" s="298"/>
    </row>
    <row r="846" ht="12.75">
      <c r="U846" s="298"/>
    </row>
    <row r="847" ht="12.75">
      <c r="U847" s="298"/>
    </row>
    <row r="848" ht="12.75">
      <c r="U848" s="298"/>
    </row>
    <row r="849" ht="12.75">
      <c r="U849" s="298"/>
    </row>
    <row r="850" ht="12.75">
      <c r="U850" s="298"/>
    </row>
    <row r="851" ht="12.75">
      <c r="U851" s="298"/>
    </row>
    <row r="852" ht="12.75">
      <c r="U852" s="298"/>
    </row>
    <row r="853" ht="12.75">
      <c r="U853" s="298"/>
    </row>
    <row r="854" ht="12.75">
      <c r="U854" s="298"/>
    </row>
    <row r="855" ht="12.75">
      <c r="U855" s="298"/>
    </row>
    <row r="856" ht="12.75">
      <c r="U856" s="298"/>
    </row>
    <row r="857" ht="12.75">
      <c r="U857" s="298"/>
    </row>
    <row r="858" ht="12.75">
      <c r="U858" s="298"/>
    </row>
    <row r="859" ht="12.75">
      <c r="U859" s="298"/>
    </row>
    <row r="860" ht="12.75">
      <c r="U860" s="298"/>
    </row>
    <row r="861" ht="12.75">
      <c r="U861" s="298"/>
    </row>
    <row r="862" ht="12.75">
      <c r="U862" s="298"/>
    </row>
    <row r="863" ht="12.75">
      <c r="U863" s="298"/>
    </row>
    <row r="864" ht="12.75">
      <c r="U864" s="298"/>
    </row>
    <row r="865" ht="12.75">
      <c r="U865" s="298"/>
    </row>
    <row r="866" ht="12.75">
      <c r="U866" s="298"/>
    </row>
    <row r="867" ht="12.75">
      <c r="U867" s="298"/>
    </row>
    <row r="868" ht="12.75">
      <c r="U868" s="298"/>
    </row>
    <row r="869" ht="12.75">
      <c r="U869" s="298"/>
    </row>
    <row r="870" ht="12.75">
      <c r="U870" s="298"/>
    </row>
    <row r="871" ht="12.75">
      <c r="U871" s="298"/>
    </row>
    <row r="872" ht="12.75">
      <c r="U872" s="298"/>
    </row>
    <row r="873" ht="12.75">
      <c r="U873" s="298"/>
    </row>
    <row r="874" ht="12.75">
      <c r="U874" s="298"/>
    </row>
    <row r="875" ht="12.75">
      <c r="U875" s="298"/>
    </row>
    <row r="876" ht="12.75">
      <c r="U876" s="298"/>
    </row>
    <row r="877" ht="12.75">
      <c r="U877" s="298"/>
    </row>
    <row r="878" ht="12.75">
      <c r="U878" s="298"/>
    </row>
    <row r="879" ht="12.75">
      <c r="U879" s="298"/>
    </row>
    <row r="880" ht="12.75">
      <c r="U880" s="298"/>
    </row>
    <row r="881" ht="12.75">
      <c r="U881" s="298"/>
    </row>
    <row r="882" ht="12.75">
      <c r="U882" s="298"/>
    </row>
    <row r="883" ht="12.75">
      <c r="U883" s="298"/>
    </row>
    <row r="884" ht="12.75">
      <c r="U884" s="298"/>
    </row>
    <row r="885" ht="12.75">
      <c r="U885" s="298"/>
    </row>
    <row r="886" ht="12.75">
      <c r="U886" s="298"/>
    </row>
    <row r="887" ht="12.75">
      <c r="U887" s="298"/>
    </row>
    <row r="888" ht="12.75">
      <c r="U888" s="298"/>
    </row>
    <row r="889" ht="12.75">
      <c r="U889" s="298"/>
    </row>
    <row r="890" ht="12.75">
      <c r="U890" s="298"/>
    </row>
    <row r="891" ht="12.75">
      <c r="U891" s="298"/>
    </row>
    <row r="892" ht="12.75">
      <c r="U892" s="298"/>
    </row>
    <row r="893" ht="12.75">
      <c r="U893" s="298"/>
    </row>
    <row r="894" ht="12.75">
      <c r="U894" s="298"/>
    </row>
    <row r="895" ht="12.75">
      <c r="U895" s="298"/>
    </row>
    <row r="896" ht="12.75">
      <c r="U896" s="298"/>
    </row>
    <row r="897" ht="12.75">
      <c r="U897" s="298"/>
    </row>
    <row r="898" ht="12.75">
      <c r="U898" s="298"/>
    </row>
    <row r="899" ht="12.75">
      <c r="U899" s="298"/>
    </row>
    <row r="900" ht="12.75">
      <c r="U900" s="298"/>
    </row>
    <row r="901" ht="12.75">
      <c r="U901" s="298"/>
    </row>
    <row r="902" ht="12.75">
      <c r="U902" s="298"/>
    </row>
    <row r="903" ht="12.75">
      <c r="U903" s="298"/>
    </row>
    <row r="904" ht="12.75">
      <c r="U904" s="298"/>
    </row>
    <row r="905" ht="12.75">
      <c r="U905" s="298"/>
    </row>
    <row r="906" ht="12.75">
      <c r="U906" s="298"/>
    </row>
    <row r="907" ht="12.75">
      <c r="U907" s="298"/>
    </row>
    <row r="908" ht="12.75">
      <c r="U908" s="298"/>
    </row>
    <row r="909" ht="12.75">
      <c r="U909" s="298"/>
    </row>
    <row r="910" ht="12.75">
      <c r="U910" s="298"/>
    </row>
    <row r="911" ht="12.75">
      <c r="U911" s="298"/>
    </row>
    <row r="912" ht="12.75">
      <c r="U912" s="298"/>
    </row>
    <row r="913" ht="12.75">
      <c r="U913" s="298"/>
    </row>
    <row r="914" ht="12.75">
      <c r="U914" s="298"/>
    </row>
    <row r="915" ht="12.75">
      <c r="U915" s="298"/>
    </row>
    <row r="916" ht="12.75">
      <c r="U916" s="298"/>
    </row>
    <row r="917" ht="12.75">
      <c r="U917" s="298"/>
    </row>
    <row r="918" ht="12.75">
      <c r="U918" s="298"/>
    </row>
    <row r="919" ht="12.75">
      <c r="U919" s="298"/>
    </row>
    <row r="920" ht="12.75">
      <c r="U920" s="298"/>
    </row>
    <row r="921" ht="12.75">
      <c r="U921" s="298"/>
    </row>
    <row r="922" ht="12.75">
      <c r="U922" s="298"/>
    </row>
    <row r="923" ht="12.75">
      <c r="U923" s="298"/>
    </row>
    <row r="924" ht="12.75">
      <c r="U924" s="298"/>
    </row>
    <row r="925" ht="12.75">
      <c r="U925" s="298"/>
    </row>
    <row r="926" ht="12.75">
      <c r="U926" s="298"/>
    </row>
    <row r="927" ht="12.75">
      <c r="U927" s="298"/>
    </row>
    <row r="928" ht="12.75">
      <c r="U928" s="298"/>
    </row>
    <row r="929" ht="12.75">
      <c r="U929" s="298"/>
    </row>
    <row r="930" ht="12.75">
      <c r="U930" s="298"/>
    </row>
    <row r="931" ht="12.75">
      <c r="U931" s="298"/>
    </row>
    <row r="932" ht="12.75">
      <c r="U932" s="298"/>
    </row>
    <row r="933" ht="12.75">
      <c r="U933" s="298"/>
    </row>
    <row r="934" ht="12.75">
      <c r="U934" s="298"/>
    </row>
    <row r="935" ht="12.75">
      <c r="U935" s="298"/>
    </row>
    <row r="936" ht="12.75">
      <c r="U936" s="298"/>
    </row>
    <row r="937" ht="12.75">
      <c r="U937" s="298"/>
    </row>
    <row r="938" ht="12.75">
      <c r="U938" s="298"/>
    </row>
    <row r="939" ht="12.75">
      <c r="U939" s="298"/>
    </row>
    <row r="940" ht="12.75">
      <c r="U940" s="298"/>
    </row>
    <row r="941" ht="12.75">
      <c r="U941" s="298"/>
    </row>
    <row r="942" ht="12.75">
      <c r="U942" s="298"/>
    </row>
    <row r="943" ht="12.75">
      <c r="U943" s="298"/>
    </row>
    <row r="944" ht="12.75">
      <c r="U944" s="298"/>
    </row>
    <row r="945" ht="12.75">
      <c r="U945" s="298"/>
    </row>
    <row r="946" ht="12.75">
      <c r="U946" s="298"/>
    </row>
    <row r="947" ht="12.75">
      <c r="U947" s="298"/>
    </row>
    <row r="948" ht="12.75">
      <c r="U948" s="298"/>
    </row>
    <row r="949" ht="12.75">
      <c r="U949" s="298"/>
    </row>
    <row r="950" ht="12.75">
      <c r="U950" s="298"/>
    </row>
    <row r="951" ht="12.75">
      <c r="U951" s="298"/>
    </row>
    <row r="952" ht="12.75">
      <c r="U952" s="298"/>
    </row>
    <row r="953" ht="12.75">
      <c r="U953" s="298"/>
    </row>
    <row r="954" ht="12.75">
      <c r="U954" s="298"/>
    </row>
    <row r="955" ht="12.75">
      <c r="U955" s="298"/>
    </row>
    <row r="956" ht="12.75">
      <c r="U956" s="298"/>
    </row>
    <row r="957" ht="12.75">
      <c r="U957" s="298"/>
    </row>
    <row r="958" ht="12.75">
      <c r="U958" s="298"/>
    </row>
    <row r="959" ht="12.75">
      <c r="U959" s="298"/>
    </row>
    <row r="960" ht="12.75">
      <c r="U960" s="298"/>
    </row>
    <row r="961" ht="12.75">
      <c r="U961" s="298"/>
    </row>
    <row r="962" ht="12.75">
      <c r="U962" s="298"/>
    </row>
    <row r="963" ht="12.75">
      <c r="U963" s="298"/>
    </row>
    <row r="964" ht="12.75">
      <c r="U964" s="298"/>
    </row>
    <row r="965" ht="12.75">
      <c r="U965" s="298"/>
    </row>
    <row r="966" ht="12.75">
      <c r="U966" s="298"/>
    </row>
    <row r="967" ht="12.75">
      <c r="U967" s="298"/>
    </row>
    <row r="968" ht="12.75">
      <c r="U968" s="298"/>
    </row>
    <row r="969" ht="12.75">
      <c r="U969" s="298"/>
    </row>
    <row r="970" ht="12.75">
      <c r="U970" s="298"/>
    </row>
    <row r="971" ht="12.75">
      <c r="U971" s="298"/>
    </row>
    <row r="972" ht="12.75">
      <c r="U972" s="298"/>
    </row>
    <row r="973" ht="12.75">
      <c r="U973" s="298"/>
    </row>
    <row r="974" ht="12.75">
      <c r="U974" s="298"/>
    </row>
    <row r="975" ht="12.75">
      <c r="U975" s="298"/>
    </row>
    <row r="976" ht="12.75">
      <c r="U976" s="298"/>
    </row>
    <row r="977" ht="12.75">
      <c r="U977" s="298"/>
    </row>
    <row r="978" ht="12.75">
      <c r="U978" s="298"/>
    </row>
    <row r="979" ht="12.75">
      <c r="U979" s="298"/>
    </row>
    <row r="980" ht="12.75">
      <c r="U980" s="298"/>
    </row>
    <row r="981" ht="12.75">
      <c r="U981" s="298"/>
    </row>
    <row r="982" ht="12.75">
      <c r="U982" s="298"/>
    </row>
    <row r="983" ht="12.75">
      <c r="U983" s="298"/>
    </row>
    <row r="984" ht="12.75">
      <c r="U984" s="298"/>
    </row>
    <row r="985" ht="12.75">
      <c r="U985" s="298"/>
    </row>
    <row r="986" ht="12.75">
      <c r="U986" s="298"/>
    </row>
    <row r="987" ht="12.75">
      <c r="U987" s="298"/>
    </row>
    <row r="988" ht="12.75">
      <c r="U988" s="298"/>
    </row>
    <row r="989" ht="12.75">
      <c r="U989" s="298"/>
    </row>
    <row r="990" ht="12.75">
      <c r="U990" s="298"/>
    </row>
    <row r="991" ht="12.75">
      <c r="U991" s="298"/>
    </row>
    <row r="992" ht="12.75">
      <c r="U992" s="298"/>
    </row>
    <row r="993" ht="12.75">
      <c r="U993" s="298"/>
    </row>
    <row r="994" ht="12.75">
      <c r="U994" s="298"/>
    </row>
    <row r="995" ht="12.75">
      <c r="U995" s="298"/>
    </row>
    <row r="996" ht="12.75">
      <c r="U996" s="298"/>
    </row>
    <row r="997" ht="12.75">
      <c r="U997" s="298"/>
    </row>
    <row r="998" ht="12.75">
      <c r="U998" s="298"/>
    </row>
    <row r="999" ht="12.75">
      <c r="U999" s="298"/>
    </row>
    <row r="1000" ht="12.75">
      <c r="U1000" s="298"/>
    </row>
    <row r="1001" ht="12.75">
      <c r="U1001" s="298"/>
    </row>
    <row r="1002" ht="12.75">
      <c r="U1002" s="298"/>
    </row>
    <row r="1003" ht="12.75">
      <c r="U1003" s="298"/>
    </row>
    <row r="1004" ht="12.75">
      <c r="U1004" s="298"/>
    </row>
    <row r="1005" ht="12.75">
      <c r="U1005" s="298"/>
    </row>
    <row r="1006" ht="12.75">
      <c r="U1006" s="298"/>
    </row>
    <row r="1007" ht="12.75">
      <c r="U1007" s="298"/>
    </row>
    <row r="1008" ht="12.75">
      <c r="U1008" s="298"/>
    </row>
    <row r="1009" ht="12.75">
      <c r="U1009" s="298"/>
    </row>
    <row r="1010" ht="12.75">
      <c r="U1010" s="298"/>
    </row>
    <row r="1011" ht="12.75">
      <c r="U1011" s="298"/>
    </row>
    <row r="1012" ht="12.75">
      <c r="U1012" s="298"/>
    </row>
    <row r="1013" ht="12.75">
      <c r="U1013" s="298"/>
    </row>
    <row r="1014" ht="12.75">
      <c r="U1014" s="298"/>
    </row>
    <row r="1015" ht="12.75">
      <c r="U1015" s="298"/>
    </row>
    <row r="1016" ht="12.75">
      <c r="U1016" s="298"/>
    </row>
    <row r="1017" ht="12.75">
      <c r="U1017" s="298"/>
    </row>
    <row r="1018" ht="12.75">
      <c r="U1018" s="298"/>
    </row>
    <row r="1019" ht="12.75">
      <c r="U1019" s="298"/>
    </row>
    <row r="1020" ht="12.75">
      <c r="U1020" s="298"/>
    </row>
    <row r="1021" ht="12.75">
      <c r="U1021" s="298"/>
    </row>
    <row r="1022" ht="12.75">
      <c r="U1022" s="298"/>
    </row>
    <row r="1023" ht="12.75">
      <c r="U1023" s="298"/>
    </row>
    <row r="1024" ht="12.75">
      <c r="U1024" s="298"/>
    </row>
    <row r="1025" ht="12.75">
      <c r="U1025" s="298"/>
    </row>
    <row r="1026" ht="12.75">
      <c r="U1026" s="298"/>
    </row>
    <row r="1027" ht="12.75">
      <c r="U1027" s="298"/>
    </row>
    <row r="1028" ht="12.75">
      <c r="U1028" s="298"/>
    </row>
    <row r="1029" ht="12.75">
      <c r="U1029" s="298"/>
    </row>
    <row r="1030" ht="12.75">
      <c r="U1030" s="298"/>
    </row>
    <row r="1031" ht="12.75">
      <c r="U1031" s="298"/>
    </row>
    <row r="1032" ht="12.75">
      <c r="U1032" s="298"/>
    </row>
    <row r="1033" ht="12.75">
      <c r="U1033" s="298"/>
    </row>
    <row r="1034" ht="12.75">
      <c r="U1034" s="298"/>
    </row>
    <row r="1035" ht="12.75">
      <c r="U1035" s="298"/>
    </row>
    <row r="1036" ht="12.75">
      <c r="U1036" s="298"/>
    </row>
    <row r="1037" ht="12.75">
      <c r="U1037" s="298"/>
    </row>
    <row r="1038" ht="12.75">
      <c r="U1038" s="298"/>
    </row>
    <row r="1039" ht="12.75">
      <c r="U1039" s="298"/>
    </row>
    <row r="1040" ht="12.75">
      <c r="U1040" s="298"/>
    </row>
    <row r="1041" ht="12.75">
      <c r="U1041" s="298"/>
    </row>
    <row r="1042" ht="12.75">
      <c r="U1042" s="298"/>
    </row>
    <row r="1043" ht="12.75">
      <c r="U1043" s="298"/>
    </row>
    <row r="1044" ht="12.75">
      <c r="U1044" s="298"/>
    </row>
    <row r="1045" ht="12.75">
      <c r="U1045" s="298"/>
    </row>
    <row r="1046" ht="12.75">
      <c r="U1046" s="298"/>
    </row>
    <row r="1047" ht="12.75">
      <c r="U1047" s="298"/>
    </row>
    <row r="1048" ht="12.75">
      <c r="U1048" s="298"/>
    </row>
    <row r="1049" ht="12.75">
      <c r="U1049" s="298"/>
    </row>
    <row r="1050" ht="12.75">
      <c r="U1050" s="298"/>
    </row>
    <row r="1051" ht="12.75">
      <c r="U1051" s="298"/>
    </row>
    <row r="1052" ht="12.75">
      <c r="U1052" s="298"/>
    </row>
    <row r="1053" ht="12.75">
      <c r="U1053" s="298"/>
    </row>
    <row r="1054" ht="12.75">
      <c r="U1054" s="298"/>
    </row>
    <row r="1055" ht="12.75">
      <c r="U1055" s="298"/>
    </row>
    <row r="1056" ht="12.75">
      <c r="U1056" s="298"/>
    </row>
    <row r="1057" ht="12.75">
      <c r="U1057" s="298"/>
    </row>
    <row r="1058" ht="12.75">
      <c r="U1058" s="298"/>
    </row>
    <row r="1059" ht="12.75">
      <c r="U1059" s="298"/>
    </row>
    <row r="1060" ht="12.75">
      <c r="U1060" s="298"/>
    </row>
    <row r="1061" ht="12.75">
      <c r="U1061" s="298"/>
    </row>
    <row r="1062" ht="12.75">
      <c r="U1062" s="298"/>
    </row>
    <row r="1063" ht="12.75">
      <c r="U1063" s="298"/>
    </row>
    <row r="1064" ht="12.75">
      <c r="U1064" s="298"/>
    </row>
    <row r="1065" ht="12.75">
      <c r="U1065" s="298"/>
    </row>
    <row r="1066" ht="12.75">
      <c r="U1066" s="298"/>
    </row>
    <row r="1067" ht="12.75">
      <c r="U1067" s="298"/>
    </row>
    <row r="1068" ht="12.75">
      <c r="U1068" s="298"/>
    </row>
    <row r="1069" ht="12.75">
      <c r="U1069" s="298"/>
    </row>
    <row r="1070" ht="12.75">
      <c r="U1070" s="298"/>
    </row>
    <row r="1071" ht="12.75">
      <c r="U1071" s="298"/>
    </row>
    <row r="1072" ht="12.75">
      <c r="U1072" s="298"/>
    </row>
    <row r="1073" ht="12.75">
      <c r="U1073" s="298"/>
    </row>
    <row r="1074" ht="12.75">
      <c r="U1074" s="298"/>
    </row>
    <row r="1075" ht="12.75">
      <c r="U1075" s="298"/>
    </row>
    <row r="1076" ht="12.75">
      <c r="U1076" s="298"/>
    </row>
    <row r="1077" ht="12.75">
      <c r="U1077" s="298"/>
    </row>
    <row r="1078" ht="12.75">
      <c r="U1078" s="298"/>
    </row>
    <row r="1079" ht="12.75">
      <c r="U1079" s="298"/>
    </row>
    <row r="1080" ht="12.75">
      <c r="U1080" s="298"/>
    </row>
    <row r="1081" ht="12.75">
      <c r="U1081" s="298"/>
    </row>
    <row r="1082" ht="12.75">
      <c r="U1082" s="298"/>
    </row>
    <row r="1083" ht="12.75">
      <c r="U1083" s="298"/>
    </row>
    <row r="1084" ht="12.75">
      <c r="U1084" s="298"/>
    </row>
    <row r="1085" ht="12.75">
      <c r="U1085" s="298"/>
    </row>
    <row r="1086" ht="12.75">
      <c r="U1086" s="298"/>
    </row>
    <row r="1087" ht="12.75">
      <c r="U1087" s="298"/>
    </row>
    <row r="1088" ht="12.75">
      <c r="U1088" s="298"/>
    </row>
    <row r="1089" ht="12.75">
      <c r="U1089" s="298"/>
    </row>
    <row r="1090" ht="12.75">
      <c r="U1090" s="298"/>
    </row>
    <row r="1091" ht="12.75">
      <c r="U1091" s="298"/>
    </row>
    <row r="1092" ht="12.75">
      <c r="U1092" s="298"/>
    </row>
    <row r="1093" ht="12.75">
      <c r="U1093" s="298"/>
    </row>
    <row r="1094" ht="12.75">
      <c r="U1094" s="298"/>
    </row>
    <row r="1095" ht="12.75">
      <c r="U1095" s="298"/>
    </row>
    <row r="1096" ht="12.75">
      <c r="U1096" s="298"/>
    </row>
    <row r="1097" ht="12.75">
      <c r="U1097" s="298"/>
    </row>
    <row r="1098" ht="12.75">
      <c r="U1098" s="298"/>
    </row>
    <row r="1099" ht="12.75">
      <c r="U1099" s="298"/>
    </row>
    <row r="1100" ht="12.75">
      <c r="U1100" s="298"/>
    </row>
    <row r="1101" ht="12.75">
      <c r="U1101" s="298"/>
    </row>
    <row r="1102" ht="12.75">
      <c r="U1102" s="298"/>
    </row>
    <row r="1103" ht="12.75">
      <c r="U1103" s="298"/>
    </row>
    <row r="1104" ht="12.75">
      <c r="U1104" s="298"/>
    </row>
    <row r="1105" ht="12.75">
      <c r="U1105" s="298"/>
    </row>
    <row r="1106" ht="12.75">
      <c r="U1106" s="298"/>
    </row>
    <row r="1107" ht="12.75">
      <c r="U1107" s="298"/>
    </row>
    <row r="1108" ht="12.75">
      <c r="U1108" s="298"/>
    </row>
    <row r="1109" ht="12.75">
      <c r="U1109" s="298"/>
    </row>
    <row r="1110" ht="12.75">
      <c r="U1110" s="298"/>
    </row>
    <row r="1111" ht="12.75">
      <c r="U1111" s="298"/>
    </row>
    <row r="1112" ht="12.75">
      <c r="U1112" s="298"/>
    </row>
    <row r="1113" ht="12.75">
      <c r="U1113" s="298"/>
    </row>
    <row r="1114" ht="12.75">
      <c r="U1114" s="298"/>
    </row>
    <row r="1115" ht="12.75">
      <c r="U1115" s="298"/>
    </row>
    <row r="1116" ht="12.75">
      <c r="U1116" s="298"/>
    </row>
    <row r="1117" ht="12.75">
      <c r="U1117" s="298"/>
    </row>
    <row r="1118" ht="12.75">
      <c r="U1118" s="298"/>
    </row>
    <row r="1119" ht="12.75">
      <c r="U1119" s="298"/>
    </row>
    <row r="1120" ht="12.75">
      <c r="U1120" s="298"/>
    </row>
    <row r="1121" ht="12.75">
      <c r="U1121" s="298"/>
    </row>
    <row r="1122" ht="12.75">
      <c r="U1122" s="298"/>
    </row>
    <row r="1123" ht="12.75">
      <c r="U1123" s="298"/>
    </row>
    <row r="1124" ht="12.75">
      <c r="U1124" s="298"/>
    </row>
    <row r="1125" ht="12.75">
      <c r="U1125" s="298"/>
    </row>
    <row r="1126" ht="12.75">
      <c r="U1126" s="298"/>
    </row>
    <row r="1127" ht="12.75">
      <c r="U1127" s="298"/>
    </row>
    <row r="1128" ht="12.75">
      <c r="U1128" s="298"/>
    </row>
    <row r="1129" ht="12.75">
      <c r="U1129" s="298"/>
    </row>
    <row r="1130" ht="12.75">
      <c r="U1130" s="298"/>
    </row>
    <row r="1131" ht="12.75">
      <c r="U1131" s="298"/>
    </row>
    <row r="1132" ht="12.75">
      <c r="U1132" s="298"/>
    </row>
    <row r="1133" ht="12.75">
      <c r="U1133" s="298"/>
    </row>
    <row r="1134" ht="12.75">
      <c r="U1134" s="298"/>
    </row>
    <row r="1135" ht="12.75">
      <c r="U1135" s="298"/>
    </row>
    <row r="1136" ht="12.75">
      <c r="U1136" s="298"/>
    </row>
    <row r="1137" ht="12.75">
      <c r="U1137" s="298"/>
    </row>
    <row r="1138" ht="12.75">
      <c r="U1138" s="298"/>
    </row>
    <row r="1139" ht="12.75">
      <c r="U1139" s="298"/>
    </row>
    <row r="1140" ht="12.75">
      <c r="U1140" s="298"/>
    </row>
    <row r="1141" ht="12.75">
      <c r="U1141" s="298"/>
    </row>
    <row r="1142" ht="12.75">
      <c r="U1142" s="298"/>
    </row>
    <row r="1143" ht="12.75">
      <c r="U1143" s="298"/>
    </row>
    <row r="1144" ht="12.75">
      <c r="U1144" s="298"/>
    </row>
    <row r="1145" ht="12.75">
      <c r="U1145" s="298"/>
    </row>
    <row r="1146" ht="12.75">
      <c r="U1146" s="298"/>
    </row>
    <row r="1147" ht="12.75">
      <c r="U1147" s="298"/>
    </row>
    <row r="1148" ht="12.75">
      <c r="U1148" s="298"/>
    </row>
    <row r="1149" ht="12.75">
      <c r="U1149" s="298"/>
    </row>
    <row r="1150" ht="12.75">
      <c r="U1150" s="298"/>
    </row>
    <row r="1151" ht="12.75">
      <c r="U1151" s="298"/>
    </row>
    <row r="1152" ht="12.75">
      <c r="U1152" s="298"/>
    </row>
    <row r="1153" ht="12.75">
      <c r="U1153" s="298"/>
    </row>
    <row r="1154" ht="12.75">
      <c r="U1154" s="298"/>
    </row>
    <row r="1155" ht="12.75">
      <c r="U1155" s="298"/>
    </row>
    <row r="1156" ht="12.75">
      <c r="U1156" s="298"/>
    </row>
    <row r="1157" ht="12.75">
      <c r="U1157" s="298"/>
    </row>
    <row r="1158" ht="12.75">
      <c r="U1158" s="298"/>
    </row>
    <row r="1159" ht="12.75">
      <c r="U1159" s="298"/>
    </row>
    <row r="1160" ht="12.75">
      <c r="U1160" s="298"/>
    </row>
    <row r="1161" ht="12.75">
      <c r="U1161" s="298"/>
    </row>
    <row r="1162" ht="12.75">
      <c r="U1162" s="298"/>
    </row>
    <row r="1163" ht="12.75">
      <c r="U1163" s="298"/>
    </row>
    <row r="1164" ht="12.75">
      <c r="U1164" s="298"/>
    </row>
    <row r="1165" ht="12.75">
      <c r="U1165" s="298"/>
    </row>
    <row r="1166" ht="12.75">
      <c r="U1166" s="298"/>
    </row>
    <row r="1167" ht="12.75">
      <c r="U1167" s="298"/>
    </row>
    <row r="1168" ht="12.75">
      <c r="U1168" s="298"/>
    </row>
    <row r="1169" ht="12.75">
      <c r="U1169" s="298"/>
    </row>
    <row r="1170" ht="12.75">
      <c r="U1170" s="298"/>
    </row>
    <row r="1171" ht="12.75">
      <c r="U1171" s="298"/>
    </row>
    <row r="1172" ht="12.75">
      <c r="U1172" s="298"/>
    </row>
    <row r="1173" ht="12.75">
      <c r="U1173" s="298"/>
    </row>
    <row r="1174" ht="12.75">
      <c r="U1174" s="298"/>
    </row>
    <row r="1175" ht="12.75">
      <c r="U1175" s="298"/>
    </row>
    <row r="1176" ht="12.75">
      <c r="U1176" s="298"/>
    </row>
    <row r="1177" ht="12.75">
      <c r="U1177" s="298"/>
    </row>
    <row r="1178" ht="12.75">
      <c r="U1178" s="298"/>
    </row>
    <row r="1179" ht="12.75">
      <c r="U1179" s="298"/>
    </row>
    <row r="1180" ht="12.75">
      <c r="U1180" s="298"/>
    </row>
    <row r="1181" ht="12.75">
      <c r="U1181" s="298"/>
    </row>
    <row r="1182" ht="12.75">
      <c r="U1182" s="298"/>
    </row>
    <row r="1183" ht="12.75">
      <c r="U1183" s="298"/>
    </row>
    <row r="1184" ht="12.75">
      <c r="U1184" s="298"/>
    </row>
    <row r="1185" ht="12.75">
      <c r="U1185" s="298"/>
    </row>
    <row r="1186" ht="12.75">
      <c r="U1186" s="298"/>
    </row>
    <row r="1187" ht="12.75">
      <c r="U1187" s="298"/>
    </row>
    <row r="1188" ht="12.75">
      <c r="U1188" s="298"/>
    </row>
    <row r="1189" ht="12.75">
      <c r="U1189" s="298"/>
    </row>
    <row r="1190" ht="12.75">
      <c r="U1190" s="298"/>
    </row>
    <row r="1191" ht="12.75">
      <c r="U1191" s="298"/>
    </row>
    <row r="1192" ht="12.75">
      <c r="U1192" s="298"/>
    </row>
    <row r="1193" ht="12.75">
      <c r="U1193" s="298"/>
    </row>
    <row r="1194" ht="12.75">
      <c r="U1194" s="298"/>
    </row>
    <row r="1195" ht="12.75">
      <c r="U1195" s="298"/>
    </row>
    <row r="1196" ht="12.75">
      <c r="U1196" s="298"/>
    </row>
    <row r="1197" ht="12.75">
      <c r="U1197" s="298"/>
    </row>
    <row r="1198" ht="12.75">
      <c r="U1198" s="298"/>
    </row>
    <row r="1199" ht="12.75">
      <c r="U1199" s="298"/>
    </row>
    <row r="1200" ht="12.75">
      <c r="U1200" s="298"/>
    </row>
    <row r="1201" ht="12.75">
      <c r="U1201" s="298"/>
    </row>
    <row r="1202" ht="12.75">
      <c r="U1202" s="298"/>
    </row>
    <row r="1203" ht="12.75">
      <c r="U1203" s="298"/>
    </row>
    <row r="1204" ht="12.75">
      <c r="U1204" s="298"/>
    </row>
    <row r="1205" ht="12.75">
      <c r="U1205" s="298"/>
    </row>
    <row r="1206" ht="12.75">
      <c r="U1206" s="298"/>
    </row>
    <row r="1207" ht="12.75">
      <c r="U1207" s="298"/>
    </row>
    <row r="1208" ht="12.75">
      <c r="U1208" s="298"/>
    </row>
    <row r="1209" ht="12.75">
      <c r="U1209" s="298"/>
    </row>
    <row r="1210" ht="12.75">
      <c r="U1210" s="298"/>
    </row>
    <row r="1211" ht="12.75">
      <c r="U1211" s="298"/>
    </row>
    <row r="1212" ht="12.75">
      <c r="U1212" s="298"/>
    </row>
    <row r="1213" ht="12.75">
      <c r="U1213" s="298"/>
    </row>
    <row r="1214" ht="12.75">
      <c r="U1214" s="298"/>
    </row>
    <row r="1215" ht="12.75">
      <c r="U1215" s="298"/>
    </row>
    <row r="1216" ht="12.75">
      <c r="U1216" s="298"/>
    </row>
    <row r="1217" ht="12.75">
      <c r="U1217" s="298"/>
    </row>
    <row r="1218" ht="12.75">
      <c r="U1218" s="298"/>
    </row>
    <row r="1219" ht="12.75">
      <c r="U1219" s="298"/>
    </row>
    <row r="1220" ht="12.75">
      <c r="U1220" s="298"/>
    </row>
    <row r="1221" ht="12.75">
      <c r="U1221" s="298"/>
    </row>
    <row r="1222" ht="12.75">
      <c r="U1222" s="298"/>
    </row>
    <row r="1223" ht="12.75">
      <c r="U1223" s="298"/>
    </row>
    <row r="1224" ht="12.75">
      <c r="U1224" s="298"/>
    </row>
    <row r="1225" ht="12.75">
      <c r="U1225" s="298"/>
    </row>
    <row r="1226" ht="12.75">
      <c r="U1226" s="298"/>
    </row>
    <row r="1227" ht="12.75">
      <c r="U1227" s="298"/>
    </row>
    <row r="1228" ht="12.75">
      <c r="U1228" s="298"/>
    </row>
    <row r="1229" ht="12.75">
      <c r="U1229" s="298"/>
    </row>
    <row r="1230" ht="12.75">
      <c r="U1230" s="298"/>
    </row>
    <row r="1231" ht="12.75">
      <c r="U1231" s="298"/>
    </row>
    <row r="1232" ht="12.75">
      <c r="U1232" s="298"/>
    </row>
    <row r="1233" ht="12.75">
      <c r="U1233" s="298"/>
    </row>
    <row r="1234" ht="12.75">
      <c r="U1234" s="298"/>
    </row>
    <row r="1235" ht="12.75">
      <c r="U1235" s="298"/>
    </row>
    <row r="1236" ht="12.75">
      <c r="U1236" s="298"/>
    </row>
    <row r="1237" ht="12.75">
      <c r="U1237" s="298"/>
    </row>
    <row r="1238" ht="12.75">
      <c r="U1238" s="298"/>
    </row>
    <row r="1239" ht="12.75">
      <c r="U1239" s="298"/>
    </row>
    <row r="1240" ht="12.75">
      <c r="U1240" s="298"/>
    </row>
    <row r="65526" ht="12.75">
      <c r="A65526" s="390" t="s">
        <v>338</v>
      </c>
    </row>
  </sheetData>
  <sheetProtection/>
  <mergeCells count="11">
    <mergeCell ref="A4:C4"/>
    <mergeCell ref="D4:E4"/>
    <mergeCell ref="N5:Q5"/>
    <mergeCell ref="A1:Q1"/>
    <mergeCell ref="A2:Q2"/>
    <mergeCell ref="A3:C3"/>
    <mergeCell ref="D3:E3"/>
    <mergeCell ref="F3:G3"/>
    <mergeCell ref="N4:Q4"/>
    <mergeCell ref="I3:L3"/>
    <mergeCell ref="N3:Q3"/>
  </mergeCells>
  <conditionalFormatting sqref="O38:O39 O52:O65536 O20:O21 O34:O35 O1:O7 E1:E65536 N24:O28 N1:N65536">
    <cfRule type="containsText" priority="16" dxfId="221" operator="containsText" stopIfTrue="1" text="FERDİ">
      <formula>NOT(ISERROR(SEARCH("FERDİ",E1)))</formula>
    </cfRule>
  </conditionalFormatting>
  <conditionalFormatting sqref="N26:N28">
    <cfRule type="containsText" priority="8" dxfId="0" operator="containsText" stopIfTrue="1" text="FERDİ">
      <formula>NOT(ISERROR(SEARCH("FERDİ",N26)))</formula>
    </cfRule>
  </conditionalFormatting>
  <conditionalFormatting sqref="N26:N28">
    <cfRule type="containsText" priority="7" dxfId="0" operator="containsText" stopIfTrue="1" text="FERDİ">
      <formula>NOT(ISERROR(SEARCH("FERDİ",N26)))</formula>
    </cfRule>
  </conditionalFormatting>
  <conditionalFormatting sqref="N26:N28">
    <cfRule type="containsText" priority="6" dxfId="0" operator="containsText" stopIfTrue="1" text="FERDİ">
      <formula>NOT(ISERROR(SEARCH("FERDİ",N26)))</formula>
    </cfRule>
  </conditionalFormatting>
  <conditionalFormatting sqref="N26:N28">
    <cfRule type="containsText" priority="5" dxfId="221" operator="containsText" stopIfTrue="1" text="FERDİ">
      <formula>NOT(ISERROR(SEARCH("FERDİ",N26)))</formula>
    </cfRule>
  </conditionalFormatting>
  <conditionalFormatting sqref="E8:E26">
    <cfRule type="containsText" priority="4" dxfId="0" operator="containsText" stopIfTrue="1" text="FERDİ">
      <formula>NOT(ISERROR(SEARCH("FERDİ",E8)))</formula>
    </cfRule>
  </conditionalFormatting>
  <conditionalFormatting sqref="E8:E26">
    <cfRule type="containsText" priority="3" dxfId="0" operator="containsText" stopIfTrue="1" text="FERDİ">
      <formula>NOT(ISERROR(SEARCH("FERDİ",E8)))</formula>
    </cfRule>
  </conditionalFormatting>
  <conditionalFormatting sqref="E8:E26">
    <cfRule type="containsText" priority="2" dxfId="0" operator="containsText" stopIfTrue="1" text="FERDİ">
      <formula>NOT(ISERROR(SEARCH("FERDİ",E8)))</formula>
    </cfRule>
  </conditionalFormatting>
  <conditionalFormatting sqref="E8:E26">
    <cfRule type="containsText" priority="1" dxfId="221" operator="containsText" stopIfTrue="1" text="FERDİ">
      <formula>NOT(ISERROR(SEARCH("FERDİ",E8)))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12.xml><?xml version="1.0" encoding="utf-8"?>
<worksheet xmlns="http://schemas.openxmlformats.org/spreadsheetml/2006/main" xmlns:r="http://schemas.openxmlformats.org/officeDocument/2006/relationships">
  <sheetPr codeName="Sayfa12">
    <tabColor rgb="FFFF0000"/>
  </sheetPr>
  <dimension ref="A1:AT65536"/>
  <sheetViews>
    <sheetView view="pageBreakPreview" zoomScale="40" zoomScaleNormal="50" zoomScaleSheetLayoutView="40" workbookViewId="0" topLeftCell="A3">
      <selection activeCell="F19" sqref="F19"/>
    </sheetView>
  </sheetViews>
  <sheetFormatPr defaultColWidth="9.140625" defaultRowHeight="12.75"/>
  <cols>
    <col min="1" max="1" width="8.421875" style="28" customWidth="1"/>
    <col min="2" max="2" width="17.28125" style="28" hidden="1" customWidth="1"/>
    <col min="3" max="3" width="9.57421875" style="28" customWidth="1"/>
    <col min="4" max="4" width="23.421875" style="59" customWidth="1"/>
    <col min="5" max="5" width="25.57421875" style="28" customWidth="1"/>
    <col min="6" max="6" width="45.140625" style="28" customWidth="1"/>
    <col min="7" max="33" width="10.57421875" style="57" customWidth="1"/>
    <col min="34" max="43" width="10.57421875" style="57" hidden="1" customWidth="1"/>
    <col min="44" max="44" width="10.8515625" style="60" customWidth="1"/>
    <col min="45" max="45" width="15.57421875" style="61" bestFit="1" customWidth="1"/>
    <col min="46" max="46" width="12.28125" style="28" customWidth="1"/>
    <col min="47" max="16384" width="9.140625" style="57" customWidth="1"/>
  </cols>
  <sheetData>
    <row r="1" spans="1:46" s="10" customFormat="1" ht="69.75" customHeight="1">
      <c r="A1" s="542" t="s">
        <v>142</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row>
    <row r="2" spans="1:46" s="10" customFormat="1" ht="36.75" customHeight="1">
      <c r="A2" s="543" t="s">
        <v>545</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row>
    <row r="3" spans="1:46" s="71" customFormat="1" ht="23.25" customHeight="1">
      <c r="A3" s="544" t="s">
        <v>90</v>
      </c>
      <c r="B3" s="544"/>
      <c r="C3" s="544"/>
      <c r="D3" s="544"/>
      <c r="E3" s="545" t="s">
        <v>335</v>
      </c>
      <c r="F3" s="545"/>
      <c r="G3" s="69"/>
      <c r="H3" s="69"/>
      <c r="I3" s="69"/>
      <c r="J3" s="69"/>
      <c r="K3" s="69"/>
      <c r="L3" s="546"/>
      <c r="M3" s="69"/>
      <c r="N3" s="544"/>
      <c r="O3" s="544"/>
      <c r="P3" s="544"/>
      <c r="Q3" s="544"/>
      <c r="R3" s="548"/>
      <c r="S3" s="548"/>
      <c r="T3" s="548"/>
      <c r="U3" s="548"/>
      <c r="V3" s="548"/>
      <c r="W3" s="69"/>
      <c r="X3" s="69"/>
      <c r="Y3" s="69"/>
      <c r="Z3" s="69"/>
      <c r="AA3" s="69"/>
      <c r="AB3" s="69"/>
      <c r="AC3" s="69"/>
      <c r="AD3" s="70"/>
      <c r="AE3" s="70"/>
      <c r="AF3" s="70"/>
      <c r="AG3" s="70"/>
      <c r="AH3" s="70"/>
      <c r="AI3" s="544"/>
      <c r="AJ3" s="544"/>
      <c r="AK3" s="544"/>
      <c r="AL3" s="544"/>
      <c r="AM3" s="544"/>
      <c r="AN3" s="544"/>
      <c r="AO3" s="549"/>
      <c r="AP3" s="549"/>
      <c r="AQ3" s="549"/>
      <c r="AR3" s="549"/>
      <c r="AS3" s="549"/>
      <c r="AT3" s="549"/>
    </row>
    <row r="4" spans="1:46" s="71" customFormat="1" ht="23.25" customHeight="1">
      <c r="A4" s="554" t="s">
        <v>92</v>
      </c>
      <c r="B4" s="554"/>
      <c r="C4" s="554"/>
      <c r="D4" s="554"/>
      <c r="E4" s="556" t="s">
        <v>141</v>
      </c>
      <c r="F4" s="556"/>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554" t="s">
        <v>88</v>
      </c>
      <c r="AJ4" s="554"/>
      <c r="AK4" s="554"/>
      <c r="AL4" s="554"/>
      <c r="AM4" s="554"/>
      <c r="AN4" s="554"/>
      <c r="AO4" s="555" t="s">
        <v>498</v>
      </c>
      <c r="AP4" s="555"/>
      <c r="AQ4" s="555"/>
      <c r="AR4" s="555"/>
      <c r="AS4" s="555"/>
      <c r="AT4" s="555"/>
    </row>
    <row r="5" spans="1:46" s="10" customFormat="1" ht="30" customHeight="1">
      <c r="A5" s="62"/>
      <c r="B5" s="62"/>
      <c r="C5" s="62"/>
      <c r="D5" s="63"/>
      <c r="E5" s="64"/>
      <c r="F5" s="65"/>
      <c r="G5" s="66"/>
      <c r="H5" s="66"/>
      <c r="I5" s="62"/>
      <c r="J5" s="62"/>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547">
        <v>42160.54602314815</v>
      </c>
      <c r="AS5" s="547"/>
      <c r="AT5" s="547"/>
    </row>
    <row r="6" spans="1:46" ht="22.5" customHeight="1">
      <c r="A6" s="491" t="s">
        <v>6</v>
      </c>
      <c r="B6" s="502"/>
      <c r="C6" s="491" t="s">
        <v>74</v>
      </c>
      <c r="D6" s="491" t="s">
        <v>21</v>
      </c>
      <c r="E6" s="491" t="s">
        <v>7</v>
      </c>
      <c r="F6" s="491" t="s">
        <v>183</v>
      </c>
      <c r="G6" s="550" t="s">
        <v>22</v>
      </c>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1" t="s">
        <v>8</v>
      </c>
      <c r="AS6" s="552" t="s">
        <v>140</v>
      </c>
      <c r="AT6" s="553" t="s">
        <v>9</v>
      </c>
    </row>
    <row r="7" spans="1:46" ht="54.75" customHeight="1">
      <c r="A7" s="492"/>
      <c r="B7" s="502"/>
      <c r="C7" s="492"/>
      <c r="D7" s="492"/>
      <c r="E7" s="492"/>
      <c r="F7" s="492"/>
      <c r="G7" s="356">
        <v>80</v>
      </c>
      <c r="H7" s="356">
        <v>85</v>
      </c>
      <c r="I7" s="356">
        <v>90</v>
      </c>
      <c r="J7" s="356">
        <v>95</v>
      </c>
      <c r="K7" s="356">
        <v>100</v>
      </c>
      <c r="L7" s="356">
        <v>105</v>
      </c>
      <c r="M7" s="356">
        <v>110</v>
      </c>
      <c r="N7" s="356">
        <v>115</v>
      </c>
      <c r="O7" s="356">
        <v>120</v>
      </c>
      <c r="P7" s="356">
        <v>123</v>
      </c>
      <c r="Q7" s="356">
        <v>126</v>
      </c>
      <c r="R7" s="356">
        <v>129</v>
      </c>
      <c r="S7" s="356">
        <v>132</v>
      </c>
      <c r="T7" s="356">
        <v>135</v>
      </c>
      <c r="U7" s="356">
        <v>138</v>
      </c>
      <c r="V7" s="356">
        <v>141</v>
      </c>
      <c r="W7" s="356">
        <v>144</v>
      </c>
      <c r="X7" s="356">
        <v>147</v>
      </c>
      <c r="Y7" s="356">
        <v>150</v>
      </c>
      <c r="Z7" s="356">
        <v>153</v>
      </c>
      <c r="AA7" s="356">
        <v>156</v>
      </c>
      <c r="AB7" s="356">
        <v>159</v>
      </c>
      <c r="AC7" s="356">
        <v>162</v>
      </c>
      <c r="AD7" s="356">
        <v>165</v>
      </c>
      <c r="AE7" s="356">
        <v>168</v>
      </c>
      <c r="AF7" s="356">
        <v>171</v>
      </c>
      <c r="AG7" s="356">
        <v>174</v>
      </c>
      <c r="AH7" s="356">
        <v>177</v>
      </c>
      <c r="AI7" s="356">
        <v>180</v>
      </c>
      <c r="AJ7" s="356">
        <v>183</v>
      </c>
      <c r="AK7" s="356">
        <v>186</v>
      </c>
      <c r="AL7" s="356">
        <v>189</v>
      </c>
      <c r="AM7" s="356">
        <v>192</v>
      </c>
      <c r="AN7" s="356">
        <v>195</v>
      </c>
      <c r="AO7" s="356">
        <v>198</v>
      </c>
      <c r="AP7" s="356">
        <v>201</v>
      </c>
      <c r="AQ7" s="356">
        <v>204</v>
      </c>
      <c r="AR7" s="551"/>
      <c r="AS7" s="552"/>
      <c r="AT7" s="553"/>
    </row>
    <row r="8" spans="1:46" s="19" customFormat="1" ht="47.25" customHeight="1">
      <c r="A8" s="415">
        <v>1</v>
      </c>
      <c r="B8" s="416" t="s">
        <v>132</v>
      </c>
      <c r="C8" s="417">
        <v>49</v>
      </c>
      <c r="D8" s="418">
        <v>37622</v>
      </c>
      <c r="E8" s="419" t="s">
        <v>394</v>
      </c>
      <c r="F8" s="410" t="s">
        <v>493</v>
      </c>
      <c r="G8" s="420" t="s">
        <v>546</v>
      </c>
      <c r="H8" s="421" t="s">
        <v>546</v>
      </c>
      <c r="I8" s="420" t="s">
        <v>546</v>
      </c>
      <c r="J8" s="422" t="s">
        <v>546</v>
      </c>
      <c r="K8" s="420" t="s">
        <v>546</v>
      </c>
      <c r="L8" s="422" t="s">
        <v>546</v>
      </c>
      <c r="M8" s="420" t="s">
        <v>546</v>
      </c>
      <c r="N8" s="422" t="s">
        <v>546</v>
      </c>
      <c r="O8" s="420" t="s">
        <v>546</v>
      </c>
      <c r="P8" s="421" t="s">
        <v>546</v>
      </c>
      <c r="Q8" s="420" t="s">
        <v>546</v>
      </c>
      <c r="R8" s="421" t="s">
        <v>563</v>
      </c>
      <c r="S8" s="420" t="s">
        <v>563</v>
      </c>
      <c r="T8" s="421" t="s">
        <v>563</v>
      </c>
      <c r="U8" s="420" t="s">
        <v>564</v>
      </c>
      <c r="V8" s="421" t="s">
        <v>563</v>
      </c>
      <c r="W8" s="420" t="s">
        <v>564</v>
      </c>
      <c r="X8" s="421" t="s">
        <v>564</v>
      </c>
      <c r="Y8" s="420" t="s">
        <v>565</v>
      </c>
      <c r="Z8" s="421"/>
      <c r="AA8" s="420"/>
      <c r="AB8" s="421"/>
      <c r="AC8" s="420"/>
      <c r="AD8" s="421"/>
      <c r="AE8" s="420"/>
      <c r="AF8" s="421"/>
      <c r="AG8" s="420"/>
      <c r="AH8" s="269"/>
      <c r="AI8" s="268"/>
      <c r="AJ8" s="269"/>
      <c r="AK8" s="268"/>
      <c r="AL8" s="269"/>
      <c r="AM8" s="268"/>
      <c r="AN8" s="269"/>
      <c r="AO8" s="268"/>
      <c r="AP8" s="269"/>
      <c r="AQ8" s="271"/>
      <c r="AR8" s="413">
        <v>147</v>
      </c>
      <c r="AS8" s="414"/>
      <c r="AT8" s="75"/>
    </row>
    <row r="9" spans="1:46" s="19" customFormat="1" ht="47.25" customHeight="1">
      <c r="A9" s="415">
        <v>2</v>
      </c>
      <c r="B9" s="416" t="s">
        <v>127</v>
      </c>
      <c r="C9" s="417">
        <v>46</v>
      </c>
      <c r="D9" s="418">
        <v>37855</v>
      </c>
      <c r="E9" s="419" t="s">
        <v>400</v>
      </c>
      <c r="F9" s="410" t="s">
        <v>425</v>
      </c>
      <c r="G9" s="420" t="s">
        <v>546</v>
      </c>
      <c r="H9" s="421" t="s">
        <v>546</v>
      </c>
      <c r="I9" s="420" t="s">
        <v>546</v>
      </c>
      <c r="J9" s="422" t="s">
        <v>546</v>
      </c>
      <c r="K9" s="420" t="s">
        <v>546</v>
      </c>
      <c r="L9" s="422" t="s">
        <v>546</v>
      </c>
      <c r="M9" s="420" t="s">
        <v>546</v>
      </c>
      <c r="N9" s="422" t="s">
        <v>563</v>
      </c>
      <c r="O9" s="420" t="s">
        <v>563</v>
      </c>
      <c r="P9" s="421" t="s">
        <v>546</v>
      </c>
      <c r="Q9" s="420" t="s">
        <v>564</v>
      </c>
      <c r="R9" s="421" t="s">
        <v>563</v>
      </c>
      <c r="S9" s="420" t="s">
        <v>563</v>
      </c>
      <c r="T9" s="421" t="s">
        <v>564</v>
      </c>
      <c r="U9" s="420" t="s">
        <v>563</v>
      </c>
      <c r="V9" s="421" t="s">
        <v>563</v>
      </c>
      <c r="W9" s="420" t="s">
        <v>563</v>
      </c>
      <c r="X9" s="421" t="s">
        <v>566</v>
      </c>
      <c r="Y9" s="420" t="s">
        <v>565</v>
      </c>
      <c r="Z9" s="421"/>
      <c r="AA9" s="420"/>
      <c r="AB9" s="421"/>
      <c r="AC9" s="420"/>
      <c r="AD9" s="421"/>
      <c r="AE9" s="420"/>
      <c r="AF9" s="421"/>
      <c r="AG9" s="420"/>
      <c r="AH9" s="269"/>
      <c r="AI9" s="268"/>
      <c r="AJ9" s="269"/>
      <c r="AK9" s="268"/>
      <c r="AL9" s="269"/>
      <c r="AM9" s="268"/>
      <c r="AN9" s="269"/>
      <c r="AO9" s="268"/>
      <c r="AP9" s="269"/>
      <c r="AQ9" s="271"/>
      <c r="AR9" s="413">
        <v>147</v>
      </c>
      <c r="AS9" s="414"/>
      <c r="AT9" s="75"/>
    </row>
    <row r="10" spans="1:46" s="19" customFormat="1" ht="47.25" customHeight="1">
      <c r="A10" s="415">
        <v>3</v>
      </c>
      <c r="B10" s="416" t="s">
        <v>114</v>
      </c>
      <c r="C10" s="417">
        <v>405</v>
      </c>
      <c r="D10" s="418" t="s">
        <v>357</v>
      </c>
      <c r="E10" s="419" t="s">
        <v>358</v>
      </c>
      <c r="F10" s="410" t="s">
        <v>359</v>
      </c>
      <c r="G10" s="420" t="s">
        <v>546</v>
      </c>
      <c r="H10" s="421" t="s">
        <v>546</v>
      </c>
      <c r="I10" s="420" t="s">
        <v>546</v>
      </c>
      <c r="J10" s="422" t="s">
        <v>546</v>
      </c>
      <c r="K10" s="420" t="s">
        <v>546</v>
      </c>
      <c r="L10" s="422" t="s">
        <v>546</v>
      </c>
      <c r="M10" s="420" t="s">
        <v>546</v>
      </c>
      <c r="N10" s="422" t="s">
        <v>546</v>
      </c>
      <c r="O10" s="420" t="s">
        <v>546</v>
      </c>
      <c r="P10" s="421" t="s">
        <v>563</v>
      </c>
      <c r="Q10" s="420" t="s">
        <v>563</v>
      </c>
      <c r="R10" s="421" t="s">
        <v>563</v>
      </c>
      <c r="S10" s="420" t="s">
        <v>563</v>
      </c>
      <c r="T10" s="421" t="s">
        <v>563</v>
      </c>
      <c r="U10" s="420" t="s">
        <v>563</v>
      </c>
      <c r="V10" s="421" t="s">
        <v>565</v>
      </c>
      <c r="W10" s="420"/>
      <c r="X10" s="421"/>
      <c r="Y10" s="420"/>
      <c r="Z10" s="421"/>
      <c r="AA10" s="420"/>
      <c r="AB10" s="421"/>
      <c r="AC10" s="420"/>
      <c r="AD10" s="421"/>
      <c r="AE10" s="420"/>
      <c r="AF10" s="421"/>
      <c r="AG10" s="420"/>
      <c r="AH10" s="269"/>
      <c r="AI10" s="268"/>
      <c r="AJ10" s="269"/>
      <c r="AK10" s="268"/>
      <c r="AL10" s="269"/>
      <c r="AM10" s="268"/>
      <c r="AN10" s="269"/>
      <c r="AO10" s="268"/>
      <c r="AP10" s="269"/>
      <c r="AQ10" s="271"/>
      <c r="AR10" s="413">
        <v>138</v>
      </c>
      <c r="AS10" s="414">
        <v>58</v>
      </c>
      <c r="AT10" s="75"/>
    </row>
    <row r="11" spans="1:46" s="19" customFormat="1" ht="47.25" customHeight="1">
      <c r="A11" s="415">
        <v>3</v>
      </c>
      <c r="B11" s="416" t="s">
        <v>122</v>
      </c>
      <c r="C11" s="417">
        <v>402</v>
      </c>
      <c r="D11" s="418">
        <v>37685</v>
      </c>
      <c r="E11" s="419" t="s">
        <v>353</v>
      </c>
      <c r="F11" s="410" t="s">
        <v>352</v>
      </c>
      <c r="G11" s="420" t="s">
        <v>546</v>
      </c>
      <c r="H11" s="421" t="s">
        <v>546</v>
      </c>
      <c r="I11" s="420" t="s">
        <v>546</v>
      </c>
      <c r="J11" s="422" t="s">
        <v>546</v>
      </c>
      <c r="K11" s="420" t="s">
        <v>563</v>
      </c>
      <c r="L11" s="422" t="s">
        <v>563</v>
      </c>
      <c r="M11" s="420" t="s">
        <v>563</v>
      </c>
      <c r="N11" s="422" t="s">
        <v>563</v>
      </c>
      <c r="O11" s="420" t="s">
        <v>563</v>
      </c>
      <c r="P11" s="421" t="s">
        <v>563</v>
      </c>
      <c r="Q11" s="420" t="s">
        <v>563</v>
      </c>
      <c r="R11" s="421" t="s">
        <v>563</v>
      </c>
      <c r="S11" s="420" t="s">
        <v>563</v>
      </c>
      <c r="T11" s="421" t="s">
        <v>563</v>
      </c>
      <c r="U11" s="420" t="s">
        <v>563</v>
      </c>
      <c r="V11" s="421" t="s">
        <v>565</v>
      </c>
      <c r="W11" s="420"/>
      <c r="X11" s="421"/>
      <c r="Y11" s="420"/>
      <c r="Z11" s="421"/>
      <c r="AA11" s="420"/>
      <c r="AB11" s="421"/>
      <c r="AC11" s="420"/>
      <c r="AD11" s="421"/>
      <c r="AE11" s="420"/>
      <c r="AF11" s="421"/>
      <c r="AG11" s="420"/>
      <c r="AH11" s="269"/>
      <c r="AI11" s="268"/>
      <c r="AJ11" s="269"/>
      <c r="AK11" s="268"/>
      <c r="AL11" s="269"/>
      <c r="AM11" s="268"/>
      <c r="AN11" s="269"/>
      <c r="AO11" s="268"/>
      <c r="AP11" s="269"/>
      <c r="AQ11" s="271"/>
      <c r="AR11" s="413">
        <v>138</v>
      </c>
      <c r="AS11" s="414">
        <v>58</v>
      </c>
      <c r="AT11" s="75"/>
    </row>
    <row r="12" spans="1:46" s="19" customFormat="1" ht="47.25" customHeight="1">
      <c r="A12" s="415">
        <v>3</v>
      </c>
      <c r="B12" s="416" t="s">
        <v>126</v>
      </c>
      <c r="C12" s="417">
        <v>18</v>
      </c>
      <c r="D12" s="418" t="s">
        <v>401</v>
      </c>
      <c r="E12" s="419" t="s">
        <v>402</v>
      </c>
      <c r="F12" s="410" t="s">
        <v>426</v>
      </c>
      <c r="G12" s="420" t="s">
        <v>546</v>
      </c>
      <c r="H12" s="421" t="s">
        <v>546</v>
      </c>
      <c r="I12" s="420" t="s">
        <v>546</v>
      </c>
      <c r="J12" s="422" t="s">
        <v>546</v>
      </c>
      <c r="K12" s="420" t="s">
        <v>546</v>
      </c>
      <c r="L12" s="422" t="s">
        <v>546</v>
      </c>
      <c r="M12" s="420" t="s">
        <v>546</v>
      </c>
      <c r="N12" s="422" t="s">
        <v>563</v>
      </c>
      <c r="O12" s="420" t="s">
        <v>563</v>
      </c>
      <c r="P12" s="421" t="s">
        <v>563</v>
      </c>
      <c r="Q12" s="420" t="s">
        <v>563</v>
      </c>
      <c r="R12" s="421" t="s">
        <v>563</v>
      </c>
      <c r="S12" s="420" t="s">
        <v>563</v>
      </c>
      <c r="T12" s="421" t="s">
        <v>563</v>
      </c>
      <c r="U12" s="420" t="s">
        <v>563</v>
      </c>
      <c r="V12" s="421" t="s">
        <v>565</v>
      </c>
      <c r="W12" s="420"/>
      <c r="X12" s="421"/>
      <c r="Y12" s="420"/>
      <c r="Z12" s="421"/>
      <c r="AA12" s="420"/>
      <c r="AB12" s="421"/>
      <c r="AC12" s="420"/>
      <c r="AD12" s="421"/>
      <c r="AE12" s="420"/>
      <c r="AF12" s="421"/>
      <c r="AG12" s="420"/>
      <c r="AH12" s="269"/>
      <c r="AI12" s="268"/>
      <c r="AJ12" s="269"/>
      <c r="AK12" s="268"/>
      <c r="AL12" s="269"/>
      <c r="AM12" s="268"/>
      <c r="AN12" s="269"/>
      <c r="AO12" s="268"/>
      <c r="AP12" s="269"/>
      <c r="AQ12" s="271"/>
      <c r="AR12" s="413">
        <v>138</v>
      </c>
      <c r="AS12" s="414"/>
      <c r="AT12" s="75"/>
    </row>
    <row r="13" spans="1:46" s="19" customFormat="1" ht="47.25" customHeight="1">
      <c r="A13" s="415">
        <v>6</v>
      </c>
      <c r="B13" s="416" t="s">
        <v>128</v>
      </c>
      <c r="C13" s="417">
        <v>68</v>
      </c>
      <c r="D13" s="418">
        <v>37867</v>
      </c>
      <c r="E13" s="419" t="s">
        <v>399</v>
      </c>
      <c r="F13" s="410" t="s">
        <v>436</v>
      </c>
      <c r="G13" s="420" t="s">
        <v>546</v>
      </c>
      <c r="H13" s="421" t="s">
        <v>546</v>
      </c>
      <c r="I13" s="420" t="s">
        <v>546</v>
      </c>
      <c r="J13" s="422" t="s">
        <v>546</v>
      </c>
      <c r="K13" s="420" t="s">
        <v>546</v>
      </c>
      <c r="L13" s="422" t="s">
        <v>546</v>
      </c>
      <c r="M13" s="420" t="s">
        <v>546</v>
      </c>
      <c r="N13" s="422" t="s">
        <v>546</v>
      </c>
      <c r="O13" s="420" t="s">
        <v>546</v>
      </c>
      <c r="P13" s="421" t="s">
        <v>546</v>
      </c>
      <c r="Q13" s="420" t="s">
        <v>563</v>
      </c>
      <c r="R13" s="421" t="s">
        <v>563</v>
      </c>
      <c r="S13" s="420" t="s">
        <v>563</v>
      </c>
      <c r="T13" s="421" t="s">
        <v>564</v>
      </c>
      <c r="U13" s="420" t="s">
        <v>563</v>
      </c>
      <c r="V13" s="421" t="s">
        <v>565</v>
      </c>
      <c r="W13" s="420"/>
      <c r="X13" s="421"/>
      <c r="Y13" s="420"/>
      <c r="Z13" s="421"/>
      <c r="AA13" s="420"/>
      <c r="AB13" s="421"/>
      <c r="AC13" s="420"/>
      <c r="AD13" s="421"/>
      <c r="AE13" s="420"/>
      <c r="AF13" s="421"/>
      <c r="AG13" s="420"/>
      <c r="AH13" s="269"/>
      <c r="AI13" s="268"/>
      <c r="AJ13" s="269"/>
      <c r="AK13" s="268"/>
      <c r="AL13" s="269"/>
      <c r="AM13" s="268"/>
      <c r="AN13" s="269"/>
      <c r="AO13" s="268"/>
      <c r="AP13" s="269"/>
      <c r="AQ13" s="271"/>
      <c r="AR13" s="413">
        <v>138</v>
      </c>
      <c r="AS13" s="414"/>
      <c r="AT13" s="75"/>
    </row>
    <row r="14" spans="1:46" s="19" customFormat="1" ht="47.25" customHeight="1">
      <c r="A14" s="415">
        <v>7</v>
      </c>
      <c r="B14" s="416" t="s">
        <v>130</v>
      </c>
      <c r="C14" s="417">
        <v>15</v>
      </c>
      <c r="D14" s="418">
        <v>37667</v>
      </c>
      <c r="E14" s="419" t="s">
        <v>397</v>
      </c>
      <c r="F14" s="410" t="s">
        <v>423</v>
      </c>
      <c r="G14" s="420" t="s">
        <v>546</v>
      </c>
      <c r="H14" s="421" t="s">
        <v>546</v>
      </c>
      <c r="I14" s="420" t="s">
        <v>546</v>
      </c>
      <c r="J14" s="422" t="s">
        <v>546</v>
      </c>
      <c r="K14" s="420" t="s">
        <v>546</v>
      </c>
      <c r="L14" s="422" t="s">
        <v>546</v>
      </c>
      <c r="M14" s="420" t="s">
        <v>563</v>
      </c>
      <c r="N14" s="422" t="s">
        <v>563</v>
      </c>
      <c r="O14" s="420" t="s">
        <v>563</v>
      </c>
      <c r="P14" s="421" t="s">
        <v>563</v>
      </c>
      <c r="Q14" s="420" t="s">
        <v>563</v>
      </c>
      <c r="R14" s="421" t="s">
        <v>563</v>
      </c>
      <c r="S14" s="420" t="s">
        <v>563</v>
      </c>
      <c r="T14" s="421" t="s">
        <v>565</v>
      </c>
      <c r="U14" s="420"/>
      <c r="V14" s="421"/>
      <c r="W14" s="420"/>
      <c r="X14" s="421"/>
      <c r="Y14" s="420"/>
      <c r="Z14" s="421"/>
      <c r="AA14" s="420"/>
      <c r="AB14" s="421"/>
      <c r="AC14" s="420"/>
      <c r="AD14" s="421"/>
      <c r="AE14" s="420"/>
      <c r="AF14" s="421"/>
      <c r="AG14" s="420"/>
      <c r="AH14" s="269"/>
      <c r="AI14" s="268"/>
      <c r="AJ14" s="269"/>
      <c r="AK14" s="268"/>
      <c r="AL14" s="269"/>
      <c r="AM14" s="268"/>
      <c r="AN14" s="269"/>
      <c r="AO14" s="268"/>
      <c r="AP14" s="269"/>
      <c r="AQ14" s="271"/>
      <c r="AR14" s="413">
        <v>132</v>
      </c>
      <c r="AS14" s="414"/>
      <c r="AT14" s="75"/>
    </row>
    <row r="15" spans="1:46" s="19" customFormat="1" ht="47.25" customHeight="1">
      <c r="A15" s="415">
        <v>8</v>
      </c>
      <c r="B15" s="416" t="s">
        <v>124</v>
      </c>
      <c r="C15" s="417">
        <v>454</v>
      </c>
      <c r="D15" s="418" t="s">
        <v>379</v>
      </c>
      <c r="E15" s="419" t="s">
        <v>380</v>
      </c>
      <c r="F15" s="410" t="s">
        <v>376</v>
      </c>
      <c r="G15" s="420" t="s">
        <v>546</v>
      </c>
      <c r="H15" s="421" t="s">
        <v>546</v>
      </c>
      <c r="I15" s="420" t="s">
        <v>546</v>
      </c>
      <c r="J15" s="422" t="s">
        <v>546</v>
      </c>
      <c r="K15" s="420" t="s">
        <v>546</v>
      </c>
      <c r="L15" s="422" t="s">
        <v>563</v>
      </c>
      <c r="M15" s="420" t="s">
        <v>563</v>
      </c>
      <c r="N15" s="422" t="s">
        <v>563</v>
      </c>
      <c r="O15" s="420" t="s">
        <v>563</v>
      </c>
      <c r="P15" s="421" t="s">
        <v>563</v>
      </c>
      <c r="Q15" s="420" t="s">
        <v>563</v>
      </c>
      <c r="R15" s="421" t="s">
        <v>563</v>
      </c>
      <c r="S15" s="420" t="s">
        <v>564</v>
      </c>
      <c r="T15" s="421" t="s">
        <v>565</v>
      </c>
      <c r="U15" s="420"/>
      <c r="V15" s="421"/>
      <c r="W15" s="420"/>
      <c r="X15" s="421"/>
      <c r="Y15" s="420"/>
      <c r="Z15" s="421"/>
      <c r="AA15" s="420"/>
      <c r="AB15" s="421"/>
      <c r="AC15" s="420"/>
      <c r="AD15" s="421"/>
      <c r="AE15" s="420"/>
      <c r="AF15" s="421"/>
      <c r="AG15" s="420"/>
      <c r="AH15" s="269"/>
      <c r="AI15" s="268"/>
      <c r="AJ15" s="269"/>
      <c r="AK15" s="268"/>
      <c r="AL15" s="269"/>
      <c r="AM15" s="268"/>
      <c r="AN15" s="269"/>
      <c r="AO15" s="268"/>
      <c r="AP15" s="269"/>
      <c r="AQ15" s="271"/>
      <c r="AR15" s="413">
        <v>132</v>
      </c>
      <c r="AS15" s="414">
        <v>52</v>
      </c>
      <c r="AT15" s="75"/>
    </row>
    <row r="16" spans="1:46" s="19" customFormat="1" ht="47.25" customHeight="1">
      <c r="A16" s="415">
        <v>9</v>
      </c>
      <c r="B16" s="416" t="s">
        <v>119</v>
      </c>
      <c r="C16" s="417">
        <v>435</v>
      </c>
      <c r="D16" s="418" t="s">
        <v>518</v>
      </c>
      <c r="E16" s="419" t="s">
        <v>519</v>
      </c>
      <c r="F16" s="410" t="s">
        <v>517</v>
      </c>
      <c r="G16" s="420" t="s">
        <v>546</v>
      </c>
      <c r="H16" s="421" t="s">
        <v>546</v>
      </c>
      <c r="I16" s="420" t="s">
        <v>546</v>
      </c>
      <c r="J16" s="422" t="s">
        <v>546</v>
      </c>
      <c r="K16" s="420" t="s">
        <v>563</v>
      </c>
      <c r="L16" s="422" t="s">
        <v>563</v>
      </c>
      <c r="M16" s="420" t="s">
        <v>563</v>
      </c>
      <c r="N16" s="422" t="s">
        <v>563</v>
      </c>
      <c r="O16" s="420" t="s">
        <v>563</v>
      </c>
      <c r="P16" s="421" t="s">
        <v>563</v>
      </c>
      <c r="Q16" s="420" t="s">
        <v>564</v>
      </c>
      <c r="R16" s="421" t="s">
        <v>563</v>
      </c>
      <c r="S16" s="420" t="s">
        <v>565</v>
      </c>
      <c r="T16" s="421"/>
      <c r="U16" s="420"/>
      <c r="V16" s="421"/>
      <c r="W16" s="420"/>
      <c r="X16" s="421"/>
      <c r="Y16" s="420"/>
      <c r="Z16" s="421"/>
      <c r="AA16" s="420"/>
      <c r="AB16" s="421"/>
      <c r="AC16" s="420"/>
      <c r="AD16" s="421"/>
      <c r="AE16" s="420"/>
      <c r="AF16" s="421"/>
      <c r="AG16" s="420"/>
      <c r="AH16" s="269"/>
      <c r="AI16" s="268"/>
      <c r="AJ16" s="269"/>
      <c r="AK16" s="268"/>
      <c r="AL16" s="269"/>
      <c r="AM16" s="268"/>
      <c r="AN16" s="269"/>
      <c r="AO16" s="268"/>
      <c r="AP16" s="269"/>
      <c r="AQ16" s="271"/>
      <c r="AR16" s="413">
        <v>129</v>
      </c>
      <c r="AS16" s="414">
        <v>49</v>
      </c>
      <c r="AT16" s="75"/>
    </row>
    <row r="17" spans="1:46" s="19" customFormat="1" ht="47.25" customHeight="1">
      <c r="A17" s="415">
        <v>10</v>
      </c>
      <c r="B17" s="416" t="s">
        <v>125</v>
      </c>
      <c r="C17" s="417">
        <v>24</v>
      </c>
      <c r="D17" s="418">
        <v>37622</v>
      </c>
      <c r="E17" s="419" t="s">
        <v>403</v>
      </c>
      <c r="F17" s="410" t="s">
        <v>556</v>
      </c>
      <c r="G17" s="420" t="s">
        <v>546</v>
      </c>
      <c r="H17" s="421" t="s">
        <v>546</v>
      </c>
      <c r="I17" s="420" t="s">
        <v>546</v>
      </c>
      <c r="J17" s="422" t="s">
        <v>546</v>
      </c>
      <c r="K17" s="420" t="s">
        <v>546</v>
      </c>
      <c r="L17" s="422" t="s">
        <v>546</v>
      </c>
      <c r="M17" s="420" t="s">
        <v>546</v>
      </c>
      <c r="N17" s="422" t="s">
        <v>546</v>
      </c>
      <c r="O17" s="420" t="s">
        <v>546</v>
      </c>
      <c r="P17" s="421" t="s">
        <v>563</v>
      </c>
      <c r="Q17" s="420" t="s">
        <v>563</v>
      </c>
      <c r="R17" s="421" t="s">
        <v>566</v>
      </c>
      <c r="S17" s="420" t="s">
        <v>565</v>
      </c>
      <c r="T17" s="421"/>
      <c r="U17" s="420"/>
      <c r="V17" s="421"/>
      <c r="W17" s="420"/>
      <c r="X17" s="421"/>
      <c r="Y17" s="420"/>
      <c r="Z17" s="421"/>
      <c r="AA17" s="420"/>
      <c r="AB17" s="421"/>
      <c r="AC17" s="420"/>
      <c r="AD17" s="421"/>
      <c r="AE17" s="420"/>
      <c r="AF17" s="421"/>
      <c r="AG17" s="420"/>
      <c r="AH17" s="269"/>
      <c r="AI17" s="268"/>
      <c r="AJ17" s="269"/>
      <c r="AK17" s="268"/>
      <c r="AL17" s="269"/>
      <c r="AM17" s="268"/>
      <c r="AN17" s="269"/>
      <c r="AO17" s="268"/>
      <c r="AP17" s="269"/>
      <c r="AQ17" s="271"/>
      <c r="AR17" s="413">
        <v>129</v>
      </c>
      <c r="AS17" s="414"/>
      <c r="AT17" s="75"/>
    </row>
    <row r="18" spans="1:46" s="19" customFormat="1" ht="47.25" customHeight="1">
      <c r="A18" s="415">
        <v>11</v>
      </c>
      <c r="B18" s="416" t="s">
        <v>123</v>
      </c>
      <c r="C18" s="417">
        <v>486</v>
      </c>
      <c r="D18" s="418">
        <v>37667</v>
      </c>
      <c r="E18" s="419" t="s">
        <v>450</v>
      </c>
      <c r="F18" s="410" t="s">
        <v>448</v>
      </c>
      <c r="G18" s="420" t="s">
        <v>546</v>
      </c>
      <c r="H18" s="421" t="s">
        <v>546</v>
      </c>
      <c r="I18" s="420" t="s">
        <v>546</v>
      </c>
      <c r="J18" s="422" t="s">
        <v>546</v>
      </c>
      <c r="K18" s="420" t="s">
        <v>546</v>
      </c>
      <c r="L18" s="422" t="s">
        <v>546</v>
      </c>
      <c r="M18" s="420" t="s">
        <v>563</v>
      </c>
      <c r="N18" s="422" t="s">
        <v>563</v>
      </c>
      <c r="O18" s="420" t="s">
        <v>563</v>
      </c>
      <c r="P18" s="421" t="s">
        <v>563</v>
      </c>
      <c r="Q18" s="420" t="s">
        <v>564</v>
      </c>
      <c r="R18" s="421" t="s">
        <v>566</v>
      </c>
      <c r="S18" s="420" t="s">
        <v>565</v>
      </c>
      <c r="T18" s="421"/>
      <c r="U18" s="420"/>
      <c r="V18" s="421"/>
      <c r="W18" s="420"/>
      <c r="X18" s="421"/>
      <c r="Y18" s="420"/>
      <c r="Z18" s="421"/>
      <c r="AA18" s="420"/>
      <c r="AB18" s="421"/>
      <c r="AC18" s="420"/>
      <c r="AD18" s="421"/>
      <c r="AE18" s="420"/>
      <c r="AF18" s="421"/>
      <c r="AG18" s="420"/>
      <c r="AH18" s="269"/>
      <c r="AI18" s="268"/>
      <c r="AJ18" s="269"/>
      <c r="AK18" s="268"/>
      <c r="AL18" s="269"/>
      <c r="AM18" s="268"/>
      <c r="AN18" s="269"/>
      <c r="AO18" s="268"/>
      <c r="AP18" s="269"/>
      <c r="AQ18" s="271"/>
      <c r="AR18" s="413">
        <v>129</v>
      </c>
      <c r="AS18" s="414">
        <v>49</v>
      </c>
      <c r="AT18" s="75"/>
    </row>
    <row r="19" spans="1:46" s="19" customFormat="1" ht="47.25" customHeight="1">
      <c r="A19" s="415">
        <v>12</v>
      </c>
      <c r="B19" s="416" t="s">
        <v>118</v>
      </c>
      <c r="C19" s="417">
        <v>425</v>
      </c>
      <c r="D19" s="418">
        <v>38018</v>
      </c>
      <c r="E19" s="419" t="s">
        <v>467</v>
      </c>
      <c r="F19" s="410" t="s">
        <v>464</v>
      </c>
      <c r="G19" s="420" t="s">
        <v>546</v>
      </c>
      <c r="H19" s="421" t="s">
        <v>546</v>
      </c>
      <c r="I19" s="420" t="s">
        <v>546</v>
      </c>
      <c r="J19" s="422" t="s">
        <v>546</v>
      </c>
      <c r="K19" s="420" t="s">
        <v>546</v>
      </c>
      <c r="L19" s="422" t="s">
        <v>563</v>
      </c>
      <c r="M19" s="420" t="s">
        <v>563</v>
      </c>
      <c r="N19" s="422" t="s">
        <v>563</v>
      </c>
      <c r="O19" s="420" t="s">
        <v>564</v>
      </c>
      <c r="P19" s="421" t="s">
        <v>563</v>
      </c>
      <c r="Q19" s="420" t="s">
        <v>564</v>
      </c>
      <c r="R19" s="421" t="s">
        <v>566</v>
      </c>
      <c r="S19" s="420" t="s">
        <v>565</v>
      </c>
      <c r="T19" s="421"/>
      <c r="U19" s="420"/>
      <c r="V19" s="421"/>
      <c r="W19" s="420"/>
      <c r="X19" s="421"/>
      <c r="Y19" s="420"/>
      <c r="Z19" s="421"/>
      <c r="AA19" s="420"/>
      <c r="AB19" s="421"/>
      <c r="AC19" s="420"/>
      <c r="AD19" s="421"/>
      <c r="AE19" s="420"/>
      <c r="AF19" s="421"/>
      <c r="AG19" s="420"/>
      <c r="AH19" s="269"/>
      <c r="AI19" s="268"/>
      <c r="AJ19" s="269"/>
      <c r="AK19" s="268"/>
      <c r="AL19" s="269"/>
      <c r="AM19" s="268"/>
      <c r="AN19" s="269"/>
      <c r="AO19" s="268"/>
      <c r="AP19" s="269"/>
      <c r="AQ19" s="271"/>
      <c r="AR19" s="413">
        <v>129</v>
      </c>
      <c r="AS19" s="414">
        <v>49</v>
      </c>
      <c r="AT19" s="75"/>
    </row>
    <row r="20" spans="1:46" s="19" customFormat="1" ht="47.25" customHeight="1">
      <c r="A20" s="415">
        <v>13</v>
      </c>
      <c r="B20" s="416" t="s">
        <v>121</v>
      </c>
      <c r="C20" s="417">
        <v>473</v>
      </c>
      <c r="D20" s="418">
        <v>37696</v>
      </c>
      <c r="E20" s="419" t="s">
        <v>460</v>
      </c>
      <c r="F20" s="410" t="s">
        <v>457</v>
      </c>
      <c r="G20" s="420" t="s">
        <v>546</v>
      </c>
      <c r="H20" s="421" t="s">
        <v>546</v>
      </c>
      <c r="I20" s="420" t="s">
        <v>546</v>
      </c>
      <c r="J20" s="422" t="s">
        <v>546</v>
      </c>
      <c r="K20" s="420" t="s">
        <v>546</v>
      </c>
      <c r="L20" s="422" t="s">
        <v>546</v>
      </c>
      <c r="M20" s="420" t="s">
        <v>563</v>
      </c>
      <c r="N20" s="422" t="s">
        <v>563</v>
      </c>
      <c r="O20" s="420" t="s">
        <v>563</v>
      </c>
      <c r="P20" s="421" t="s">
        <v>563</v>
      </c>
      <c r="Q20" s="420" t="s">
        <v>565</v>
      </c>
      <c r="R20" s="421"/>
      <c r="S20" s="420"/>
      <c r="T20" s="421"/>
      <c r="U20" s="420"/>
      <c r="V20" s="421"/>
      <c r="W20" s="420"/>
      <c r="X20" s="421"/>
      <c r="Y20" s="420"/>
      <c r="Z20" s="421"/>
      <c r="AA20" s="420"/>
      <c r="AB20" s="421"/>
      <c r="AC20" s="420"/>
      <c r="AD20" s="421"/>
      <c r="AE20" s="420"/>
      <c r="AF20" s="421"/>
      <c r="AG20" s="420"/>
      <c r="AH20" s="269"/>
      <c r="AI20" s="268"/>
      <c r="AJ20" s="269"/>
      <c r="AK20" s="268"/>
      <c r="AL20" s="269"/>
      <c r="AM20" s="268"/>
      <c r="AN20" s="269"/>
      <c r="AO20" s="268"/>
      <c r="AP20" s="269"/>
      <c r="AQ20" s="271"/>
      <c r="AR20" s="413">
        <v>123</v>
      </c>
      <c r="AS20" s="414">
        <v>43</v>
      </c>
      <c r="AT20" s="75"/>
    </row>
    <row r="21" spans="1:46" s="19" customFormat="1" ht="47.25" customHeight="1">
      <c r="A21" s="415">
        <v>14</v>
      </c>
      <c r="B21" s="416" t="s">
        <v>110</v>
      </c>
      <c r="C21" s="417">
        <v>458</v>
      </c>
      <c r="D21" s="418">
        <v>37710</v>
      </c>
      <c r="E21" s="419" t="s">
        <v>390</v>
      </c>
      <c r="F21" s="410" t="s">
        <v>388</v>
      </c>
      <c r="G21" s="420" t="s">
        <v>546</v>
      </c>
      <c r="H21" s="421" t="s">
        <v>546</v>
      </c>
      <c r="I21" s="420" t="s">
        <v>546</v>
      </c>
      <c r="J21" s="422" t="s">
        <v>546</v>
      </c>
      <c r="K21" s="420" t="s">
        <v>563</v>
      </c>
      <c r="L21" s="422" t="s">
        <v>563</v>
      </c>
      <c r="M21" s="420" t="s">
        <v>563</v>
      </c>
      <c r="N21" s="422" t="s">
        <v>563</v>
      </c>
      <c r="O21" s="420" t="s">
        <v>563</v>
      </c>
      <c r="P21" s="421" t="s">
        <v>566</v>
      </c>
      <c r="Q21" s="420" t="s">
        <v>565</v>
      </c>
      <c r="R21" s="421"/>
      <c r="S21" s="420"/>
      <c r="T21" s="421"/>
      <c r="U21" s="420"/>
      <c r="V21" s="421"/>
      <c r="W21" s="420"/>
      <c r="X21" s="421"/>
      <c r="Y21" s="420"/>
      <c r="Z21" s="421"/>
      <c r="AA21" s="420"/>
      <c r="AB21" s="421"/>
      <c r="AC21" s="420"/>
      <c r="AD21" s="421"/>
      <c r="AE21" s="420"/>
      <c r="AF21" s="421"/>
      <c r="AG21" s="420"/>
      <c r="AH21" s="269"/>
      <c r="AI21" s="268"/>
      <c r="AJ21" s="269"/>
      <c r="AK21" s="268"/>
      <c r="AL21" s="269"/>
      <c r="AM21" s="268"/>
      <c r="AN21" s="269"/>
      <c r="AO21" s="268"/>
      <c r="AP21" s="269"/>
      <c r="AQ21" s="271"/>
      <c r="AR21" s="413">
        <v>123</v>
      </c>
      <c r="AS21" s="414">
        <v>43</v>
      </c>
      <c r="AT21" s="75"/>
    </row>
    <row r="22" spans="1:46" s="19" customFormat="1" ht="47.25" customHeight="1">
      <c r="A22" s="415">
        <v>15</v>
      </c>
      <c r="B22" s="416" t="s">
        <v>117</v>
      </c>
      <c r="C22" s="417">
        <v>421</v>
      </c>
      <c r="D22" s="418">
        <v>37808</v>
      </c>
      <c r="E22" s="419" t="s">
        <v>514</v>
      </c>
      <c r="F22" s="410" t="s">
        <v>513</v>
      </c>
      <c r="G22" s="420" t="s">
        <v>563</v>
      </c>
      <c r="H22" s="421" t="s">
        <v>563</v>
      </c>
      <c r="I22" s="420" t="s">
        <v>563</v>
      </c>
      <c r="J22" s="422" t="s">
        <v>563</v>
      </c>
      <c r="K22" s="420" t="s">
        <v>563</v>
      </c>
      <c r="L22" s="422" t="s">
        <v>563</v>
      </c>
      <c r="M22" s="420" t="s">
        <v>563</v>
      </c>
      <c r="N22" s="422" t="s">
        <v>566</v>
      </c>
      <c r="O22" s="420" t="s">
        <v>565</v>
      </c>
      <c r="P22" s="421"/>
      <c r="Q22" s="420"/>
      <c r="R22" s="421"/>
      <c r="S22" s="420"/>
      <c r="T22" s="421"/>
      <c r="U22" s="420"/>
      <c r="V22" s="421"/>
      <c r="W22" s="420"/>
      <c r="X22" s="421"/>
      <c r="Y22" s="420"/>
      <c r="Z22" s="421"/>
      <c r="AA22" s="420"/>
      <c r="AB22" s="421"/>
      <c r="AC22" s="420"/>
      <c r="AD22" s="421"/>
      <c r="AE22" s="420"/>
      <c r="AF22" s="421"/>
      <c r="AG22" s="420"/>
      <c r="AH22" s="269"/>
      <c r="AI22" s="268"/>
      <c r="AJ22" s="269"/>
      <c r="AK22" s="268"/>
      <c r="AL22" s="269"/>
      <c r="AM22" s="268"/>
      <c r="AN22" s="269"/>
      <c r="AO22" s="268"/>
      <c r="AP22" s="269"/>
      <c r="AQ22" s="271"/>
      <c r="AR22" s="413">
        <v>115</v>
      </c>
      <c r="AS22" s="414">
        <v>35</v>
      </c>
      <c r="AT22" s="75"/>
    </row>
    <row r="23" spans="1:46" s="19" customFormat="1" ht="47.25" customHeight="1">
      <c r="A23" s="415">
        <v>16</v>
      </c>
      <c r="B23" s="416" t="s">
        <v>116</v>
      </c>
      <c r="C23" s="417">
        <v>442</v>
      </c>
      <c r="D23" s="418">
        <v>37629</v>
      </c>
      <c r="E23" s="419" t="s">
        <v>539</v>
      </c>
      <c r="F23" s="410" t="s">
        <v>489</v>
      </c>
      <c r="G23" s="420" t="s">
        <v>563</v>
      </c>
      <c r="H23" s="421" t="s">
        <v>563</v>
      </c>
      <c r="I23" s="420" t="s">
        <v>563</v>
      </c>
      <c r="J23" s="422" t="s">
        <v>563</v>
      </c>
      <c r="K23" s="420" t="s">
        <v>563</v>
      </c>
      <c r="L23" s="422" t="s">
        <v>566</v>
      </c>
      <c r="M23" s="420" t="s">
        <v>563</v>
      </c>
      <c r="N23" s="422" t="s">
        <v>565</v>
      </c>
      <c r="O23" s="420"/>
      <c r="P23" s="421"/>
      <c r="Q23" s="420"/>
      <c r="R23" s="421"/>
      <c r="S23" s="420"/>
      <c r="T23" s="421"/>
      <c r="U23" s="420"/>
      <c r="V23" s="421"/>
      <c r="W23" s="420"/>
      <c r="X23" s="421"/>
      <c r="Y23" s="420"/>
      <c r="Z23" s="421"/>
      <c r="AA23" s="420"/>
      <c r="AB23" s="421"/>
      <c r="AC23" s="420"/>
      <c r="AD23" s="421"/>
      <c r="AE23" s="420"/>
      <c r="AF23" s="421"/>
      <c r="AG23" s="420"/>
      <c r="AH23" s="269"/>
      <c r="AI23" s="268"/>
      <c r="AJ23" s="269"/>
      <c r="AK23" s="268"/>
      <c r="AL23" s="269"/>
      <c r="AM23" s="268"/>
      <c r="AN23" s="269"/>
      <c r="AO23" s="268"/>
      <c r="AP23" s="269"/>
      <c r="AQ23" s="271"/>
      <c r="AR23" s="413">
        <v>110</v>
      </c>
      <c r="AS23" s="414">
        <v>30</v>
      </c>
      <c r="AT23" s="75"/>
    </row>
    <row r="24" spans="1:46" s="19" customFormat="1" ht="47.25" customHeight="1">
      <c r="A24" s="415">
        <v>17</v>
      </c>
      <c r="B24" s="416" t="s">
        <v>111</v>
      </c>
      <c r="C24" s="417">
        <v>462</v>
      </c>
      <c r="D24" s="418">
        <v>37651</v>
      </c>
      <c r="E24" s="419" t="s">
        <v>478</v>
      </c>
      <c r="F24" s="410" t="s">
        <v>476</v>
      </c>
      <c r="G24" s="420" t="s">
        <v>546</v>
      </c>
      <c r="H24" s="421" t="s">
        <v>546</v>
      </c>
      <c r="I24" s="420" t="s">
        <v>546</v>
      </c>
      <c r="J24" s="422" t="s">
        <v>546</v>
      </c>
      <c r="K24" s="420" t="s">
        <v>563</v>
      </c>
      <c r="L24" s="422" t="s">
        <v>563</v>
      </c>
      <c r="M24" s="420" t="s">
        <v>564</v>
      </c>
      <c r="N24" s="422" t="s">
        <v>565</v>
      </c>
      <c r="O24" s="420"/>
      <c r="P24" s="421"/>
      <c r="Q24" s="420"/>
      <c r="R24" s="421"/>
      <c r="S24" s="420"/>
      <c r="T24" s="421"/>
      <c r="U24" s="420"/>
      <c r="V24" s="421"/>
      <c r="W24" s="420"/>
      <c r="X24" s="421"/>
      <c r="Y24" s="420"/>
      <c r="Z24" s="421"/>
      <c r="AA24" s="420"/>
      <c r="AB24" s="421"/>
      <c r="AC24" s="420"/>
      <c r="AD24" s="421"/>
      <c r="AE24" s="420"/>
      <c r="AF24" s="421"/>
      <c r="AG24" s="420"/>
      <c r="AH24" s="269"/>
      <c r="AI24" s="268"/>
      <c r="AJ24" s="269"/>
      <c r="AK24" s="268"/>
      <c r="AL24" s="269"/>
      <c r="AM24" s="268"/>
      <c r="AN24" s="269"/>
      <c r="AO24" s="268"/>
      <c r="AP24" s="269"/>
      <c r="AQ24" s="271"/>
      <c r="AR24" s="413">
        <v>110</v>
      </c>
      <c r="AS24" s="414">
        <v>30</v>
      </c>
      <c r="AT24" s="75"/>
    </row>
    <row r="25" spans="1:46" s="19" customFormat="1" ht="47.25" customHeight="1">
      <c r="A25" s="415">
        <v>17</v>
      </c>
      <c r="B25" s="416" t="s">
        <v>112</v>
      </c>
      <c r="C25" s="417">
        <v>431</v>
      </c>
      <c r="D25" s="418">
        <v>37622</v>
      </c>
      <c r="E25" s="419" t="s">
        <v>383</v>
      </c>
      <c r="F25" s="410" t="s">
        <v>382</v>
      </c>
      <c r="G25" s="420" t="s">
        <v>546</v>
      </c>
      <c r="H25" s="421" t="s">
        <v>546</v>
      </c>
      <c r="I25" s="420" t="s">
        <v>546</v>
      </c>
      <c r="J25" s="422" t="s">
        <v>546</v>
      </c>
      <c r="K25" s="420" t="s">
        <v>563</v>
      </c>
      <c r="L25" s="422" t="s">
        <v>563</v>
      </c>
      <c r="M25" s="420" t="s">
        <v>564</v>
      </c>
      <c r="N25" s="422" t="s">
        <v>565</v>
      </c>
      <c r="O25" s="420"/>
      <c r="P25" s="421"/>
      <c r="Q25" s="420"/>
      <c r="R25" s="421"/>
      <c r="S25" s="420"/>
      <c r="T25" s="421"/>
      <c r="U25" s="420"/>
      <c r="V25" s="421"/>
      <c r="W25" s="420"/>
      <c r="X25" s="421"/>
      <c r="Y25" s="420"/>
      <c r="Z25" s="421"/>
      <c r="AA25" s="420"/>
      <c r="AB25" s="421"/>
      <c r="AC25" s="420"/>
      <c r="AD25" s="421"/>
      <c r="AE25" s="420"/>
      <c r="AF25" s="421"/>
      <c r="AG25" s="420"/>
      <c r="AH25" s="269"/>
      <c r="AI25" s="268"/>
      <c r="AJ25" s="269"/>
      <c r="AK25" s="268"/>
      <c r="AL25" s="269"/>
      <c r="AM25" s="268"/>
      <c r="AN25" s="269"/>
      <c r="AO25" s="268"/>
      <c r="AP25" s="269"/>
      <c r="AQ25" s="271"/>
      <c r="AR25" s="413">
        <v>110</v>
      </c>
      <c r="AS25" s="414">
        <v>30</v>
      </c>
      <c r="AT25" s="75"/>
    </row>
    <row r="26" spans="1:46" s="19" customFormat="1" ht="47.25" customHeight="1">
      <c r="A26" s="415">
        <v>19</v>
      </c>
      <c r="B26" s="416" t="s">
        <v>115</v>
      </c>
      <c r="C26" s="417">
        <v>483</v>
      </c>
      <c r="D26" s="418">
        <v>37622</v>
      </c>
      <c r="E26" s="419" t="s">
        <v>550</v>
      </c>
      <c r="F26" s="410" t="s">
        <v>472</v>
      </c>
      <c r="G26" s="420" t="s">
        <v>546</v>
      </c>
      <c r="H26" s="421" t="s">
        <v>546</v>
      </c>
      <c r="I26" s="420" t="s">
        <v>563</v>
      </c>
      <c r="J26" s="422" t="s">
        <v>563</v>
      </c>
      <c r="K26" s="420" t="s">
        <v>566</v>
      </c>
      <c r="L26" s="422" t="s">
        <v>563</v>
      </c>
      <c r="M26" s="420" t="s">
        <v>564</v>
      </c>
      <c r="N26" s="422" t="s">
        <v>565</v>
      </c>
      <c r="O26" s="420"/>
      <c r="P26" s="421"/>
      <c r="Q26" s="420"/>
      <c r="R26" s="421"/>
      <c r="S26" s="420"/>
      <c r="T26" s="421"/>
      <c r="U26" s="420"/>
      <c r="V26" s="421"/>
      <c r="W26" s="420"/>
      <c r="X26" s="421"/>
      <c r="Y26" s="420"/>
      <c r="Z26" s="421"/>
      <c r="AA26" s="420"/>
      <c r="AB26" s="421"/>
      <c r="AC26" s="420"/>
      <c r="AD26" s="421"/>
      <c r="AE26" s="420"/>
      <c r="AF26" s="421"/>
      <c r="AG26" s="420"/>
      <c r="AH26" s="269"/>
      <c r="AI26" s="268"/>
      <c r="AJ26" s="269"/>
      <c r="AK26" s="268"/>
      <c r="AL26" s="269"/>
      <c r="AM26" s="268"/>
      <c r="AN26" s="269"/>
      <c r="AO26" s="268"/>
      <c r="AP26" s="269"/>
      <c r="AQ26" s="271"/>
      <c r="AR26" s="413">
        <v>110</v>
      </c>
      <c r="AS26" s="414">
        <v>30</v>
      </c>
      <c r="AT26" s="75"/>
    </row>
    <row r="27" spans="1:46" s="19" customFormat="1" ht="47.25" customHeight="1">
      <c r="A27" s="415">
        <v>20</v>
      </c>
      <c r="B27" s="416" t="s">
        <v>109</v>
      </c>
      <c r="C27" s="417">
        <v>424</v>
      </c>
      <c r="D27" s="418">
        <v>38308</v>
      </c>
      <c r="E27" s="419" t="s">
        <v>446</v>
      </c>
      <c r="F27" s="410" t="s">
        <v>445</v>
      </c>
      <c r="G27" s="420" t="s">
        <v>546</v>
      </c>
      <c r="H27" s="421" t="s">
        <v>546</v>
      </c>
      <c r="I27" s="420" t="s">
        <v>546</v>
      </c>
      <c r="J27" s="422" t="s">
        <v>563</v>
      </c>
      <c r="K27" s="420" t="s">
        <v>564</v>
      </c>
      <c r="L27" s="422" t="s">
        <v>563</v>
      </c>
      <c r="M27" s="420" t="s">
        <v>565</v>
      </c>
      <c r="N27" s="422"/>
      <c r="O27" s="420"/>
      <c r="P27" s="421"/>
      <c r="Q27" s="420"/>
      <c r="R27" s="421"/>
      <c r="S27" s="420"/>
      <c r="T27" s="421"/>
      <c r="U27" s="420"/>
      <c r="V27" s="421"/>
      <c r="W27" s="420"/>
      <c r="X27" s="421"/>
      <c r="Y27" s="420"/>
      <c r="Z27" s="421"/>
      <c r="AA27" s="420"/>
      <c r="AB27" s="421"/>
      <c r="AC27" s="420"/>
      <c r="AD27" s="421"/>
      <c r="AE27" s="420"/>
      <c r="AF27" s="421"/>
      <c r="AG27" s="420"/>
      <c r="AH27" s="269"/>
      <c r="AI27" s="268"/>
      <c r="AJ27" s="269"/>
      <c r="AK27" s="268"/>
      <c r="AL27" s="269"/>
      <c r="AM27" s="268"/>
      <c r="AN27" s="269"/>
      <c r="AO27" s="268"/>
      <c r="AP27" s="269"/>
      <c r="AQ27" s="271"/>
      <c r="AR27" s="413">
        <v>105</v>
      </c>
      <c r="AS27" s="414">
        <v>25</v>
      </c>
      <c r="AT27" s="75"/>
    </row>
    <row r="28" spans="1:46" s="19" customFormat="1" ht="47.25" customHeight="1">
      <c r="A28" s="415">
        <v>21</v>
      </c>
      <c r="B28" s="416" t="s">
        <v>120</v>
      </c>
      <c r="C28" s="417">
        <v>427</v>
      </c>
      <c r="D28" s="418">
        <v>37776</v>
      </c>
      <c r="E28" s="419" t="s">
        <v>369</v>
      </c>
      <c r="F28" s="410" t="s">
        <v>373</v>
      </c>
      <c r="G28" s="420" t="s">
        <v>563</v>
      </c>
      <c r="H28" s="421" t="s">
        <v>563</v>
      </c>
      <c r="I28" s="420" t="s">
        <v>563</v>
      </c>
      <c r="J28" s="422" t="s">
        <v>563</v>
      </c>
      <c r="K28" s="420" t="s">
        <v>563</v>
      </c>
      <c r="L28" s="422" t="s">
        <v>565</v>
      </c>
      <c r="M28" s="420"/>
      <c r="N28" s="422"/>
      <c r="O28" s="420"/>
      <c r="P28" s="421"/>
      <c r="Q28" s="420"/>
      <c r="R28" s="421"/>
      <c r="S28" s="420"/>
      <c r="T28" s="421"/>
      <c r="U28" s="420"/>
      <c r="V28" s="421"/>
      <c r="W28" s="420"/>
      <c r="X28" s="421"/>
      <c r="Y28" s="420"/>
      <c r="Z28" s="421"/>
      <c r="AA28" s="420"/>
      <c r="AB28" s="421"/>
      <c r="AC28" s="420"/>
      <c r="AD28" s="421"/>
      <c r="AE28" s="420"/>
      <c r="AF28" s="421"/>
      <c r="AG28" s="420"/>
      <c r="AH28" s="269"/>
      <c r="AI28" s="268"/>
      <c r="AJ28" s="269"/>
      <c r="AK28" s="268"/>
      <c r="AL28" s="269"/>
      <c r="AM28" s="268"/>
      <c r="AN28" s="269"/>
      <c r="AO28" s="268"/>
      <c r="AP28" s="269"/>
      <c r="AQ28" s="271"/>
      <c r="AR28" s="413">
        <v>100</v>
      </c>
      <c r="AS28" s="414">
        <v>20</v>
      </c>
      <c r="AT28" s="75"/>
    </row>
    <row r="29" spans="1:46" s="19" customFormat="1" ht="47.25" customHeight="1">
      <c r="A29" s="415" t="s">
        <v>546</v>
      </c>
      <c r="B29" s="416" t="s">
        <v>113</v>
      </c>
      <c r="C29" s="417">
        <v>437</v>
      </c>
      <c r="D29" s="418">
        <v>37622</v>
      </c>
      <c r="E29" s="419" t="s">
        <v>485</v>
      </c>
      <c r="F29" s="410" t="s">
        <v>483</v>
      </c>
      <c r="G29" s="420"/>
      <c r="H29" s="421"/>
      <c r="I29" s="420"/>
      <c r="J29" s="422"/>
      <c r="K29" s="420"/>
      <c r="L29" s="422"/>
      <c r="M29" s="420"/>
      <c r="N29" s="422"/>
      <c r="O29" s="420"/>
      <c r="P29" s="421"/>
      <c r="Q29" s="420"/>
      <c r="R29" s="421"/>
      <c r="S29" s="420"/>
      <c r="T29" s="421"/>
      <c r="U29" s="420"/>
      <c r="V29" s="421"/>
      <c r="W29" s="420"/>
      <c r="X29" s="421"/>
      <c r="Y29" s="420"/>
      <c r="Z29" s="421"/>
      <c r="AA29" s="420"/>
      <c r="AB29" s="421"/>
      <c r="AC29" s="420"/>
      <c r="AD29" s="421"/>
      <c r="AE29" s="420"/>
      <c r="AF29" s="421"/>
      <c r="AG29" s="420"/>
      <c r="AH29" s="269"/>
      <c r="AI29" s="268"/>
      <c r="AJ29" s="269"/>
      <c r="AK29" s="268"/>
      <c r="AL29" s="269"/>
      <c r="AM29" s="268"/>
      <c r="AN29" s="269"/>
      <c r="AO29" s="268"/>
      <c r="AP29" s="269"/>
      <c r="AQ29" s="271"/>
      <c r="AR29" s="413" t="s">
        <v>332</v>
      </c>
      <c r="AS29" s="414">
        <v>0</v>
      </c>
      <c r="AT29" s="75"/>
    </row>
    <row r="30" spans="1:46" s="19" customFormat="1" ht="47.25" customHeight="1">
      <c r="A30" s="415" t="s">
        <v>546</v>
      </c>
      <c r="B30" s="416" t="s">
        <v>129</v>
      </c>
      <c r="C30" s="417">
        <v>43</v>
      </c>
      <c r="D30" s="418">
        <v>37683</v>
      </c>
      <c r="E30" s="419" t="s">
        <v>398</v>
      </c>
      <c r="F30" s="410" t="s">
        <v>424</v>
      </c>
      <c r="G30" s="420" t="s">
        <v>546</v>
      </c>
      <c r="H30" s="421" t="s">
        <v>546</v>
      </c>
      <c r="I30" s="420" t="s">
        <v>546</v>
      </c>
      <c r="J30" s="422" t="s">
        <v>546</v>
      </c>
      <c r="K30" s="420"/>
      <c r="L30" s="422"/>
      <c r="M30" s="420"/>
      <c r="N30" s="422"/>
      <c r="O30" s="420"/>
      <c r="P30" s="421"/>
      <c r="Q30" s="420"/>
      <c r="R30" s="421"/>
      <c r="S30" s="420"/>
      <c r="T30" s="421"/>
      <c r="U30" s="420"/>
      <c r="V30" s="421"/>
      <c r="W30" s="420"/>
      <c r="X30" s="421"/>
      <c r="Y30" s="420"/>
      <c r="Z30" s="421"/>
      <c r="AA30" s="420"/>
      <c r="AB30" s="421"/>
      <c r="AC30" s="420"/>
      <c r="AD30" s="421"/>
      <c r="AE30" s="420"/>
      <c r="AF30" s="421"/>
      <c r="AG30" s="420"/>
      <c r="AH30" s="269"/>
      <c r="AI30" s="268"/>
      <c r="AJ30" s="269"/>
      <c r="AK30" s="268"/>
      <c r="AL30" s="269"/>
      <c r="AM30" s="268"/>
      <c r="AN30" s="269"/>
      <c r="AO30" s="268"/>
      <c r="AP30" s="269"/>
      <c r="AQ30" s="271"/>
      <c r="AR30" s="413" t="s">
        <v>332</v>
      </c>
      <c r="AS30" s="414">
        <v>0</v>
      </c>
      <c r="AT30" s="75"/>
    </row>
    <row r="31" spans="1:46" s="19" customFormat="1" ht="47.25" customHeight="1">
      <c r="A31" s="415" t="s">
        <v>546</v>
      </c>
      <c r="B31" s="416" t="s">
        <v>131</v>
      </c>
      <c r="C31" s="417">
        <v>22</v>
      </c>
      <c r="D31" s="418">
        <v>37622</v>
      </c>
      <c r="E31" s="419" t="s">
        <v>395</v>
      </c>
      <c r="F31" s="410" t="s">
        <v>396</v>
      </c>
      <c r="G31" s="420" t="s">
        <v>546</v>
      </c>
      <c r="H31" s="421" t="s">
        <v>546</v>
      </c>
      <c r="I31" s="420" t="s">
        <v>546</v>
      </c>
      <c r="J31" s="422" t="s">
        <v>546</v>
      </c>
      <c r="K31" s="420"/>
      <c r="L31" s="422"/>
      <c r="M31" s="420"/>
      <c r="N31" s="422"/>
      <c r="O31" s="420"/>
      <c r="P31" s="421"/>
      <c r="Q31" s="420"/>
      <c r="R31" s="421"/>
      <c r="S31" s="420"/>
      <c r="T31" s="421"/>
      <c r="U31" s="420"/>
      <c r="V31" s="421"/>
      <c r="W31" s="420"/>
      <c r="X31" s="421"/>
      <c r="Y31" s="420"/>
      <c r="Z31" s="421"/>
      <c r="AA31" s="420"/>
      <c r="AB31" s="421"/>
      <c r="AC31" s="420"/>
      <c r="AD31" s="421"/>
      <c r="AE31" s="420"/>
      <c r="AF31" s="421"/>
      <c r="AG31" s="420"/>
      <c r="AH31" s="269"/>
      <c r="AI31" s="268"/>
      <c r="AJ31" s="269"/>
      <c r="AK31" s="268"/>
      <c r="AL31" s="269"/>
      <c r="AM31" s="268"/>
      <c r="AN31" s="269"/>
      <c r="AO31" s="268"/>
      <c r="AP31" s="269"/>
      <c r="AQ31" s="271"/>
      <c r="AR31" s="413" t="s">
        <v>332</v>
      </c>
      <c r="AS31" s="414">
        <v>0</v>
      </c>
      <c r="AT31" s="75"/>
    </row>
    <row r="32" spans="1:46" s="19" customFormat="1" ht="47.25" customHeight="1">
      <c r="A32" s="77"/>
      <c r="B32" s="198" t="s">
        <v>133</v>
      </c>
      <c r="C32" s="68" t="s">
        <v>569</v>
      </c>
      <c r="D32" s="58" t="s">
        <v>569</v>
      </c>
      <c r="E32" s="76" t="s">
        <v>569</v>
      </c>
      <c r="F32" s="410" t="s">
        <v>569</v>
      </c>
      <c r="G32" s="268"/>
      <c r="H32" s="269"/>
      <c r="I32" s="268"/>
      <c r="J32" s="270"/>
      <c r="K32" s="268"/>
      <c r="L32" s="270"/>
      <c r="M32" s="268"/>
      <c r="N32" s="270"/>
      <c r="O32" s="268"/>
      <c r="P32" s="269"/>
      <c r="Q32" s="268"/>
      <c r="R32" s="269"/>
      <c r="S32" s="268"/>
      <c r="T32" s="269"/>
      <c r="U32" s="268"/>
      <c r="V32" s="269"/>
      <c r="W32" s="268"/>
      <c r="X32" s="269"/>
      <c r="Y32" s="268"/>
      <c r="Z32" s="269"/>
      <c r="AA32" s="268"/>
      <c r="AB32" s="269"/>
      <c r="AC32" s="268"/>
      <c r="AD32" s="269"/>
      <c r="AE32" s="268"/>
      <c r="AF32" s="269"/>
      <c r="AG32" s="268"/>
      <c r="AH32" s="269"/>
      <c r="AI32" s="268"/>
      <c r="AJ32" s="269"/>
      <c r="AK32" s="268"/>
      <c r="AL32" s="269"/>
      <c r="AM32" s="268"/>
      <c r="AN32" s="269"/>
      <c r="AO32" s="268"/>
      <c r="AP32" s="269"/>
      <c r="AQ32" s="271"/>
      <c r="AR32" s="267"/>
      <c r="AS32" s="325" t="s">
        <v>567</v>
      </c>
      <c r="AT32" s="75"/>
    </row>
    <row r="33" ht="9" customHeight="1">
      <c r="E33" s="55"/>
    </row>
    <row r="34" spans="1:46" s="82" customFormat="1" ht="18">
      <c r="A34" s="78" t="s">
        <v>23</v>
      </c>
      <c r="B34" s="78"/>
      <c r="C34" s="78"/>
      <c r="D34" s="79"/>
      <c r="E34" s="80"/>
      <c r="F34" s="81" t="s">
        <v>0</v>
      </c>
      <c r="H34" s="82" t="s">
        <v>1</v>
      </c>
      <c r="K34" s="82" t="s">
        <v>2</v>
      </c>
      <c r="X34" s="82" t="s">
        <v>3</v>
      </c>
      <c r="AR34" s="83" t="s">
        <v>3</v>
      </c>
      <c r="AS34" s="81"/>
      <c r="AT34" s="81"/>
    </row>
    <row r="35" ht="14.25">
      <c r="E35" s="55"/>
    </row>
    <row r="36" ht="14.25">
      <c r="E36" s="55"/>
    </row>
    <row r="37" ht="14.25">
      <c r="E37" s="55"/>
    </row>
    <row r="65536" ht="14.25">
      <c r="A65536" s="390" t="s">
        <v>338</v>
      </c>
    </row>
  </sheetData>
  <sheetProtection/>
  <mergeCells count="23">
    <mergeCell ref="D6:D7"/>
    <mergeCell ref="E6:E7"/>
    <mergeCell ref="F6:F7"/>
    <mergeCell ref="A4:D4"/>
    <mergeCell ref="E4:F4"/>
    <mergeCell ref="A6:A7"/>
    <mergeCell ref="B6:B7"/>
    <mergeCell ref="C6:C7"/>
    <mergeCell ref="G6:AQ6"/>
    <mergeCell ref="AR6:AR7"/>
    <mergeCell ref="AS6:AS7"/>
    <mergeCell ref="AT6:AT7"/>
    <mergeCell ref="AI4:AN4"/>
    <mergeCell ref="AO4:AT4"/>
    <mergeCell ref="A1:AT1"/>
    <mergeCell ref="A2:AT2"/>
    <mergeCell ref="A3:D3"/>
    <mergeCell ref="E3:F3"/>
    <mergeCell ref="AR5:AT5"/>
    <mergeCell ref="N3:Q3"/>
    <mergeCell ref="R3:V3"/>
    <mergeCell ref="AI3:AN3"/>
    <mergeCell ref="AO3:AT3"/>
  </mergeCells>
  <conditionalFormatting sqref="F1:F7 F24:F65536">
    <cfRule type="containsText" priority="20" dxfId="0" operator="containsText" stopIfTrue="1" text="FERDİ">
      <formula>NOT(ISERROR(SEARCH("FERDİ",F1)))</formula>
    </cfRule>
  </conditionalFormatting>
  <conditionalFormatting sqref="F8:F32">
    <cfRule type="containsText" priority="17" dxfId="0" operator="containsText" stopIfTrue="1" text="FERDİ">
      <formula>NOT(ISERROR(SEARCH("FERDİ",F8)))</formula>
    </cfRule>
  </conditionalFormatting>
  <conditionalFormatting sqref="F8:F32">
    <cfRule type="containsText" priority="16" dxfId="0" operator="containsText" stopIfTrue="1" text="FERDİ">
      <formula>NOT(ISERROR(SEARCH("FERDİ",F8)))</formula>
    </cfRule>
  </conditionalFormatting>
  <conditionalFormatting sqref="F8:F32">
    <cfRule type="containsText" priority="15" dxfId="221" operator="containsText" stopIfTrue="1" text="FERDİ">
      <formula>NOT(ISERROR(SEARCH("FERDİ",F8)))</formula>
    </cfRule>
  </conditionalFormatting>
  <conditionalFormatting sqref="F8:F24">
    <cfRule type="containsText" priority="14" dxfId="0" operator="containsText" stopIfTrue="1" text="FERDİ">
      <formula>NOT(ISERROR(SEARCH("FERDİ",F8)))</formula>
    </cfRule>
  </conditionalFormatting>
  <conditionalFormatting sqref="F8:F10">
    <cfRule type="containsText" priority="13" dxfId="0" operator="containsText" stopIfTrue="1" text="FERDİ">
      <formula>NOT(ISERROR(SEARCH("FERDİ",F8)))</formula>
    </cfRule>
  </conditionalFormatting>
  <conditionalFormatting sqref="F8">
    <cfRule type="containsText" priority="12" dxfId="221" operator="containsText" stopIfTrue="1" text="FERDİ">
      <formula>NOT(ISERROR(SEARCH("FERDİ",F8)))</formula>
    </cfRule>
  </conditionalFormatting>
  <conditionalFormatting sqref="F9">
    <cfRule type="containsText" priority="11" dxfId="221" operator="containsText" stopIfTrue="1" text="FERDİ">
      <formula>NOT(ISERROR(SEARCH("FERDİ",F9)))</formula>
    </cfRule>
  </conditionalFormatting>
  <conditionalFormatting sqref="F12:F13">
    <cfRule type="containsText" priority="10" dxfId="0" operator="containsText" stopIfTrue="1" text="FERDİ">
      <formula>NOT(ISERROR(SEARCH("FERDİ",F12)))</formula>
    </cfRule>
  </conditionalFormatting>
  <conditionalFormatting sqref="F12">
    <cfRule type="containsText" priority="9" dxfId="221" operator="containsText" stopIfTrue="1" text="FERDİ">
      <formula>NOT(ISERROR(SEARCH("FERDİ",F12)))</formula>
    </cfRule>
  </conditionalFormatting>
  <conditionalFormatting sqref="F13">
    <cfRule type="containsText" priority="8" dxfId="0" operator="containsText" stopIfTrue="1" text="FERDİ">
      <formula>NOT(ISERROR(SEARCH("FERDİ",F13)))</formula>
    </cfRule>
  </conditionalFormatting>
  <conditionalFormatting sqref="F13">
    <cfRule type="containsText" priority="7" dxfId="221" operator="containsText" stopIfTrue="1" text="FERDİ">
      <formula>NOT(ISERROR(SEARCH("FERDİ",F13)))</formula>
    </cfRule>
  </conditionalFormatting>
  <conditionalFormatting sqref="F14">
    <cfRule type="containsText" priority="6" dxfId="0" operator="containsText" stopIfTrue="1" text="FERDİ">
      <formula>NOT(ISERROR(SEARCH("FERDİ",F14)))</formula>
    </cfRule>
  </conditionalFormatting>
  <conditionalFormatting sqref="F14">
    <cfRule type="containsText" priority="5" dxfId="0" operator="containsText" stopIfTrue="1" text="FERDİ">
      <formula>NOT(ISERROR(SEARCH("FERDİ",F14)))</formula>
    </cfRule>
  </conditionalFormatting>
  <conditionalFormatting sqref="F14">
    <cfRule type="containsText" priority="4" dxfId="221" operator="containsText" stopIfTrue="1" text="FERDİ">
      <formula>NOT(ISERROR(SEARCH("FERDİ",F14)))</formula>
    </cfRule>
  </conditionalFormatting>
  <conditionalFormatting sqref="F17">
    <cfRule type="containsText" priority="3" dxfId="0" operator="containsText" stopIfTrue="1" text="FERDİ">
      <formula>NOT(ISERROR(SEARCH("FERDİ",F17)))</formula>
    </cfRule>
  </conditionalFormatting>
  <conditionalFormatting sqref="F17">
    <cfRule type="containsText" priority="2" dxfId="0" operator="containsText" stopIfTrue="1" text="FERDİ">
      <formula>NOT(ISERROR(SEARCH("FERDİ",F17)))</formula>
    </cfRule>
  </conditionalFormatting>
  <conditionalFormatting sqref="F17">
    <cfRule type="containsText" priority="1" dxfId="221" operator="containsText" stopIfTrue="1" text="FERDİ">
      <formula>NOT(ISERROR(SEARCH("FERDİ",F17)))</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3.xml><?xml version="1.0" encoding="utf-8"?>
<worksheet xmlns="http://schemas.openxmlformats.org/spreadsheetml/2006/main" xmlns:r="http://schemas.openxmlformats.org/officeDocument/2006/relationships">
  <sheetPr codeName="Sayfa13">
    <tabColor rgb="FFFF0000"/>
  </sheetPr>
  <dimension ref="A1:V65525"/>
  <sheetViews>
    <sheetView view="pageBreakPreview" zoomScale="80" zoomScaleSheetLayoutView="80" zoomScalePageLayoutView="0" workbookViewId="0" topLeftCell="A19">
      <selection activeCell="M24" sqref="M24"/>
    </sheetView>
  </sheetViews>
  <sheetFormatPr defaultColWidth="9.140625" defaultRowHeight="12.75"/>
  <cols>
    <col min="1" max="1" width="4.8515625" style="27" customWidth="1"/>
    <col min="2" max="2" width="7.7109375" style="27" bestFit="1" customWidth="1"/>
    <col min="3" max="3" width="13.28125" style="21" bestFit="1" customWidth="1"/>
    <col min="4" max="4" width="20.8515625" style="50" customWidth="1"/>
    <col min="5" max="5" width="18.28125" style="50" customWidth="1"/>
    <col min="6" max="6" width="9.28125" style="206" customWidth="1"/>
    <col min="7" max="7" width="7.57421875" style="28" customWidth="1"/>
    <col min="8" max="8" width="2.140625" style="21" customWidth="1"/>
    <col min="9" max="9" width="7.7109375" style="27" customWidth="1"/>
    <col min="10" max="10" width="13.140625" style="27" hidden="1" customWidth="1"/>
    <col min="11" max="11" width="10.28125" style="27" customWidth="1"/>
    <col min="12" max="12" width="12.421875" style="29" customWidth="1"/>
    <col min="13" max="13" width="27.421875" style="54" customWidth="1"/>
    <col min="14" max="14" width="25.8515625" style="54" customWidth="1"/>
    <col min="15" max="15" width="19.7109375" style="54" customWidth="1"/>
    <col min="16" max="16" width="12.00390625" style="206" hidden="1" customWidth="1"/>
    <col min="17" max="17" width="7.7109375" style="21" customWidth="1"/>
    <col min="18" max="18" width="5.7109375" style="21" customWidth="1"/>
    <col min="19" max="20" width="9.140625" style="21" customWidth="1"/>
    <col min="21" max="21" width="8.57421875" style="298" bestFit="1" customWidth="1"/>
    <col min="22" max="22" width="6.28125" style="296" bestFit="1" customWidth="1"/>
    <col min="23" max="16384" width="9.140625" style="21" customWidth="1"/>
  </cols>
  <sheetData>
    <row r="1" spans="1:22" s="10" customFormat="1" ht="48.75" customHeight="1">
      <c r="A1" s="498" t="s">
        <v>142</v>
      </c>
      <c r="B1" s="498"/>
      <c r="C1" s="498"/>
      <c r="D1" s="498"/>
      <c r="E1" s="498"/>
      <c r="F1" s="498"/>
      <c r="G1" s="498"/>
      <c r="H1" s="498"/>
      <c r="I1" s="498"/>
      <c r="J1" s="498"/>
      <c r="K1" s="498"/>
      <c r="L1" s="498"/>
      <c r="M1" s="498"/>
      <c r="N1" s="498"/>
      <c r="O1" s="498"/>
      <c r="P1" s="498"/>
      <c r="Q1" s="498"/>
      <c r="U1" s="297"/>
      <c r="V1" s="295"/>
    </row>
    <row r="2" spans="1:22" s="10" customFormat="1" ht="24.75" customHeight="1">
      <c r="A2" s="508" t="s">
        <v>545</v>
      </c>
      <c r="B2" s="508"/>
      <c r="C2" s="508"/>
      <c r="D2" s="508"/>
      <c r="E2" s="508"/>
      <c r="F2" s="508"/>
      <c r="G2" s="508"/>
      <c r="H2" s="508"/>
      <c r="I2" s="508"/>
      <c r="J2" s="508"/>
      <c r="K2" s="508"/>
      <c r="L2" s="508"/>
      <c r="M2" s="508"/>
      <c r="N2" s="508"/>
      <c r="O2" s="508"/>
      <c r="P2" s="508"/>
      <c r="Q2" s="508"/>
      <c r="U2" s="297"/>
      <c r="V2" s="295"/>
    </row>
    <row r="3" spans="1:22" s="12" customFormat="1" ht="20.25" customHeight="1">
      <c r="A3" s="509" t="s">
        <v>90</v>
      </c>
      <c r="B3" s="509"/>
      <c r="C3" s="509"/>
      <c r="D3" s="510" t="s">
        <v>147</v>
      </c>
      <c r="E3" s="510"/>
      <c r="F3" s="511"/>
      <c r="G3" s="511"/>
      <c r="H3" s="11"/>
      <c r="I3" s="557"/>
      <c r="J3" s="557"/>
      <c r="K3" s="557"/>
      <c r="L3" s="557"/>
      <c r="M3" s="86"/>
      <c r="N3" s="505"/>
      <c r="O3" s="505"/>
      <c r="P3" s="505"/>
      <c r="Q3" s="505"/>
      <c r="U3" s="297"/>
      <c r="V3" s="295"/>
    </row>
    <row r="4" spans="1:22" s="12" customFormat="1" ht="17.25" customHeight="1">
      <c r="A4" s="512" t="s">
        <v>80</v>
      </c>
      <c r="B4" s="512"/>
      <c r="C4" s="512"/>
      <c r="D4" s="503" t="s">
        <v>141</v>
      </c>
      <c r="E4" s="503"/>
      <c r="F4" s="207"/>
      <c r="G4" s="33"/>
      <c r="H4" s="33"/>
      <c r="I4" s="33"/>
      <c r="J4" s="33"/>
      <c r="K4" s="33"/>
      <c r="L4" s="34"/>
      <c r="M4" s="85" t="s">
        <v>88</v>
      </c>
      <c r="N4" s="506" t="s">
        <v>502</v>
      </c>
      <c r="O4" s="506"/>
      <c r="P4" s="506"/>
      <c r="Q4" s="506"/>
      <c r="U4" s="297"/>
      <c r="V4" s="295"/>
    </row>
    <row r="5" spans="1:22" s="10" customFormat="1" ht="15" customHeight="1">
      <c r="A5" s="13"/>
      <c r="B5" s="13"/>
      <c r="C5" s="14"/>
      <c r="D5" s="15"/>
      <c r="E5" s="16"/>
      <c r="F5" s="208"/>
      <c r="G5" s="16"/>
      <c r="H5" s="16"/>
      <c r="I5" s="13"/>
      <c r="J5" s="13"/>
      <c r="K5" s="13"/>
      <c r="L5" s="17"/>
      <c r="M5" s="18"/>
      <c r="N5" s="519">
        <v>42160.54602314815</v>
      </c>
      <c r="O5" s="519"/>
      <c r="P5" s="519"/>
      <c r="Q5" s="519"/>
      <c r="U5" s="297"/>
      <c r="V5" s="295"/>
    </row>
    <row r="6" spans="1:22" s="19" customFormat="1" ht="24" customHeight="1">
      <c r="A6" s="380"/>
      <c r="B6" s="381"/>
      <c r="C6" s="381"/>
      <c r="D6" s="382" t="s">
        <v>147</v>
      </c>
      <c r="E6" s="381"/>
      <c r="F6" s="363"/>
      <c r="G6" s="379"/>
      <c r="I6" s="493" t="s">
        <v>16</v>
      </c>
      <c r="J6" s="494"/>
      <c r="K6" s="494"/>
      <c r="L6" s="494"/>
      <c r="M6" s="494"/>
      <c r="N6" s="494"/>
      <c r="O6" s="494"/>
      <c r="P6" s="494"/>
      <c r="Q6" s="534"/>
      <c r="U6" s="298"/>
      <c r="V6" s="296"/>
    </row>
    <row r="7" spans="1:17" ht="30" customHeight="1">
      <c r="A7" s="378" t="s">
        <v>12</v>
      </c>
      <c r="B7" s="378" t="s">
        <v>75</v>
      </c>
      <c r="C7" s="378" t="s">
        <v>87</v>
      </c>
      <c r="D7" s="378" t="s">
        <v>14</v>
      </c>
      <c r="E7" s="378" t="s">
        <v>183</v>
      </c>
      <c r="F7" s="378" t="s">
        <v>15</v>
      </c>
      <c r="G7" s="378" t="s">
        <v>320</v>
      </c>
      <c r="H7" s="20"/>
      <c r="I7" s="47" t="s">
        <v>12</v>
      </c>
      <c r="J7" s="44" t="s">
        <v>76</v>
      </c>
      <c r="K7" s="44" t="s">
        <v>75</v>
      </c>
      <c r="L7" s="45" t="s">
        <v>13</v>
      </c>
      <c r="M7" s="46" t="s">
        <v>14</v>
      </c>
      <c r="N7" s="46" t="s">
        <v>184</v>
      </c>
      <c r="O7" s="385" t="s">
        <v>339</v>
      </c>
      <c r="P7" s="309" t="s">
        <v>340</v>
      </c>
      <c r="Q7" s="44" t="s">
        <v>28</v>
      </c>
    </row>
    <row r="8" spans="1:22" s="19" customFormat="1" ht="69" customHeight="1">
      <c r="A8" s="23">
        <v>1</v>
      </c>
      <c r="B8" s="393" t="s">
        <v>553</v>
      </c>
      <c r="C8" s="392" t="s">
        <v>555</v>
      </c>
      <c r="D8" s="322" t="s">
        <v>554</v>
      </c>
      <c r="E8" s="322" t="s">
        <v>376</v>
      </c>
      <c r="F8" s="383">
        <v>5581</v>
      </c>
      <c r="G8" s="412">
        <v>87</v>
      </c>
      <c r="H8" s="22"/>
      <c r="I8" s="23">
        <v>1</v>
      </c>
      <c r="J8" s="24" t="s">
        <v>289</v>
      </c>
      <c r="K8" s="393" t="s">
        <v>527</v>
      </c>
      <c r="L8" s="392" t="s">
        <v>454</v>
      </c>
      <c r="M8" s="48" t="s">
        <v>455</v>
      </c>
      <c r="N8" s="48" t="s">
        <v>445</v>
      </c>
      <c r="O8" s="423">
        <v>10280</v>
      </c>
      <c r="P8" s="203"/>
      <c r="Q8" s="25">
        <v>6</v>
      </c>
      <c r="U8" s="298"/>
      <c r="V8" s="296"/>
    </row>
    <row r="9" spans="1:22" s="19" customFormat="1" ht="69" customHeight="1">
      <c r="A9" s="23">
        <v>2</v>
      </c>
      <c r="B9" s="393" t="s">
        <v>522</v>
      </c>
      <c r="C9" s="392" t="s">
        <v>356</v>
      </c>
      <c r="D9" s="322" t="s">
        <v>355</v>
      </c>
      <c r="E9" s="322" t="s">
        <v>352</v>
      </c>
      <c r="F9" s="383">
        <v>5591</v>
      </c>
      <c r="G9" s="412">
        <v>86</v>
      </c>
      <c r="H9" s="22"/>
      <c r="I9" s="23">
        <v>2</v>
      </c>
      <c r="J9" s="24" t="s">
        <v>290</v>
      </c>
      <c r="K9" s="393" t="s">
        <v>525</v>
      </c>
      <c r="L9" s="392" t="s">
        <v>385</v>
      </c>
      <c r="M9" s="48" t="s">
        <v>386</v>
      </c>
      <c r="N9" s="48" t="s">
        <v>382</v>
      </c>
      <c r="O9" s="423">
        <v>10294</v>
      </c>
      <c r="P9" s="203"/>
      <c r="Q9" s="25">
        <v>7</v>
      </c>
      <c r="U9" s="298"/>
      <c r="V9" s="296"/>
    </row>
    <row r="10" spans="1:22" s="19" customFormat="1" ht="69" customHeight="1">
      <c r="A10" s="23">
        <v>3</v>
      </c>
      <c r="B10" s="393" t="s">
        <v>543</v>
      </c>
      <c r="C10" s="392" t="s">
        <v>461</v>
      </c>
      <c r="D10" s="322" t="s">
        <v>462</v>
      </c>
      <c r="E10" s="322" t="s">
        <v>457</v>
      </c>
      <c r="F10" s="383">
        <v>5648</v>
      </c>
      <c r="G10" s="412">
        <v>84</v>
      </c>
      <c r="H10" s="22"/>
      <c r="I10" s="23">
        <v>3</v>
      </c>
      <c r="J10" s="24" t="s">
        <v>291</v>
      </c>
      <c r="K10" s="393" t="s">
        <v>523</v>
      </c>
      <c r="L10" s="392" t="s">
        <v>366</v>
      </c>
      <c r="M10" s="48" t="s">
        <v>367</v>
      </c>
      <c r="N10" s="48" t="s">
        <v>359</v>
      </c>
      <c r="O10" s="383">
        <v>5829</v>
      </c>
      <c r="P10" s="203"/>
      <c r="Q10" s="25">
        <v>1</v>
      </c>
      <c r="U10" s="298"/>
      <c r="V10" s="296"/>
    </row>
    <row r="11" spans="1:22" s="19" customFormat="1" ht="69" customHeight="1">
      <c r="A11" s="23">
        <v>4</v>
      </c>
      <c r="B11" s="393" t="s">
        <v>559</v>
      </c>
      <c r="C11" s="392" t="s">
        <v>558</v>
      </c>
      <c r="D11" s="322" t="s">
        <v>557</v>
      </c>
      <c r="E11" s="322" t="s">
        <v>517</v>
      </c>
      <c r="F11" s="383">
        <v>5764</v>
      </c>
      <c r="G11" s="412">
        <v>80</v>
      </c>
      <c r="H11" s="22"/>
      <c r="I11" s="23">
        <v>4</v>
      </c>
      <c r="J11" s="24" t="s">
        <v>292</v>
      </c>
      <c r="K11" s="393" t="s">
        <v>540</v>
      </c>
      <c r="L11" s="392" t="s">
        <v>541</v>
      </c>
      <c r="M11" s="48" t="s">
        <v>542</v>
      </c>
      <c r="N11" s="48" t="s">
        <v>489</v>
      </c>
      <c r="O11" s="423">
        <v>10191</v>
      </c>
      <c r="P11" s="203"/>
      <c r="Q11" s="25">
        <v>5</v>
      </c>
      <c r="U11" s="298"/>
      <c r="V11" s="296"/>
    </row>
    <row r="12" spans="1:22" s="19" customFormat="1" ht="69" customHeight="1">
      <c r="A12" s="23">
        <v>5</v>
      </c>
      <c r="B12" s="393" t="s">
        <v>529</v>
      </c>
      <c r="C12" s="392" t="s">
        <v>534</v>
      </c>
      <c r="D12" s="322" t="s">
        <v>535</v>
      </c>
      <c r="E12" s="322" t="s">
        <v>464</v>
      </c>
      <c r="F12" s="383">
        <v>5801</v>
      </c>
      <c r="G12" s="412">
        <v>79</v>
      </c>
      <c r="H12" s="22"/>
      <c r="I12" s="23">
        <v>5</v>
      </c>
      <c r="J12" s="24" t="s">
        <v>293</v>
      </c>
      <c r="K12" s="393" t="s">
        <v>552</v>
      </c>
      <c r="L12" s="392" t="s">
        <v>474</v>
      </c>
      <c r="M12" s="48" t="s">
        <v>551</v>
      </c>
      <c r="N12" s="48" t="s">
        <v>472</v>
      </c>
      <c r="O12" s="383">
        <v>5930</v>
      </c>
      <c r="P12" s="203"/>
      <c r="Q12" s="25">
        <v>2</v>
      </c>
      <c r="U12" s="298"/>
      <c r="V12" s="296"/>
    </row>
    <row r="13" spans="1:22" s="19" customFormat="1" ht="69" customHeight="1">
      <c r="A13" s="23">
        <v>6</v>
      </c>
      <c r="B13" s="393" t="s">
        <v>524</v>
      </c>
      <c r="C13" s="392" t="s">
        <v>371</v>
      </c>
      <c r="D13" s="322" t="s">
        <v>372</v>
      </c>
      <c r="E13" s="322" t="s">
        <v>373</v>
      </c>
      <c r="F13" s="383">
        <v>5820</v>
      </c>
      <c r="G13" s="412">
        <v>78</v>
      </c>
      <c r="H13" s="22"/>
      <c r="I13" s="23">
        <v>6</v>
      </c>
      <c r="J13" s="24" t="s">
        <v>294</v>
      </c>
      <c r="K13" s="393" t="s">
        <v>531</v>
      </c>
      <c r="L13" s="392" t="s">
        <v>487</v>
      </c>
      <c r="M13" s="48" t="s">
        <v>488</v>
      </c>
      <c r="N13" s="48" t="s">
        <v>483</v>
      </c>
      <c r="O13" s="396" t="s">
        <v>332</v>
      </c>
      <c r="P13" s="203"/>
      <c r="Q13" s="25"/>
      <c r="U13" s="298"/>
      <c r="V13" s="296"/>
    </row>
    <row r="14" spans="1:22" s="19" customFormat="1" ht="69" customHeight="1">
      <c r="A14" s="23">
        <v>7</v>
      </c>
      <c r="B14" s="393" t="s">
        <v>523</v>
      </c>
      <c r="C14" s="392" t="s">
        <v>366</v>
      </c>
      <c r="D14" s="322" t="s">
        <v>367</v>
      </c>
      <c r="E14" s="322" t="s">
        <v>359</v>
      </c>
      <c r="F14" s="383">
        <v>5829</v>
      </c>
      <c r="G14" s="412">
        <v>78</v>
      </c>
      <c r="H14" s="22"/>
      <c r="I14" s="23">
        <v>7</v>
      </c>
      <c r="J14" s="24" t="s">
        <v>295</v>
      </c>
      <c r="K14" s="393" t="s">
        <v>530</v>
      </c>
      <c r="L14" s="392" t="s">
        <v>480</v>
      </c>
      <c r="M14" s="48" t="s">
        <v>481</v>
      </c>
      <c r="N14" s="48" t="s">
        <v>476</v>
      </c>
      <c r="O14" s="423">
        <v>10095</v>
      </c>
      <c r="P14" s="203"/>
      <c r="Q14" s="25">
        <v>4</v>
      </c>
      <c r="U14" s="298"/>
      <c r="V14" s="296"/>
    </row>
    <row r="15" spans="1:22" s="19" customFormat="1" ht="69" customHeight="1">
      <c r="A15" s="23">
        <v>8</v>
      </c>
      <c r="B15" s="393" t="s">
        <v>562</v>
      </c>
      <c r="C15" s="392" t="s">
        <v>561</v>
      </c>
      <c r="D15" s="322" t="s">
        <v>560</v>
      </c>
      <c r="E15" s="322" t="s">
        <v>513</v>
      </c>
      <c r="F15" s="383">
        <v>5840</v>
      </c>
      <c r="G15" s="412">
        <v>78</v>
      </c>
      <c r="H15" s="22"/>
      <c r="I15" s="23">
        <v>8</v>
      </c>
      <c r="J15" s="24" t="s">
        <v>296</v>
      </c>
      <c r="K15" s="393" t="s">
        <v>526</v>
      </c>
      <c r="L15" s="392" t="s">
        <v>392</v>
      </c>
      <c r="M15" s="48" t="s">
        <v>393</v>
      </c>
      <c r="N15" s="48" t="s">
        <v>388</v>
      </c>
      <c r="O15" s="423">
        <v>10068</v>
      </c>
      <c r="P15" s="203"/>
      <c r="Q15" s="25">
        <v>3</v>
      </c>
      <c r="U15" s="298"/>
      <c r="V15" s="296"/>
    </row>
    <row r="16" spans="1:22" s="19" customFormat="1" ht="69" customHeight="1">
      <c r="A16" s="23">
        <v>9</v>
      </c>
      <c r="B16" s="393" t="s">
        <v>552</v>
      </c>
      <c r="C16" s="392" t="s">
        <v>474</v>
      </c>
      <c r="D16" s="322" t="s">
        <v>551</v>
      </c>
      <c r="E16" s="322" t="s">
        <v>472</v>
      </c>
      <c r="F16" s="383">
        <v>5930</v>
      </c>
      <c r="G16" s="412">
        <v>75</v>
      </c>
      <c r="H16" s="22"/>
      <c r="I16" s="493" t="s">
        <v>17</v>
      </c>
      <c r="J16" s="494"/>
      <c r="K16" s="494"/>
      <c r="L16" s="494"/>
      <c r="M16" s="494"/>
      <c r="N16" s="494"/>
      <c r="O16" s="494"/>
      <c r="P16" s="494"/>
      <c r="Q16" s="534"/>
      <c r="U16" s="298"/>
      <c r="V16" s="296"/>
    </row>
    <row r="17" spans="1:22" s="19" customFormat="1" ht="69" customHeight="1">
      <c r="A17" s="23">
        <v>10</v>
      </c>
      <c r="B17" s="393" t="s">
        <v>528</v>
      </c>
      <c r="C17" s="392" t="s">
        <v>452</v>
      </c>
      <c r="D17" s="322" t="s">
        <v>453</v>
      </c>
      <c r="E17" s="322" t="s">
        <v>448</v>
      </c>
      <c r="F17" s="423">
        <v>10023</v>
      </c>
      <c r="G17" s="412">
        <v>72</v>
      </c>
      <c r="H17" s="22"/>
      <c r="I17" s="47" t="s">
        <v>12</v>
      </c>
      <c r="J17" s="44" t="s">
        <v>76</v>
      </c>
      <c r="K17" s="44" t="s">
        <v>75</v>
      </c>
      <c r="L17" s="45" t="s">
        <v>13</v>
      </c>
      <c r="M17" s="46" t="s">
        <v>14</v>
      </c>
      <c r="N17" s="46" t="s">
        <v>184</v>
      </c>
      <c r="O17" s="46" t="s">
        <v>339</v>
      </c>
      <c r="P17" s="309" t="s">
        <v>340</v>
      </c>
      <c r="Q17" s="44" t="s">
        <v>28</v>
      </c>
      <c r="U17" s="298"/>
      <c r="V17" s="296"/>
    </row>
    <row r="18" spans="1:22" s="19" customFormat="1" ht="69" customHeight="1">
      <c r="A18" s="23">
        <v>11</v>
      </c>
      <c r="B18" s="393" t="s">
        <v>526</v>
      </c>
      <c r="C18" s="392" t="s">
        <v>392</v>
      </c>
      <c r="D18" s="322" t="s">
        <v>393</v>
      </c>
      <c r="E18" s="322" t="s">
        <v>388</v>
      </c>
      <c r="F18" s="423">
        <v>10068</v>
      </c>
      <c r="G18" s="412">
        <v>70</v>
      </c>
      <c r="H18" s="22"/>
      <c r="I18" s="23">
        <v>1</v>
      </c>
      <c r="J18" s="24" t="s">
        <v>297</v>
      </c>
      <c r="K18" s="393" t="s">
        <v>529</v>
      </c>
      <c r="L18" s="392" t="s">
        <v>534</v>
      </c>
      <c r="M18" s="48" t="s">
        <v>535</v>
      </c>
      <c r="N18" s="48" t="s">
        <v>464</v>
      </c>
      <c r="O18" s="383">
        <v>5801</v>
      </c>
      <c r="P18" s="203"/>
      <c r="Q18" s="25">
        <v>5</v>
      </c>
      <c r="U18" s="298"/>
      <c r="V18" s="296"/>
    </row>
    <row r="19" spans="1:22" s="19" customFormat="1" ht="69" customHeight="1">
      <c r="A19" s="23">
        <v>12</v>
      </c>
      <c r="B19" s="393" t="s">
        <v>530</v>
      </c>
      <c r="C19" s="392" t="s">
        <v>480</v>
      </c>
      <c r="D19" s="322" t="s">
        <v>481</v>
      </c>
      <c r="E19" s="322" t="s">
        <v>476</v>
      </c>
      <c r="F19" s="423">
        <v>10095</v>
      </c>
      <c r="G19" s="412">
        <v>69</v>
      </c>
      <c r="H19" s="22"/>
      <c r="I19" s="23">
        <v>2</v>
      </c>
      <c r="J19" s="24" t="s">
        <v>298</v>
      </c>
      <c r="K19" s="393" t="s">
        <v>524</v>
      </c>
      <c r="L19" s="392" t="s">
        <v>371</v>
      </c>
      <c r="M19" s="48" t="s">
        <v>372</v>
      </c>
      <c r="N19" s="48" t="s">
        <v>373</v>
      </c>
      <c r="O19" s="383">
        <v>5820</v>
      </c>
      <c r="P19" s="203"/>
      <c r="Q19" s="25">
        <v>6</v>
      </c>
      <c r="U19" s="298"/>
      <c r="V19" s="296"/>
    </row>
    <row r="20" spans="1:22" s="19" customFormat="1" ht="69" customHeight="1">
      <c r="A20" s="23">
        <v>13</v>
      </c>
      <c r="B20" s="393" t="s">
        <v>540</v>
      </c>
      <c r="C20" s="392" t="s">
        <v>541</v>
      </c>
      <c r="D20" s="322" t="s">
        <v>542</v>
      </c>
      <c r="E20" s="322" t="s">
        <v>489</v>
      </c>
      <c r="F20" s="423">
        <v>10191</v>
      </c>
      <c r="G20" s="412">
        <v>66</v>
      </c>
      <c r="H20" s="22"/>
      <c r="I20" s="23">
        <v>3</v>
      </c>
      <c r="J20" s="24" t="s">
        <v>299</v>
      </c>
      <c r="K20" s="393" t="s">
        <v>522</v>
      </c>
      <c r="L20" s="392" t="s">
        <v>356</v>
      </c>
      <c r="M20" s="48" t="s">
        <v>355</v>
      </c>
      <c r="N20" s="48" t="s">
        <v>352</v>
      </c>
      <c r="O20" s="383">
        <v>5591</v>
      </c>
      <c r="P20" s="203"/>
      <c r="Q20" s="25">
        <v>2</v>
      </c>
      <c r="U20" s="298"/>
      <c r="V20" s="296"/>
    </row>
    <row r="21" spans="1:22" s="19" customFormat="1" ht="69" customHeight="1">
      <c r="A21" s="23">
        <v>14</v>
      </c>
      <c r="B21" s="393" t="s">
        <v>527</v>
      </c>
      <c r="C21" s="392" t="s">
        <v>454</v>
      </c>
      <c r="D21" s="322" t="s">
        <v>455</v>
      </c>
      <c r="E21" s="322" t="s">
        <v>445</v>
      </c>
      <c r="F21" s="423">
        <v>10280</v>
      </c>
      <c r="G21" s="412">
        <v>63</v>
      </c>
      <c r="H21" s="22"/>
      <c r="I21" s="23">
        <v>4</v>
      </c>
      <c r="J21" s="24" t="s">
        <v>300</v>
      </c>
      <c r="K21" s="393" t="s">
        <v>553</v>
      </c>
      <c r="L21" s="392" t="s">
        <v>555</v>
      </c>
      <c r="M21" s="48" t="s">
        <v>554</v>
      </c>
      <c r="N21" s="48" t="s">
        <v>376</v>
      </c>
      <c r="O21" s="383">
        <v>5581</v>
      </c>
      <c r="P21" s="203"/>
      <c r="Q21" s="25">
        <v>1</v>
      </c>
      <c r="U21" s="298"/>
      <c r="V21" s="296"/>
    </row>
    <row r="22" spans="1:22" s="19" customFormat="1" ht="69" customHeight="1">
      <c r="A22" s="23">
        <v>15</v>
      </c>
      <c r="B22" s="393" t="s">
        <v>525</v>
      </c>
      <c r="C22" s="392" t="s">
        <v>385</v>
      </c>
      <c r="D22" s="322" t="s">
        <v>386</v>
      </c>
      <c r="E22" s="322" t="s">
        <v>382</v>
      </c>
      <c r="F22" s="423">
        <v>10294</v>
      </c>
      <c r="G22" s="412">
        <v>63</v>
      </c>
      <c r="H22" s="22"/>
      <c r="I22" s="23">
        <v>5</v>
      </c>
      <c r="J22" s="24" t="s">
        <v>301</v>
      </c>
      <c r="K22" s="393" t="s">
        <v>528</v>
      </c>
      <c r="L22" s="392" t="s">
        <v>452</v>
      </c>
      <c r="M22" s="48" t="s">
        <v>453</v>
      </c>
      <c r="N22" s="48" t="s">
        <v>448</v>
      </c>
      <c r="O22" s="423">
        <v>10023</v>
      </c>
      <c r="P22" s="203"/>
      <c r="Q22" s="25">
        <v>8</v>
      </c>
      <c r="U22" s="298"/>
      <c r="V22" s="296"/>
    </row>
    <row r="23" spans="1:22" s="19" customFormat="1" ht="69" customHeight="1">
      <c r="A23" s="23" t="s">
        <v>546</v>
      </c>
      <c r="B23" s="393" t="s">
        <v>531</v>
      </c>
      <c r="C23" s="392" t="s">
        <v>487</v>
      </c>
      <c r="D23" s="322" t="s">
        <v>488</v>
      </c>
      <c r="E23" s="322" t="s">
        <v>483</v>
      </c>
      <c r="F23" s="203" t="s">
        <v>332</v>
      </c>
      <c r="G23" s="324" t="s">
        <v>567</v>
      </c>
      <c r="H23" s="22"/>
      <c r="I23" s="23">
        <v>6</v>
      </c>
      <c r="J23" s="24" t="s">
        <v>302</v>
      </c>
      <c r="K23" s="393" t="s">
        <v>543</v>
      </c>
      <c r="L23" s="392" t="s">
        <v>461</v>
      </c>
      <c r="M23" s="48" t="s">
        <v>462</v>
      </c>
      <c r="N23" s="48" t="s">
        <v>457</v>
      </c>
      <c r="O23" s="383">
        <v>5648</v>
      </c>
      <c r="P23" s="203"/>
      <c r="Q23" s="25">
        <v>3</v>
      </c>
      <c r="U23" s="298"/>
      <c r="V23" s="296"/>
    </row>
    <row r="24" spans="1:22" s="19" customFormat="1" ht="69" customHeight="1">
      <c r="A24" s="23"/>
      <c r="B24" s="23"/>
      <c r="C24" s="26"/>
      <c r="D24" s="322"/>
      <c r="E24" s="322"/>
      <c r="F24" s="203"/>
      <c r="G24" s="324" t="s">
        <v>568</v>
      </c>
      <c r="H24" s="22"/>
      <c r="I24" s="23">
        <v>7</v>
      </c>
      <c r="J24" s="24" t="s">
        <v>303</v>
      </c>
      <c r="K24" s="393" t="s">
        <v>559</v>
      </c>
      <c r="L24" s="392" t="s">
        <v>558</v>
      </c>
      <c r="M24" s="48" t="s">
        <v>557</v>
      </c>
      <c r="N24" s="48" t="s">
        <v>517</v>
      </c>
      <c r="O24" s="383">
        <v>5764</v>
      </c>
      <c r="P24" s="203"/>
      <c r="Q24" s="25">
        <v>4</v>
      </c>
      <c r="U24" s="298"/>
      <c r="V24" s="296"/>
    </row>
    <row r="25" spans="1:22" s="19" customFormat="1" ht="69" customHeight="1">
      <c r="A25" s="23"/>
      <c r="B25" s="23"/>
      <c r="C25" s="26"/>
      <c r="D25" s="322"/>
      <c r="E25" s="322"/>
      <c r="F25" s="203"/>
      <c r="G25" s="324" t="s">
        <v>568</v>
      </c>
      <c r="H25" s="22"/>
      <c r="I25" s="23">
        <v>8</v>
      </c>
      <c r="J25" s="24" t="s">
        <v>304</v>
      </c>
      <c r="K25" s="393" t="s">
        <v>562</v>
      </c>
      <c r="L25" s="392" t="s">
        <v>561</v>
      </c>
      <c r="M25" s="48" t="s">
        <v>560</v>
      </c>
      <c r="N25" s="48" t="s">
        <v>513</v>
      </c>
      <c r="O25" s="383">
        <v>5840</v>
      </c>
      <c r="P25" s="203"/>
      <c r="Q25" s="25">
        <v>7</v>
      </c>
      <c r="U25" s="298"/>
      <c r="V25" s="296"/>
    </row>
    <row r="26" spans="1:17" ht="45.75" customHeight="1" hidden="1">
      <c r="A26" s="23">
        <v>19</v>
      </c>
      <c r="B26" s="23"/>
      <c r="C26" s="26"/>
      <c r="D26" s="322"/>
      <c r="E26" s="322"/>
      <c r="F26" s="203"/>
      <c r="G26" s="324" t="s">
        <v>568</v>
      </c>
      <c r="I26" s="493" t="s">
        <v>17</v>
      </c>
      <c r="J26" s="494"/>
      <c r="K26" s="494"/>
      <c r="L26" s="494"/>
      <c r="M26" s="494"/>
      <c r="N26" s="494"/>
      <c r="O26" s="494"/>
      <c r="P26" s="494"/>
      <c r="Q26" s="534"/>
    </row>
    <row r="27" spans="1:18" ht="45.75" customHeight="1" hidden="1">
      <c r="A27" s="23">
        <v>20</v>
      </c>
      <c r="B27" s="23"/>
      <c r="C27" s="26"/>
      <c r="D27" s="322"/>
      <c r="E27" s="322"/>
      <c r="F27" s="203"/>
      <c r="G27" s="324" t="s">
        <v>568</v>
      </c>
      <c r="H27" s="31"/>
      <c r="I27" s="47" t="s">
        <v>12</v>
      </c>
      <c r="J27" s="44" t="s">
        <v>76</v>
      </c>
      <c r="K27" s="44" t="s">
        <v>75</v>
      </c>
      <c r="L27" s="45" t="s">
        <v>13</v>
      </c>
      <c r="M27" s="46" t="s">
        <v>14</v>
      </c>
      <c r="N27" s="46" t="s">
        <v>184</v>
      </c>
      <c r="O27" s="46" t="s">
        <v>339</v>
      </c>
      <c r="P27" s="309" t="s">
        <v>340</v>
      </c>
      <c r="Q27" s="44" t="s">
        <v>28</v>
      </c>
      <c r="R27" s="32"/>
    </row>
    <row r="28" spans="1:17" ht="45.75" customHeight="1" hidden="1">
      <c r="A28" s="23">
        <v>21</v>
      </c>
      <c r="B28" s="23"/>
      <c r="C28" s="26"/>
      <c r="D28" s="322"/>
      <c r="E28" s="322"/>
      <c r="F28" s="203"/>
      <c r="G28" s="324" t="s">
        <v>568</v>
      </c>
      <c r="I28" s="23">
        <v>1</v>
      </c>
      <c r="J28" s="24" t="s">
        <v>341</v>
      </c>
      <c r="K28" s="25" t="s">
        <v>569</v>
      </c>
      <c r="L28" s="26" t="s">
        <v>569</v>
      </c>
      <c r="M28" s="48" t="s">
        <v>569</v>
      </c>
      <c r="N28" s="48" t="s">
        <v>569</v>
      </c>
      <c r="O28" s="383" t="s">
        <v>567</v>
      </c>
      <c r="P28" s="203"/>
      <c r="Q28" s="25"/>
    </row>
    <row r="29" spans="1:17" ht="45.75" customHeight="1" hidden="1">
      <c r="A29" s="23">
        <v>22</v>
      </c>
      <c r="B29" s="23"/>
      <c r="C29" s="26"/>
      <c r="D29" s="322"/>
      <c r="E29" s="322"/>
      <c r="F29" s="203"/>
      <c r="G29" s="324" t="s">
        <v>568</v>
      </c>
      <c r="I29" s="23">
        <v>2</v>
      </c>
      <c r="J29" s="24" t="s">
        <v>342</v>
      </c>
      <c r="K29" s="25" t="s">
        <v>569</v>
      </c>
      <c r="L29" s="26" t="s">
        <v>569</v>
      </c>
      <c r="M29" s="48" t="s">
        <v>569</v>
      </c>
      <c r="N29" s="48" t="s">
        <v>569</v>
      </c>
      <c r="O29" s="383" t="s">
        <v>567</v>
      </c>
      <c r="P29" s="203"/>
      <c r="Q29" s="25"/>
    </row>
    <row r="30" spans="1:17" ht="45.75" customHeight="1" hidden="1">
      <c r="A30" s="23">
        <v>23</v>
      </c>
      <c r="B30" s="23"/>
      <c r="C30" s="26"/>
      <c r="D30" s="322"/>
      <c r="E30" s="322"/>
      <c r="F30" s="203"/>
      <c r="G30" s="324" t="s">
        <v>568</v>
      </c>
      <c r="I30" s="23">
        <v>3</v>
      </c>
      <c r="J30" s="24" t="s">
        <v>343</v>
      </c>
      <c r="K30" s="25" t="s">
        <v>569</v>
      </c>
      <c r="L30" s="26" t="s">
        <v>569</v>
      </c>
      <c r="M30" s="48" t="s">
        <v>569</v>
      </c>
      <c r="N30" s="48" t="s">
        <v>569</v>
      </c>
      <c r="O30" s="383" t="s">
        <v>567</v>
      </c>
      <c r="P30" s="203"/>
      <c r="Q30" s="25"/>
    </row>
    <row r="31" spans="1:17" ht="45.75" customHeight="1" hidden="1">
      <c r="A31" s="23">
        <v>24</v>
      </c>
      <c r="B31" s="23"/>
      <c r="C31" s="26"/>
      <c r="D31" s="322"/>
      <c r="E31" s="322"/>
      <c r="F31" s="203"/>
      <c r="G31" s="324" t="s">
        <v>568</v>
      </c>
      <c r="I31" s="23">
        <v>4</v>
      </c>
      <c r="J31" s="24" t="s">
        <v>344</v>
      </c>
      <c r="K31" s="25" t="s">
        <v>569</v>
      </c>
      <c r="L31" s="26" t="s">
        <v>569</v>
      </c>
      <c r="M31" s="48" t="s">
        <v>569</v>
      </c>
      <c r="N31" s="48" t="s">
        <v>569</v>
      </c>
      <c r="O31" s="383" t="s">
        <v>567</v>
      </c>
      <c r="P31" s="203"/>
      <c r="Q31" s="25"/>
    </row>
    <row r="32" spans="1:17" ht="45.75" customHeight="1" hidden="1">
      <c r="A32" s="23">
        <v>25</v>
      </c>
      <c r="B32" s="23"/>
      <c r="C32" s="26"/>
      <c r="D32" s="322"/>
      <c r="E32" s="322"/>
      <c r="F32" s="203"/>
      <c r="G32" s="324" t="s">
        <v>568</v>
      </c>
      <c r="I32" s="23">
        <v>5</v>
      </c>
      <c r="J32" s="24" t="s">
        <v>345</v>
      </c>
      <c r="K32" s="25" t="s">
        <v>569</v>
      </c>
      <c r="L32" s="26" t="s">
        <v>569</v>
      </c>
      <c r="M32" s="48" t="s">
        <v>569</v>
      </c>
      <c r="N32" s="48" t="s">
        <v>569</v>
      </c>
      <c r="O32" s="383" t="s">
        <v>567</v>
      </c>
      <c r="P32" s="203"/>
      <c r="Q32" s="25"/>
    </row>
    <row r="33" spans="1:17" ht="45.75" customHeight="1" hidden="1">
      <c r="A33" s="23">
        <v>26</v>
      </c>
      <c r="B33" s="23"/>
      <c r="C33" s="26"/>
      <c r="D33" s="322"/>
      <c r="E33" s="322"/>
      <c r="F33" s="203"/>
      <c r="G33" s="324" t="s">
        <v>568</v>
      </c>
      <c r="I33" s="23">
        <v>6</v>
      </c>
      <c r="J33" s="24" t="s">
        <v>346</v>
      </c>
      <c r="K33" s="25" t="s">
        <v>569</v>
      </c>
      <c r="L33" s="26" t="s">
        <v>569</v>
      </c>
      <c r="M33" s="48" t="s">
        <v>569</v>
      </c>
      <c r="N33" s="48" t="s">
        <v>569</v>
      </c>
      <c r="O33" s="383" t="s">
        <v>567</v>
      </c>
      <c r="P33" s="203"/>
      <c r="Q33" s="25"/>
    </row>
    <row r="34" spans="1:17" ht="45.75" customHeight="1" hidden="1">
      <c r="A34" s="23">
        <v>27</v>
      </c>
      <c r="B34" s="23"/>
      <c r="C34" s="26"/>
      <c r="D34" s="322"/>
      <c r="E34" s="322"/>
      <c r="F34" s="203"/>
      <c r="G34" s="324" t="s">
        <v>568</v>
      </c>
      <c r="I34" s="23">
        <v>7</v>
      </c>
      <c r="J34" s="24" t="s">
        <v>347</v>
      </c>
      <c r="K34" s="25" t="s">
        <v>569</v>
      </c>
      <c r="L34" s="26" t="s">
        <v>569</v>
      </c>
      <c r="M34" s="48" t="s">
        <v>569</v>
      </c>
      <c r="N34" s="48" t="s">
        <v>569</v>
      </c>
      <c r="O34" s="383" t="s">
        <v>567</v>
      </c>
      <c r="P34" s="203"/>
      <c r="Q34" s="25"/>
    </row>
    <row r="35" spans="1:17" ht="45.75" customHeight="1" hidden="1">
      <c r="A35" s="23">
        <v>28</v>
      </c>
      <c r="B35" s="23"/>
      <c r="C35" s="26"/>
      <c r="D35" s="322"/>
      <c r="E35" s="322"/>
      <c r="F35" s="203"/>
      <c r="G35" s="324" t="s">
        <v>568</v>
      </c>
      <c r="I35" s="23">
        <v>8</v>
      </c>
      <c r="J35" s="24" t="s">
        <v>348</v>
      </c>
      <c r="K35" s="25" t="s">
        <v>569</v>
      </c>
      <c r="L35" s="26" t="s">
        <v>569</v>
      </c>
      <c r="M35" s="48" t="s">
        <v>569</v>
      </c>
      <c r="N35" s="48" t="s">
        <v>569</v>
      </c>
      <c r="O35" s="391" t="s">
        <v>567</v>
      </c>
      <c r="P35" s="203"/>
      <c r="Q35" s="25"/>
    </row>
    <row r="36" ht="12.75">
      <c r="G36" s="28" t="s">
        <v>567</v>
      </c>
    </row>
    <row r="37" spans="1:17" ht="12.75">
      <c r="A37" s="30" t="s">
        <v>19</v>
      </c>
      <c r="B37" s="30"/>
      <c r="C37" s="30"/>
      <c r="D37" s="56"/>
      <c r="E37" s="49" t="s">
        <v>0</v>
      </c>
      <c r="F37" s="211" t="s">
        <v>1</v>
      </c>
      <c r="G37" s="27" t="s">
        <v>567</v>
      </c>
      <c r="H37" s="31" t="s">
        <v>2</v>
      </c>
      <c r="M37" s="52" t="s">
        <v>3</v>
      </c>
      <c r="N37" s="53" t="s">
        <v>3</v>
      </c>
      <c r="O37" s="53"/>
      <c r="P37" s="205" t="s">
        <v>3</v>
      </c>
      <c r="Q37" s="30"/>
    </row>
    <row r="65525" ht="12.75">
      <c r="A65525" s="390" t="s">
        <v>338</v>
      </c>
    </row>
  </sheetData>
  <sheetProtection/>
  <mergeCells count="14">
    <mergeCell ref="A1:Q1"/>
    <mergeCell ref="A2:Q2"/>
    <mergeCell ref="A3:C3"/>
    <mergeCell ref="D3:E3"/>
    <mergeCell ref="F3:G3"/>
    <mergeCell ref="N3:Q3"/>
    <mergeCell ref="I3:L3"/>
    <mergeCell ref="I26:Q26"/>
    <mergeCell ref="I6:Q6"/>
    <mergeCell ref="I16:Q16"/>
    <mergeCell ref="A4:C4"/>
    <mergeCell ref="D4:E4"/>
    <mergeCell ref="N4:Q4"/>
    <mergeCell ref="N5:Q5"/>
  </mergeCells>
  <conditionalFormatting sqref="O7">
    <cfRule type="containsText" priority="1" dxfId="0" operator="containsText" stopIfTrue="1" text="FERDİ">
      <formula>NOT(ISERROR(SEARCH("FERDİ",O7)))</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4.xml><?xml version="1.0" encoding="utf-8"?>
<worksheet xmlns="http://schemas.openxmlformats.org/spreadsheetml/2006/main" xmlns:r="http://schemas.openxmlformats.org/officeDocument/2006/relationships">
  <sheetPr codeName="Sayfa14">
    <tabColor rgb="FF66FF33"/>
  </sheetPr>
  <dimension ref="A1:M218"/>
  <sheetViews>
    <sheetView view="pageBreakPreview" zoomScale="90" zoomScaleSheetLayoutView="90" zoomScalePageLayoutView="0" workbookViewId="0" topLeftCell="A94">
      <selection activeCell="E8" sqref="E8"/>
    </sheetView>
  </sheetViews>
  <sheetFormatPr defaultColWidth="9.140625" defaultRowHeight="12.75"/>
  <cols>
    <col min="1" max="1" width="4.7109375" style="162" bestFit="1" customWidth="1"/>
    <col min="2" max="2" width="17.421875" style="212" bestFit="1" customWidth="1"/>
    <col min="3" max="3" width="10.421875" style="2" bestFit="1" customWidth="1"/>
    <col min="4" max="4" width="17.421875" style="175" customWidth="1"/>
    <col min="5" max="5" width="19.140625" style="175" customWidth="1"/>
    <col min="6" max="6" width="11.140625" style="2" customWidth="1"/>
    <col min="7" max="7" width="10.28125" style="2" customWidth="1"/>
    <col min="8" max="8" width="13.57421875" style="2" customWidth="1"/>
    <col min="9" max="9" width="9.28125" style="2" customWidth="1"/>
    <col min="10" max="10" width="11.140625" style="2" customWidth="1"/>
    <col min="11" max="11" width="34.7109375" style="2" customWidth="1"/>
    <col min="12" max="12" width="15.57421875" style="2" bestFit="1" customWidth="1"/>
    <col min="13" max="13" width="14.140625" style="2" customWidth="1"/>
    <col min="14" max="16384" width="9.140625" style="2" customWidth="1"/>
  </cols>
  <sheetData>
    <row r="1" spans="1:13" s="154" customFormat="1" ht="42" customHeight="1">
      <c r="A1" s="559" t="str">
        <f>'YARIŞMA BİLGİLERİ'!F19</f>
        <v>2014-15 Öğretim Yılı Okullararası Puanlı  Atletizm Küçük Kızlar Türkiye Birinciliği Yarışmaları</v>
      </c>
      <c r="B1" s="559"/>
      <c r="C1" s="559"/>
      <c r="D1" s="559"/>
      <c r="E1" s="559"/>
      <c r="F1" s="559"/>
      <c r="G1" s="559"/>
      <c r="H1" s="559"/>
      <c r="I1" s="559"/>
      <c r="J1" s="559"/>
      <c r="K1" s="174" t="str">
        <f>'YARIŞMA BİLGİLERİ'!F20</f>
        <v>Erzurum</v>
      </c>
      <c r="L1" s="558"/>
      <c r="M1" s="558"/>
    </row>
    <row r="2" spans="1:13" s="161" customFormat="1" ht="27.75" customHeight="1">
      <c r="A2" s="155" t="s">
        <v>25</v>
      </c>
      <c r="B2" s="176" t="s">
        <v>35</v>
      </c>
      <c r="C2" s="157" t="s">
        <v>21</v>
      </c>
      <c r="D2" s="158" t="s">
        <v>26</v>
      </c>
      <c r="E2" s="158" t="s">
        <v>24</v>
      </c>
      <c r="F2" s="159" t="s">
        <v>27</v>
      </c>
      <c r="G2" s="156" t="s">
        <v>30</v>
      </c>
      <c r="H2" s="156" t="s">
        <v>11</v>
      </c>
      <c r="I2" s="156" t="s">
        <v>134</v>
      </c>
      <c r="J2" s="156" t="s">
        <v>31</v>
      </c>
      <c r="K2" s="156" t="s">
        <v>32</v>
      </c>
      <c r="L2" s="160" t="s">
        <v>33</v>
      </c>
      <c r="M2" s="160" t="s">
        <v>34</v>
      </c>
    </row>
    <row r="3" spans="1:13" s="161" customFormat="1" ht="26.25" customHeight="1">
      <c r="A3" s="163">
        <v>1</v>
      </c>
      <c r="B3" s="173" t="s">
        <v>321</v>
      </c>
      <c r="C3" s="164" t="str">
        <f>'100m.'!C8</f>
        <v>24,03,2003</v>
      </c>
      <c r="D3" s="172" t="str">
        <f>'100m.'!D8</f>
        <v>SİMAY ÖZÇİFTÇİ</v>
      </c>
      <c r="E3" s="172" t="str">
        <f>'100m.'!E8</f>
        <v>İZMİR KARŞIYAKA ORTAOKULU</v>
      </c>
      <c r="F3" s="165">
        <f>'100m.'!F8</f>
        <v>1328</v>
      </c>
      <c r="G3" s="166">
        <f>'100m.'!A8</f>
        <v>1</v>
      </c>
      <c r="H3" s="165" t="s">
        <v>143</v>
      </c>
      <c r="I3" s="167"/>
      <c r="J3" s="165" t="str">
        <f>'YARIŞMA BİLGİLERİ'!$F$21</f>
        <v>Küçük Kızlar</v>
      </c>
      <c r="K3" s="168" t="str">
        <f aca="true" t="shared" si="0" ref="K3:K34">CONCATENATE(K$1,"-",A$1)</f>
        <v>Erzurum-2014-15 Öğretim Yılı Okullararası Puanlı  Atletizm Küçük Kızlar Türkiye Birinciliği Yarışmaları</v>
      </c>
      <c r="L3" s="171" t="str">
        <f>'100m.'!N$4</f>
        <v>4 Haziran 2015 - 11.00</v>
      </c>
      <c r="M3" s="169" t="s">
        <v>322</v>
      </c>
    </row>
    <row r="4" spans="1:13" s="161" customFormat="1" ht="26.25" customHeight="1">
      <c r="A4" s="163">
        <v>2</v>
      </c>
      <c r="B4" s="173" t="s">
        <v>321</v>
      </c>
      <c r="C4" s="164">
        <f>'100m.'!C9</f>
        <v>37839</v>
      </c>
      <c r="D4" s="172" t="str">
        <f>'100m.'!D9</f>
        <v>SİYABE ECENUR TÜRKAY</v>
      </c>
      <c r="E4" s="172" t="str">
        <f>'100m.'!E9</f>
        <v>İSTANBUL ÖZEL ÇEKMEKÖY OKULU FERDİ</v>
      </c>
      <c r="F4" s="165">
        <f>'100m.'!F9</f>
        <v>1426</v>
      </c>
      <c r="G4" s="166">
        <f>'100m.'!A9</f>
        <v>2</v>
      </c>
      <c r="H4" s="165" t="s">
        <v>143</v>
      </c>
      <c r="I4" s="167"/>
      <c r="J4" s="165" t="str">
        <f>'YARIŞMA BİLGİLERİ'!$F$21</f>
        <v>Küçük Kızlar</v>
      </c>
      <c r="K4" s="168" t="str">
        <f t="shared" si="0"/>
        <v>Erzurum-2014-15 Öğretim Yılı Okullararası Puanlı  Atletizm Küçük Kızlar Türkiye Birinciliği Yarışmaları</v>
      </c>
      <c r="L4" s="171" t="str">
        <f>'100m.'!N$4</f>
        <v>4 Haziran 2015 - 11.00</v>
      </c>
      <c r="M4" s="169" t="s">
        <v>322</v>
      </c>
    </row>
    <row r="5" spans="1:13" s="161" customFormat="1" ht="26.25" customHeight="1">
      <c r="A5" s="163">
        <v>3</v>
      </c>
      <c r="B5" s="173" t="s">
        <v>321</v>
      </c>
      <c r="C5" s="164">
        <f>'100m.'!C10</f>
        <v>37868</v>
      </c>
      <c r="D5" s="172" t="str">
        <f>'100m.'!D10</f>
        <v>SENA GÜMÜŞ</v>
      </c>
      <c r="E5" s="172" t="str">
        <f>'100m.'!E10</f>
        <v>SAKARYA ÜZEYİR GARİH ORTAOKULU</v>
      </c>
      <c r="F5" s="165">
        <f>'100m.'!F10</f>
        <v>1450</v>
      </c>
      <c r="G5" s="166">
        <f>'100m.'!A10</f>
        <v>3</v>
      </c>
      <c r="H5" s="165" t="s">
        <v>143</v>
      </c>
      <c r="I5" s="167"/>
      <c r="J5" s="165" t="str">
        <f>'YARIŞMA BİLGİLERİ'!$F$21</f>
        <v>Küçük Kızlar</v>
      </c>
      <c r="K5" s="168" t="str">
        <f t="shared" si="0"/>
        <v>Erzurum-2014-15 Öğretim Yılı Okullararası Puanlı  Atletizm Küçük Kızlar Türkiye Birinciliği Yarışmaları</v>
      </c>
      <c r="L5" s="171" t="str">
        <f>'100m.'!N$4</f>
        <v>4 Haziran 2015 - 11.00</v>
      </c>
      <c r="M5" s="169" t="s">
        <v>322</v>
      </c>
    </row>
    <row r="6" spans="1:13" s="161" customFormat="1" ht="26.25" customHeight="1">
      <c r="A6" s="163">
        <v>4</v>
      </c>
      <c r="B6" s="173" t="s">
        <v>321</v>
      </c>
      <c r="C6" s="164">
        <f>'100m.'!C11</f>
        <v>37627</v>
      </c>
      <c r="D6" s="172" t="str">
        <f>'100m.'!D11</f>
        <v>HABİBE OKCU</v>
      </c>
      <c r="E6" s="172" t="str">
        <f>'100m.'!E11</f>
        <v>ÇANKIRI İSMET İNÖNÜ ORTAOKULU</v>
      </c>
      <c r="F6" s="165">
        <f>'100m.'!F11</f>
        <v>1460</v>
      </c>
      <c r="G6" s="166">
        <f>'100m.'!A11</f>
        <v>4</v>
      </c>
      <c r="H6" s="165" t="s">
        <v>143</v>
      </c>
      <c r="I6" s="167"/>
      <c r="J6" s="165" t="str">
        <f>'YARIŞMA BİLGİLERİ'!$F$21</f>
        <v>Küçük Kızlar</v>
      </c>
      <c r="K6" s="168" t="str">
        <f t="shared" si="0"/>
        <v>Erzurum-2014-15 Öğretim Yılı Okullararası Puanlı  Atletizm Küçük Kızlar Türkiye Birinciliği Yarışmaları</v>
      </c>
      <c r="L6" s="171" t="str">
        <f>'100m.'!N$4</f>
        <v>4 Haziran 2015 - 11.00</v>
      </c>
      <c r="M6" s="169" t="s">
        <v>322</v>
      </c>
    </row>
    <row r="7" spans="1:13" s="161" customFormat="1" ht="26.25" customHeight="1">
      <c r="A7" s="163">
        <v>5</v>
      </c>
      <c r="B7" s="173" t="s">
        <v>321</v>
      </c>
      <c r="C7" s="164">
        <f>'100m.'!C12</f>
        <v>37751</v>
      </c>
      <c r="D7" s="172" t="str">
        <f>'100m.'!D12</f>
        <v>SILANUR TOSUN</v>
      </c>
      <c r="E7" s="172" t="str">
        <f>'100m.'!E12</f>
        <v>HEZARFEN AHMET ÇELEBİ O.O. FERDİ</v>
      </c>
      <c r="F7" s="165">
        <f>'100m.'!F12</f>
        <v>1464</v>
      </c>
      <c r="G7" s="166">
        <f>'100m.'!A12</f>
        <v>5</v>
      </c>
      <c r="H7" s="165" t="s">
        <v>143</v>
      </c>
      <c r="I7" s="167"/>
      <c r="J7" s="165" t="str">
        <f>'YARIŞMA BİLGİLERİ'!$F$21</f>
        <v>Küçük Kızlar</v>
      </c>
      <c r="K7" s="168" t="str">
        <f t="shared" si="0"/>
        <v>Erzurum-2014-15 Öğretim Yılı Okullararası Puanlı  Atletizm Küçük Kızlar Türkiye Birinciliği Yarışmaları</v>
      </c>
      <c r="L7" s="171" t="str">
        <f>'100m.'!N$4</f>
        <v>4 Haziran 2015 - 11.00</v>
      </c>
      <c r="M7" s="169" t="s">
        <v>322</v>
      </c>
    </row>
    <row r="8" spans="1:13" s="161" customFormat="1" ht="26.25" customHeight="1">
      <c r="A8" s="163">
        <v>6</v>
      </c>
      <c r="B8" s="173" t="s">
        <v>321</v>
      </c>
      <c r="C8" s="164">
        <f>'100m.'!C13</f>
        <v>37622</v>
      </c>
      <c r="D8" s="172" t="str">
        <f>'100m.'!D13</f>
        <v>MELİS NİL ÜRETEN</v>
      </c>
      <c r="E8" s="172" t="str">
        <f>'100m.'!E13</f>
        <v>ANKARA NESİBE AYDIN KOLEJİ FERDİ</v>
      </c>
      <c r="F8" s="165">
        <f>'100m.'!F13</f>
        <v>1465</v>
      </c>
      <c r="G8" s="166">
        <f>'100m.'!A13</f>
        <v>6</v>
      </c>
      <c r="H8" s="165" t="s">
        <v>143</v>
      </c>
      <c r="I8" s="167"/>
      <c r="J8" s="165" t="str">
        <f>'YARIŞMA BİLGİLERİ'!$F$21</f>
        <v>Küçük Kızlar</v>
      </c>
      <c r="K8" s="168" t="str">
        <f t="shared" si="0"/>
        <v>Erzurum-2014-15 Öğretim Yılı Okullararası Puanlı  Atletizm Küçük Kızlar Türkiye Birinciliği Yarışmaları</v>
      </c>
      <c r="L8" s="171" t="str">
        <f>'100m.'!N$4</f>
        <v>4 Haziran 2015 - 11.00</v>
      </c>
      <c r="M8" s="169" t="s">
        <v>322</v>
      </c>
    </row>
    <row r="9" spans="1:13" s="161" customFormat="1" ht="26.25" customHeight="1">
      <c r="A9" s="163">
        <v>7</v>
      </c>
      <c r="B9" s="173" t="s">
        <v>321</v>
      </c>
      <c r="C9" s="164">
        <f>'100m.'!C14</f>
        <v>37903</v>
      </c>
      <c r="D9" s="172" t="str">
        <f>'100m.'!D14</f>
        <v>YAĞMUR BOZDAĞ</v>
      </c>
      <c r="E9" s="172" t="str">
        <f>'100m.'!E14</f>
        <v>DİYARBAKIR 700. YOL O.O</v>
      </c>
      <c r="F9" s="165">
        <f>'100m.'!F14</f>
        <v>1478</v>
      </c>
      <c r="G9" s="166">
        <f>'100m.'!A14</f>
        <v>7</v>
      </c>
      <c r="H9" s="165" t="s">
        <v>143</v>
      </c>
      <c r="I9" s="167"/>
      <c r="J9" s="165" t="str">
        <f>'YARIŞMA BİLGİLERİ'!$F$21</f>
        <v>Küçük Kızlar</v>
      </c>
      <c r="K9" s="168" t="str">
        <f t="shared" si="0"/>
        <v>Erzurum-2014-15 Öğretim Yılı Okullararası Puanlı  Atletizm Küçük Kızlar Türkiye Birinciliği Yarışmaları</v>
      </c>
      <c r="L9" s="171" t="str">
        <f>'100m.'!N$4</f>
        <v>4 Haziran 2015 - 11.00</v>
      </c>
      <c r="M9" s="169" t="s">
        <v>322</v>
      </c>
    </row>
    <row r="10" spans="1:13" s="161" customFormat="1" ht="26.25" customHeight="1">
      <c r="A10" s="163">
        <v>8</v>
      </c>
      <c r="B10" s="173" t="s">
        <v>321</v>
      </c>
      <c r="C10" s="164">
        <f>'100m.'!C15</f>
        <v>37659</v>
      </c>
      <c r="D10" s="172" t="str">
        <f>'100m.'!D15</f>
        <v>BUSE KURT</v>
      </c>
      <c r="E10" s="172" t="str">
        <f>'100m.'!E15</f>
        <v>KOCAELİ MUSTAFA NECATİ ORTAOKULU</v>
      </c>
      <c r="F10" s="165">
        <f>'100m.'!F15</f>
        <v>1486</v>
      </c>
      <c r="G10" s="166">
        <f>'100m.'!A15</f>
        <v>8</v>
      </c>
      <c r="H10" s="165" t="s">
        <v>143</v>
      </c>
      <c r="I10" s="167"/>
      <c r="J10" s="165" t="str">
        <f>'YARIŞMA BİLGİLERİ'!$F$21</f>
        <v>Küçük Kızlar</v>
      </c>
      <c r="K10" s="168" t="str">
        <f t="shared" si="0"/>
        <v>Erzurum-2014-15 Öğretim Yılı Okullararası Puanlı  Atletizm Küçük Kızlar Türkiye Birinciliği Yarışmaları</v>
      </c>
      <c r="L10" s="171" t="str">
        <f>'100m.'!N$4</f>
        <v>4 Haziran 2015 - 11.00</v>
      </c>
      <c r="M10" s="169" t="s">
        <v>322</v>
      </c>
    </row>
    <row r="11" spans="1:13" s="161" customFormat="1" ht="26.25" customHeight="1">
      <c r="A11" s="163">
        <v>9</v>
      </c>
      <c r="B11" s="173" t="s">
        <v>321</v>
      </c>
      <c r="C11" s="164" t="str">
        <f>'100m.'!C16</f>
        <v>06,02,2003</v>
      </c>
      <c r="D11" s="172" t="str">
        <f>'100m.'!D16</f>
        <v>PELİN GÜLEKÇİ</v>
      </c>
      <c r="E11" s="172" t="str">
        <f>'100m.'!E16</f>
        <v>ADANA ŞEHİT MUHAMMET ALİ DEMİR ORTA OKULU</v>
      </c>
      <c r="F11" s="165">
        <f>'100m.'!F16</f>
        <v>1487</v>
      </c>
      <c r="G11" s="166">
        <f>'100m.'!A16</f>
        <v>9</v>
      </c>
      <c r="H11" s="165" t="s">
        <v>143</v>
      </c>
      <c r="I11" s="167"/>
      <c r="J11" s="165" t="str">
        <f>'YARIŞMA BİLGİLERİ'!$F$21</f>
        <v>Küçük Kızlar</v>
      </c>
      <c r="K11" s="168" t="str">
        <f t="shared" si="0"/>
        <v>Erzurum-2014-15 Öğretim Yılı Okullararası Puanlı  Atletizm Küçük Kızlar Türkiye Birinciliği Yarışmaları</v>
      </c>
      <c r="L11" s="171" t="str">
        <f>'100m.'!N$4</f>
        <v>4 Haziran 2015 - 11.00</v>
      </c>
      <c r="M11" s="169" t="s">
        <v>322</v>
      </c>
    </row>
    <row r="12" spans="1:13" s="161" customFormat="1" ht="26.25" customHeight="1">
      <c r="A12" s="163">
        <v>10</v>
      </c>
      <c r="B12" s="173" t="s">
        <v>321</v>
      </c>
      <c r="C12" s="164">
        <f>'100m.'!C17</f>
        <v>37762</v>
      </c>
      <c r="D12" s="172" t="str">
        <f>'100m.'!D17</f>
        <v>ASUDE ESEN</v>
      </c>
      <c r="E12" s="172" t="str">
        <f>'100m.'!E17</f>
        <v>ESKİŞEHİR ŞEHİT ALİ GAFFAR OKKAN ORTAOKULU</v>
      </c>
      <c r="F12" s="165">
        <f>'100m.'!F17</f>
        <v>1490</v>
      </c>
      <c r="G12" s="166">
        <f>'100m.'!A17</f>
        <v>10</v>
      </c>
      <c r="H12" s="165" t="s">
        <v>143</v>
      </c>
      <c r="I12" s="167"/>
      <c r="J12" s="165" t="str">
        <f>'YARIŞMA BİLGİLERİ'!$F$21</f>
        <v>Küçük Kızlar</v>
      </c>
      <c r="K12" s="168" t="str">
        <f t="shared" si="0"/>
        <v>Erzurum-2014-15 Öğretim Yılı Okullararası Puanlı  Atletizm Küçük Kızlar Türkiye Birinciliği Yarışmaları</v>
      </c>
      <c r="L12" s="171" t="str">
        <f>'100m.'!N$4</f>
        <v>4 Haziran 2015 - 11.00</v>
      </c>
      <c r="M12" s="169" t="s">
        <v>322</v>
      </c>
    </row>
    <row r="13" spans="1:13" s="161" customFormat="1" ht="26.25" customHeight="1">
      <c r="A13" s="163">
        <v>11</v>
      </c>
      <c r="B13" s="173" t="s">
        <v>321</v>
      </c>
      <c r="C13" s="164">
        <f>'100m.'!C18</f>
        <v>37712</v>
      </c>
      <c r="D13" s="172" t="str">
        <f>'100m.'!D18</f>
        <v>BERİVAN ÖZTÜRK</v>
      </c>
      <c r="E13" s="172" t="str">
        <f>'100m.'!E18</f>
        <v>BURSA ŞEHİT PİYADE ER NEZİR AKGÜL ORTAOKULU</v>
      </c>
      <c r="F13" s="165">
        <f>'100m.'!F18</f>
        <v>1491</v>
      </c>
      <c r="G13" s="166">
        <f>'100m.'!A18</f>
        <v>11</v>
      </c>
      <c r="H13" s="165" t="s">
        <v>143</v>
      </c>
      <c r="I13" s="167"/>
      <c r="J13" s="165" t="str">
        <f>'YARIŞMA BİLGİLERİ'!$F$21</f>
        <v>Küçük Kızlar</v>
      </c>
      <c r="K13" s="168" t="str">
        <f t="shared" si="0"/>
        <v>Erzurum-2014-15 Öğretim Yılı Okullararası Puanlı  Atletizm Küçük Kızlar Türkiye Birinciliği Yarışmaları</v>
      </c>
      <c r="L13" s="171" t="str">
        <f>'100m.'!N$4</f>
        <v>4 Haziran 2015 - 11.00</v>
      </c>
      <c r="M13" s="169" t="s">
        <v>322</v>
      </c>
    </row>
    <row r="14" spans="1:13" s="161" customFormat="1" ht="26.25" customHeight="1">
      <c r="A14" s="163">
        <v>12</v>
      </c>
      <c r="B14" s="173" t="s">
        <v>321</v>
      </c>
      <c r="C14" s="164">
        <f>'100m.'!C19</f>
        <v>37737</v>
      </c>
      <c r="D14" s="172" t="str">
        <f>'100m.'!D19</f>
        <v>SUDENUR  ATEŞ</v>
      </c>
      <c r="E14" s="172" t="str">
        <f>'100m.'!E19</f>
        <v>SAKARYA ŞEHİT FATİH KEMAL YARAR O.O</v>
      </c>
      <c r="F14" s="165">
        <f>'100m.'!F19</f>
        <v>1518</v>
      </c>
      <c r="G14" s="166">
        <f>'100m.'!A19</f>
        <v>12</v>
      </c>
      <c r="H14" s="165" t="s">
        <v>143</v>
      </c>
      <c r="I14" s="167"/>
      <c r="J14" s="165" t="str">
        <f>'YARIŞMA BİLGİLERİ'!$F$21</f>
        <v>Küçük Kızlar</v>
      </c>
      <c r="K14" s="168" t="str">
        <f t="shared" si="0"/>
        <v>Erzurum-2014-15 Öğretim Yılı Okullararası Puanlı  Atletizm Küçük Kızlar Türkiye Birinciliği Yarışmaları</v>
      </c>
      <c r="L14" s="171" t="str">
        <f>'100m.'!N$4</f>
        <v>4 Haziran 2015 - 11.00</v>
      </c>
      <c r="M14" s="169" t="s">
        <v>322</v>
      </c>
    </row>
    <row r="15" spans="1:13" s="161" customFormat="1" ht="26.25" customHeight="1">
      <c r="A15" s="163">
        <v>13</v>
      </c>
      <c r="B15" s="173" t="s">
        <v>321</v>
      </c>
      <c r="C15" s="164" t="str">
        <f>'100m.'!C20</f>
        <v>18.06.2003</v>
      </c>
      <c r="D15" s="172" t="str">
        <f>'100m.'!D20</f>
        <v>Ravzanur Yazıcı</v>
      </c>
      <c r="E15" s="172" t="str">
        <f>'100m.'!E20</f>
        <v>KAYSERİ ŞEHİT AZİZ ÖZKAN ORTAOKULU</v>
      </c>
      <c r="F15" s="165">
        <f>'100m.'!F20</f>
        <v>1559</v>
      </c>
      <c r="G15" s="166">
        <f>'100m.'!A20</f>
        <v>13</v>
      </c>
      <c r="H15" s="165" t="s">
        <v>143</v>
      </c>
      <c r="I15" s="167"/>
      <c r="J15" s="165" t="str">
        <f>'YARIŞMA BİLGİLERİ'!$F$21</f>
        <v>Küçük Kızlar</v>
      </c>
      <c r="K15" s="168" t="str">
        <f t="shared" si="0"/>
        <v>Erzurum-2014-15 Öğretim Yılı Okullararası Puanlı  Atletizm Küçük Kızlar Türkiye Birinciliği Yarışmaları</v>
      </c>
      <c r="L15" s="171" t="str">
        <f>'100m.'!N$4</f>
        <v>4 Haziran 2015 - 11.00</v>
      </c>
      <c r="M15" s="169" t="s">
        <v>322</v>
      </c>
    </row>
    <row r="16" spans="1:13" s="161" customFormat="1" ht="26.25" customHeight="1">
      <c r="A16" s="163">
        <v>14</v>
      </c>
      <c r="B16" s="173" t="s">
        <v>321</v>
      </c>
      <c r="C16" s="164">
        <f>'100m.'!C21</f>
        <v>37629</v>
      </c>
      <c r="D16" s="172" t="str">
        <f>'100m.'!D21</f>
        <v>RÜMEYSA ÜSTÜN
SUDENAZ KARADUMAN
KÜBRA PEKİÇ</v>
      </c>
      <c r="E16" s="172" t="str">
        <f>'100m.'!E21</f>
        <v>MUĞLA DALAMAN CUMHURİYET ORTAOKULU</v>
      </c>
      <c r="F16" s="165">
        <f>'100m.'!F21</f>
        <v>1563</v>
      </c>
      <c r="G16" s="166">
        <f>'100m.'!A21</f>
        <v>14</v>
      </c>
      <c r="H16" s="165" t="s">
        <v>143</v>
      </c>
      <c r="I16" s="167"/>
      <c r="J16" s="165" t="str">
        <f>'YARIŞMA BİLGİLERİ'!$F$21</f>
        <v>Küçük Kızlar</v>
      </c>
      <c r="K16" s="168" t="str">
        <f t="shared" si="0"/>
        <v>Erzurum-2014-15 Öğretim Yılı Okullararası Puanlı  Atletizm Küçük Kızlar Türkiye Birinciliği Yarışmaları</v>
      </c>
      <c r="L16" s="171" t="str">
        <f>'100m.'!N$4</f>
        <v>4 Haziran 2015 - 11.00</v>
      </c>
      <c r="M16" s="169" t="s">
        <v>322</v>
      </c>
    </row>
    <row r="17" spans="1:13" s="161" customFormat="1" ht="26.25" customHeight="1">
      <c r="A17" s="163">
        <v>15</v>
      </c>
      <c r="B17" s="173" t="s">
        <v>321</v>
      </c>
      <c r="C17" s="164">
        <f>'100m.'!C22</f>
        <v>37771</v>
      </c>
      <c r="D17" s="172" t="str">
        <f>'100m.'!D22</f>
        <v>MERCAN YILDIRAN</v>
      </c>
      <c r="E17" s="172" t="str">
        <f>'100m.'!E22</f>
        <v>KIRŞEHİR VALİ MİTHAT SAYLAM ORTAOKULU</v>
      </c>
      <c r="F17" s="165">
        <f>'100m.'!F22</f>
        <v>1578</v>
      </c>
      <c r="G17" s="166">
        <f>'100m.'!A22</f>
        <v>15</v>
      </c>
      <c r="H17" s="165" t="s">
        <v>143</v>
      </c>
      <c r="I17" s="167"/>
      <c r="J17" s="165" t="str">
        <f>'YARIŞMA BİLGİLERİ'!$F$21</f>
        <v>Küçük Kızlar</v>
      </c>
      <c r="K17" s="168" t="str">
        <f t="shared" si="0"/>
        <v>Erzurum-2014-15 Öğretim Yılı Okullararası Puanlı  Atletizm Küçük Kızlar Türkiye Birinciliği Yarışmaları</v>
      </c>
      <c r="L17" s="171" t="str">
        <f>'100m.'!N$4</f>
        <v>4 Haziran 2015 - 11.00</v>
      </c>
      <c r="M17" s="169" t="s">
        <v>322</v>
      </c>
    </row>
    <row r="18" spans="1:13" s="161" customFormat="1" ht="26.25" customHeight="1">
      <c r="A18" s="163">
        <v>16</v>
      </c>
      <c r="B18" s="173" t="s">
        <v>321</v>
      </c>
      <c r="C18" s="164">
        <f>'100m.'!C23</f>
        <v>37622</v>
      </c>
      <c r="D18" s="172" t="str">
        <f>'100m.'!D23</f>
        <v>YAĞMUR YILDIZ</v>
      </c>
      <c r="E18" s="172" t="str">
        <f>'100m.'!E23</f>
        <v>ERZİNCAN ERZİNCAN-HOCABEY TOKİ ORTAOKULU</v>
      </c>
      <c r="F18" s="165">
        <f>'100m.'!F23</f>
        <v>1589</v>
      </c>
      <c r="G18" s="166">
        <f>'100m.'!A23</f>
        <v>16</v>
      </c>
      <c r="H18" s="165" t="s">
        <v>143</v>
      </c>
      <c r="I18" s="167"/>
      <c r="J18" s="165" t="str">
        <f>'YARIŞMA BİLGİLERİ'!$F$21</f>
        <v>Küçük Kızlar</v>
      </c>
      <c r="K18" s="168" t="str">
        <f t="shared" si="0"/>
        <v>Erzurum-2014-15 Öğretim Yılı Okullararası Puanlı  Atletizm Küçük Kızlar Türkiye Birinciliği Yarışmaları</v>
      </c>
      <c r="L18" s="171" t="str">
        <f>'100m.'!N$4</f>
        <v>4 Haziran 2015 - 11.00</v>
      </c>
      <c r="M18" s="169" t="s">
        <v>322</v>
      </c>
    </row>
    <row r="19" spans="1:13" s="161" customFormat="1" ht="26.25" customHeight="1">
      <c r="A19" s="163">
        <v>17</v>
      </c>
      <c r="B19" s="173" t="s">
        <v>321</v>
      </c>
      <c r="C19" s="164">
        <f>'100m.'!C24</f>
        <v>38081</v>
      </c>
      <c r="D19" s="172" t="str">
        <f>'100m.'!D24</f>
        <v>GÖKSU SOYLUOĞLU</v>
      </c>
      <c r="E19" s="172" t="str">
        <f>'100m.'!E24</f>
        <v>KKTC ESENTEPE İLKOKULU</v>
      </c>
      <c r="F19" s="165">
        <f>'100m.'!F24</f>
        <v>1594</v>
      </c>
      <c r="G19" s="166">
        <f>'100m.'!A24</f>
        <v>17</v>
      </c>
      <c r="H19" s="165" t="s">
        <v>143</v>
      </c>
      <c r="I19" s="171"/>
      <c r="J19" s="165" t="str">
        <f>'YARIŞMA BİLGİLERİ'!$F$21</f>
        <v>Küçük Kızlar</v>
      </c>
      <c r="K19" s="168" t="str">
        <f t="shared" si="0"/>
        <v>Erzurum-2014-15 Öğretim Yılı Okullararası Puanlı  Atletizm Küçük Kızlar Türkiye Birinciliği Yarışmaları</v>
      </c>
      <c r="L19" s="171" t="str">
        <f>'100m.'!N$4</f>
        <v>4 Haziran 2015 - 11.00</v>
      </c>
      <c r="M19" s="169" t="s">
        <v>322</v>
      </c>
    </row>
    <row r="20" spans="1:13" s="161" customFormat="1" ht="26.25" customHeight="1">
      <c r="A20" s="163">
        <v>18</v>
      </c>
      <c r="B20" s="173" t="s">
        <v>321</v>
      </c>
      <c r="C20" s="164">
        <f>'100m.'!C25</f>
        <v>37733</v>
      </c>
      <c r="D20" s="172" t="str">
        <f>'100m.'!D25</f>
        <v>NEŞE ÖZDEMİR</v>
      </c>
      <c r="E20" s="172" t="str">
        <f>'100m.'!E25</f>
        <v>İSTANBUL - KÜÇÜKÇEKMECE SÖĞÜTLÜÇEŞME ORTAOKULU</v>
      </c>
      <c r="F20" s="165">
        <f>'100m.'!F25</f>
        <v>1639</v>
      </c>
      <c r="G20" s="166">
        <f>'100m.'!A25</f>
        <v>18</v>
      </c>
      <c r="H20" s="165" t="s">
        <v>143</v>
      </c>
      <c r="I20" s="171"/>
      <c r="J20" s="165" t="str">
        <f>'YARIŞMA BİLGİLERİ'!$F$21</f>
        <v>Küçük Kızlar</v>
      </c>
      <c r="K20" s="168" t="str">
        <f t="shared" si="0"/>
        <v>Erzurum-2014-15 Öğretim Yılı Okullararası Puanlı  Atletizm Küçük Kızlar Türkiye Birinciliği Yarışmaları</v>
      </c>
      <c r="L20" s="171" t="str">
        <f>'100m.'!N$4</f>
        <v>4 Haziran 2015 - 11.00</v>
      </c>
      <c r="M20" s="169" t="s">
        <v>322</v>
      </c>
    </row>
    <row r="21" spans="1:13" s="161" customFormat="1" ht="26.25" customHeight="1">
      <c r="A21" s="163">
        <v>19</v>
      </c>
      <c r="B21" s="173" t="s">
        <v>321</v>
      </c>
      <c r="C21" s="164">
        <f>'100m.'!C26</f>
        <v>37622</v>
      </c>
      <c r="D21" s="172" t="str">
        <f>'100m.'!D26</f>
        <v>Sultan KOŞAR</v>
      </c>
      <c r="E21" s="172" t="str">
        <f>'100m.'!E26</f>
        <v>MUĞLA BODRUM AMİRAL TURGUT REİS ORTA OKULU</v>
      </c>
      <c r="F21" s="165" t="str">
        <f>'100m.'!F26</f>
        <v>DNS</v>
      </c>
      <c r="G21" s="166" t="str">
        <f>'100m.'!A26</f>
        <v>-</v>
      </c>
      <c r="H21" s="165" t="s">
        <v>143</v>
      </c>
      <c r="I21" s="171"/>
      <c r="J21" s="165" t="str">
        <f>'YARIŞMA BİLGİLERİ'!$F$21</f>
        <v>Küçük Kızlar</v>
      </c>
      <c r="K21" s="168" t="str">
        <f t="shared" si="0"/>
        <v>Erzurum-2014-15 Öğretim Yılı Okullararası Puanlı  Atletizm Küçük Kızlar Türkiye Birinciliği Yarışmaları</v>
      </c>
      <c r="L21" s="171" t="str">
        <f>'100m.'!N$4</f>
        <v>4 Haziran 2015 - 11.00</v>
      </c>
      <c r="M21" s="169" t="s">
        <v>322</v>
      </c>
    </row>
    <row r="22" spans="1:13" s="161" customFormat="1" ht="26.25" customHeight="1">
      <c r="A22" s="163">
        <v>20</v>
      </c>
      <c r="B22" s="173" t="s">
        <v>321</v>
      </c>
      <c r="C22" s="164">
        <f>'100m.'!C27</f>
        <v>0</v>
      </c>
      <c r="D22" s="172">
        <f>'100m.'!D27</f>
        <v>0</v>
      </c>
      <c r="E22" s="172">
        <f>'100m.'!E27</f>
        <v>0</v>
      </c>
      <c r="F22" s="165">
        <f>'100m.'!F27</f>
        <v>0</v>
      </c>
      <c r="G22" s="166">
        <f>'100m.'!A27</f>
        <v>0</v>
      </c>
      <c r="H22" s="165" t="s">
        <v>143</v>
      </c>
      <c r="I22" s="171"/>
      <c r="J22" s="165" t="str">
        <f>'YARIŞMA BİLGİLERİ'!$F$21</f>
        <v>Küçük Kızlar</v>
      </c>
      <c r="K22" s="168" t="str">
        <f t="shared" si="0"/>
        <v>Erzurum-2014-15 Öğretim Yılı Okullararası Puanlı  Atletizm Küçük Kızlar Türkiye Birinciliği Yarışmaları</v>
      </c>
      <c r="L22" s="171" t="str">
        <f>'100m.'!N$4</f>
        <v>4 Haziran 2015 - 11.00</v>
      </c>
      <c r="M22" s="169" t="s">
        <v>322</v>
      </c>
    </row>
    <row r="23" spans="1:13" s="161" customFormat="1" ht="26.25" customHeight="1">
      <c r="A23" s="163">
        <v>21</v>
      </c>
      <c r="B23" s="173" t="s">
        <v>321</v>
      </c>
      <c r="C23" s="164">
        <f>'100m.'!C28</f>
        <v>0</v>
      </c>
      <c r="D23" s="172">
        <f>'100m.'!D28</f>
        <v>0</v>
      </c>
      <c r="E23" s="172">
        <f>'100m.'!E28</f>
        <v>0</v>
      </c>
      <c r="F23" s="165">
        <f>'100m.'!F28</f>
        <v>0</v>
      </c>
      <c r="G23" s="166">
        <f>'100m.'!A28</f>
        <v>0</v>
      </c>
      <c r="H23" s="165" t="s">
        <v>143</v>
      </c>
      <c r="I23" s="171"/>
      <c r="J23" s="165" t="str">
        <f>'YARIŞMA BİLGİLERİ'!$F$21</f>
        <v>Küçük Kızlar</v>
      </c>
      <c r="K23" s="168" t="str">
        <f t="shared" si="0"/>
        <v>Erzurum-2014-15 Öğretim Yılı Okullararası Puanlı  Atletizm Küçük Kızlar Türkiye Birinciliği Yarışmaları</v>
      </c>
      <c r="L23" s="171" t="str">
        <f>'100m.'!N$4</f>
        <v>4 Haziran 2015 - 11.00</v>
      </c>
      <c r="M23" s="169" t="s">
        <v>322</v>
      </c>
    </row>
    <row r="24" spans="1:13" s="161" customFormat="1" ht="26.25" customHeight="1">
      <c r="A24" s="163">
        <v>22</v>
      </c>
      <c r="B24" s="173" t="s">
        <v>321</v>
      </c>
      <c r="C24" s="164">
        <f>'100m.'!C29</f>
        <v>0</v>
      </c>
      <c r="D24" s="172">
        <f>'100m.'!D29</f>
        <v>0</v>
      </c>
      <c r="E24" s="172">
        <f>'100m.'!E29</f>
        <v>0</v>
      </c>
      <c r="F24" s="165">
        <f>'100m.'!F29</f>
        <v>0</v>
      </c>
      <c r="G24" s="166">
        <f>'100m.'!A29</f>
        <v>0</v>
      </c>
      <c r="H24" s="165" t="s">
        <v>143</v>
      </c>
      <c r="I24" s="171"/>
      <c r="J24" s="165" t="str">
        <f>'YARIŞMA BİLGİLERİ'!$F$21</f>
        <v>Küçük Kızlar</v>
      </c>
      <c r="K24" s="168" t="str">
        <f t="shared" si="0"/>
        <v>Erzurum-2014-15 Öğretim Yılı Okullararası Puanlı  Atletizm Küçük Kızlar Türkiye Birinciliği Yarışmaları</v>
      </c>
      <c r="L24" s="171" t="str">
        <f>'100m.'!N$4</f>
        <v>4 Haziran 2015 - 11.00</v>
      </c>
      <c r="M24" s="169" t="s">
        <v>322</v>
      </c>
    </row>
    <row r="25" spans="1:13" s="161" customFormat="1" ht="26.25" customHeight="1">
      <c r="A25" s="163">
        <v>23</v>
      </c>
      <c r="B25" s="173" t="s">
        <v>321</v>
      </c>
      <c r="C25" s="164">
        <f>'100m.'!C30</f>
        <v>0</v>
      </c>
      <c r="D25" s="172">
        <f>'100m.'!D30</f>
        <v>0</v>
      </c>
      <c r="E25" s="172">
        <f>'100m.'!E30</f>
        <v>0</v>
      </c>
      <c r="F25" s="165">
        <f>'100m.'!F30</f>
        <v>0</v>
      </c>
      <c r="G25" s="166">
        <f>'100m.'!A30</f>
        <v>0</v>
      </c>
      <c r="H25" s="165" t="s">
        <v>143</v>
      </c>
      <c r="I25" s="171"/>
      <c r="J25" s="165" t="str">
        <f>'YARIŞMA BİLGİLERİ'!$F$21</f>
        <v>Küçük Kızlar</v>
      </c>
      <c r="K25" s="168" t="str">
        <f t="shared" si="0"/>
        <v>Erzurum-2014-15 Öğretim Yılı Okullararası Puanlı  Atletizm Küçük Kızlar Türkiye Birinciliği Yarışmaları</v>
      </c>
      <c r="L25" s="171" t="str">
        <f>'100m.'!N$4</f>
        <v>4 Haziran 2015 - 11.00</v>
      </c>
      <c r="M25" s="169" t="s">
        <v>322</v>
      </c>
    </row>
    <row r="26" spans="1:13" s="161" customFormat="1" ht="26.25" customHeight="1">
      <c r="A26" s="163">
        <v>24</v>
      </c>
      <c r="B26" s="173" t="s">
        <v>321</v>
      </c>
      <c r="C26" s="164">
        <f>'100m.'!C31</f>
        <v>0</v>
      </c>
      <c r="D26" s="172">
        <f>'100m.'!D31</f>
        <v>0</v>
      </c>
      <c r="E26" s="172">
        <f>'100m.'!E31</f>
        <v>0</v>
      </c>
      <c r="F26" s="165">
        <f>'100m.'!F31</f>
        <v>0</v>
      </c>
      <c r="G26" s="166">
        <f>'100m.'!A31</f>
        <v>0</v>
      </c>
      <c r="H26" s="165" t="s">
        <v>143</v>
      </c>
      <c r="I26" s="171"/>
      <c r="J26" s="165" t="str">
        <f>'YARIŞMA BİLGİLERİ'!$F$21</f>
        <v>Küçük Kızlar</v>
      </c>
      <c r="K26" s="168" t="str">
        <f t="shared" si="0"/>
        <v>Erzurum-2014-15 Öğretim Yılı Okullararası Puanlı  Atletizm Küçük Kızlar Türkiye Birinciliği Yarışmaları</v>
      </c>
      <c r="L26" s="171" t="str">
        <f>'100m.'!N$4</f>
        <v>4 Haziran 2015 - 11.00</v>
      </c>
      <c r="M26" s="169" t="s">
        <v>322</v>
      </c>
    </row>
    <row r="27" spans="1:13" s="161" customFormat="1" ht="26.25" customHeight="1">
      <c r="A27" s="163">
        <v>25</v>
      </c>
      <c r="B27" s="173" t="s">
        <v>321</v>
      </c>
      <c r="C27" s="164">
        <f>'100m.'!C32</f>
        <v>0</v>
      </c>
      <c r="D27" s="172">
        <f>'100m.'!D32</f>
        <v>0</v>
      </c>
      <c r="E27" s="172">
        <f>'100m.'!E32</f>
        <v>0</v>
      </c>
      <c r="F27" s="165">
        <f>'100m.'!F32</f>
        <v>0</v>
      </c>
      <c r="G27" s="166">
        <f>'100m.'!A32</f>
        <v>0</v>
      </c>
      <c r="H27" s="165" t="s">
        <v>143</v>
      </c>
      <c r="I27" s="171"/>
      <c r="J27" s="165" t="str">
        <f>'YARIŞMA BİLGİLERİ'!$F$21</f>
        <v>Küçük Kızlar</v>
      </c>
      <c r="K27" s="168" t="str">
        <f t="shared" si="0"/>
        <v>Erzurum-2014-15 Öğretim Yılı Okullararası Puanlı  Atletizm Küçük Kızlar Türkiye Birinciliği Yarışmaları</v>
      </c>
      <c r="L27" s="171" t="str">
        <f>'100m.'!N$4</f>
        <v>4 Haziran 2015 - 11.00</v>
      </c>
      <c r="M27" s="169" t="s">
        <v>322</v>
      </c>
    </row>
    <row r="28" spans="1:13" s="161" customFormat="1" ht="26.25" customHeight="1">
      <c r="A28" s="163">
        <v>26</v>
      </c>
      <c r="B28" s="173" t="s">
        <v>321</v>
      </c>
      <c r="C28" s="164">
        <f>'100m.'!C33</f>
        <v>0</v>
      </c>
      <c r="D28" s="172">
        <f>'100m.'!D33</f>
        <v>0</v>
      </c>
      <c r="E28" s="172">
        <f>'100m.'!E33</f>
        <v>0</v>
      </c>
      <c r="F28" s="165">
        <f>'100m.'!F33</f>
        <v>0</v>
      </c>
      <c r="G28" s="166">
        <f>'100m.'!A33</f>
        <v>0</v>
      </c>
      <c r="H28" s="165" t="s">
        <v>143</v>
      </c>
      <c r="I28" s="171"/>
      <c r="J28" s="165" t="str">
        <f>'YARIŞMA BİLGİLERİ'!$F$21</f>
        <v>Küçük Kızlar</v>
      </c>
      <c r="K28" s="168" t="str">
        <f t="shared" si="0"/>
        <v>Erzurum-2014-15 Öğretim Yılı Okullararası Puanlı  Atletizm Küçük Kızlar Türkiye Birinciliği Yarışmaları</v>
      </c>
      <c r="L28" s="171" t="str">
        <f>'100m.'!N$4</f>
        <v>4 Haziran 2015 - 11.00</v>
      </c>
      <c r="M28" s="169" t="s">
        <v>322</v>
      </c>
    </row>
    <row r="29" spans="1:13" s="161" customFormat="1" ht="26.25" customHeight="1">
      <c r="A29" s="163">
        <v>27</v>
      </c>
      <c r="B29" s="173" t="s">
        <v>321</v>
      </c>
      <c r="C29" s="164">
        <f>'100m.'!C34</f>
        <v>0</v>
      </c>
      <c r="D29" s="172">
        <f>'100m.'!D34</f>
        <v>0</v>
      </c>
      <c r="E29" s="172">
        <f>'100m.'!E34</f>
        <v>0</v>
      </c>
      <c r="F29" s="165">
        <f>'100m.'!F34</f>
        <v>0</v>
      </c>
      <c r="G29" s="166">
        <f>'100m.'!A34</f>
        <v>0</v>
      </c>
      <c r="H29" s="165" t="s">
        <v>143</v>
      </c>
      <c r="I29" s="171"/>
      <c r="J29" s="165" t="str">
        <f>'YARIŞMA BİLGİLERİ'!$F$21</f>
        <v>Küçük Kızlar</v>
      </c>
      <c r="K29" s="168" t="str">
        <f t="shared" si="0"/>
        <v>Erzurum-2014-15 Öğretim Yılı Okullararası Puanlı  Atletizm Küçük Kızlar Türkiye Birinciliği Yarışmaları</v>
      </c>
      <c r="L29" s="171" t="str">
        <f>'100m.'!N$4</f>
        <v>4 Haziran 2015 - 11.00</v>
      </c>
      <c r="M29" s="169" t="s">
        <v>322</v>
      </c>
    </row>
    <row r="30" spans="1:13" s="161" customFormat="1" ht="26.25" customHeight="1">
      <c r="A30" s="163">
        <v>28</v>
      </c>
      <c r="B30" s="173" t="s">
        <v>321</v>
      </c>
      <c r="C30" s="164">
        <f>'100m.'!C35</f>
        <v>0</v>
      </c>
      <c r="D30" s="172">
        <f>'100m.'!D35</f>
        <v>0</v>
      </c>
      <c r="E30" s="172">
        <f>'100m.'!E35</f>
        <v>0</v>
      </c>
      <c r="F30" s="165">
        <f>'100m.'!F35</f>
        <v>0</v>
      </c>
      <c r="G30" s="166">
        <f>'100m.'!A35</f>
        <v>0</v>
      </c>
      <c r="H30" s="165" t="s">
        <v>143</v>
      </c>
      <c r="I30" s="171"/>
      <c r="J30" s="165" t="str">
        <f>'YARIŞMA BİLGİLERİ'!$F$21</f>
        <v>Küçük Kızlar</v>
      </c>
      <c r="K30" s="168" t="str">
        <f t="shared" si="0"/>
        <v>Erzurum-2014-15 Öğretim Yılı Okullararası Puanlı  Atletizm Küçük Kızlar Türkiye Birinciliği Yarışmaları</v>
      </c>
      <c r="L30" s="171" t="str">
        <f>'100m.'!N$4</f>
        <v>4 Haziran 2015 - 11.00</v>
      </c>
      <c r="M30" s="169" t="s">
        <v>322</v>
      </c>
    </row>
    <row r="31" spans="1:13" s="161" customFormat="1" ht="26.25" customHeight="1">
      <c r="A31" s="163">
        <v>29</v>
      </c>
      <c r="B31" s="173" t="s">
        <v>321</v>
      </c>
      <c r="C31" s="164">
        <f>'100m.'!C36</f>
        <v>0</v>
      </c>
      <c r="D31" s="172">
        <f>'100m.'!D36</f>
        <v>0</v>
      </c>
      <c r="E31" s="172">
        <f>'100m.'!E36</f>
        <v>0</v>
      </c>
      <c r="F31" s="165">
        <f>'100m.'!F36</f>
        <v>0</v>
      </c>
      <c r="G31" s="166">
        <f>'100m.'!A36</f>
        <v>29</v>
      </c>
      <c r="H31" s="165" t="s">
        <v>143</v>
      </c>
      <c r="I31" s="171"/>
      <c r="J31" s="165" t="str">
        <f>'YARIŞMA BİLGİLERİ'!$F$21</f>
        <v>Küçük Kızlar</v>
      </c>
      <c r="K31" s="168" t="str">
        <f t="shared" si="0"/>
        <v>Erzurum-2014-15 Öğretim Yılı Okullararası Puanlı  Atletizm Küçük Kızlar Türkiye Birinciliği Yarışmaları</v>
      </c>
      <c r="L31" s="171" t="str">
        <f>'100m.'!N$4</f>
        <v>4 Haziran 2015 - 11.00</v>
      </c>
      <c r="M31" s="169" t="s">
        <v>322</v>
      </c>
    </row>
    <row r="32" spans="1:13" s="161" customFormat="1" ht="26.25" customHeight="1">
      <c r="A32" s="163">
        <v>30</v>
      </c>
      <c r="B32" s="173" t="s">
        <v>321</v>
      </c>
      <c r="C32" s="164">
        <f>'100m.'!C37</f>
        <v>0</v>
      </c>
      <c r="D32" s="172">
        <f>'100m.'!D37</f>
        <v>0</v>
      </c>
      <c r="E32" s="172">
        <f>'100m.'!E37</f>
        <v>0</v>
      </c>
      <c r="F32" s="165">
        <f>'100m.'!F37</f>
        <v>0</v>
      </c>
      <c r="G32" s="166">
        <f>'100m.'!A37</f>
        <v>30</v>
      </c>
      <c r="H32" s="165" t="s">
        <v>143</v>
      </c>
      <c r="I32" s="171"/>
      <c r="J32" s="165" t="str">
        <f>'YARIŞMA BİLGİLERİ'!$F$21</f>
        <v>Küçük Kızlar</v>
      </c>
      <c r="K32" s="168" t="str">
        <f t="shared" si="0"/>
        <v>Erzurum-2014-15 Öğretim Yılı Okullararası Puanlı  Atletizm Küçük Kızlar Türkiye Birinciliği Yarışmaları</v>
      </c>
      <c r="L32" s="171" t="str">
        <f>'100m.'!N$4</f>
        <v>4 Haziran 2015 - 11.00</v>
      </c>
      <c r="M32" s="169" t="s">
        <v>322</v>
      </c>
    </row>
    <row r="33" spans="1:13" s="161" customFormat="1" ht="26.25" customHeight="1">
      <c r="A33" s="163">
        <v>31</v>
      </c>
      <c r="B33" s="173" t="s">
        <v>321</v>
      </c>
      <c r="C33" s="164">
        <f>'100m.'!C38</f>
        <v>0</v>
      </c>
      <c r="D33" s="172">
        <f>'100m.'!D38</f>
        <v>0</v>
      </c>
      <c r="E33" s="172">
        <f>'100m.'!E38</f>
        <v>0</v>
      </c>
      <c r="F33" s="165">
        <f>'100m.'!F38</f>
        <v>0</v>
      </c>
      <c r="G33" s="166">
        <f>'100m.'!A38</f>
        <v>31</v>
      </c>
      <c r="H33" s="165" t="s">
        <v>143</v>
      </c>
      <c r="I33" s="171"/>
      <c r="J33" s="165" t="str">
        <f>'YARIŞMA BİLGİLERİ'!$F$21</f>
        <v>Küçük Kızlar</v>
      </c>
      <c r="K33" s="168" t="str">
        <f t="shared" si="0"/>
        <v>Erzurum-2014-15 Öğretim Yılı Okullararası Puanlı  Atletizm Küçük Kızlar Türkiye Birinciliği Yarışmaları</v>
      </c>
      <c r="L33" s="171" t="str">
        <f>'100m.'!N$4</f>
        <v>4 Haziran 2015 - 11.00</v>
      </c>
      <c r="M33" s="169" t="s">
        <v>322</v>
      </c>
    </row>
    <row r="34" spans="1:13" s="161" customFormat="1" ht="26.25" customHeight="1">
      <c r="A34" s="163">
        <v>32</v>
      </c>
      <c r="B34" s="173" t="s">
        <v>321</v>
      </c>
      <c r="C34" s="164">
        <f>'100m.'!C39</f>
        <v>0</v>
      </c>
      <c r="D34" s="172">
        <f>'100m.'!D39</f>
        <v>0</v>
      </c>
      <c r="E34" s="172">
        <f>'100m.'!E39</f>
        <v>0</v>
      </c>
      <c r="F34" s="165">
        <f>'100m.'!F39</f>
        <v>0</v>
      </c>
      <c r="G34" s="166">
        <f>'100m.'!A39</f>
        <v>32</v>
      </c>
      <c r="H34" s="165" t="s">
        <v>143</v>
      </c>
      <c r="I34" s="171"/>
      <c r="J34" s="165" t="str">
        <f>'YARIŞMA BİLGİLERİ'!$F$21</f>
        <v>Küçük Kızlar</v>
      </c>
      <c r="K34" s="168" t="str">
        <f t="shared" si="0"/>
        <v>Erzurum-2014-15 Öğretim Yılı Okullararası Puanlı  Atletizm Küçük Kızlar Türkiye Birinciliği Yarışmaları</v>
      </c>
      <c r="L34" s="171" t="str">
        <f>'100m.'!N$4</f>
        <v>4 Haziran 2015 - 11.00</v>
      </c>
      <c r="M34" s="169" t="s">
        <v>322</v>
      </c>
    </row>
    <row r="35" spans="1:13" s="161" customFormat="1" ht="26.25" customHeight="1">
      <c r="A35" s="163">
        <v>33</v>
      </c>
      <c r="B35" s="173" t="s">
        <v>321</v>
      </c>
      <c r="C35" s="164">
        <f>'100m.'!C40</f>
        <v>0</v>
      </c>
      <c r="D35" s="172">
        <f>'100m.'!D40</f>
        <v>0</v>
      </c>
      <c r="E35" s="172">
        <f>'100m.'!E40</f>
        <v>0</v>
      </c>
      <c r="F35" s="165">
        <f>'100m.'!F40</f>
        <v>0</v>
      </c>
      <c r="G35" s="166">
        <f>'100m.'!A40</f>
        <v>33</v>
      </c>
      <c r="H35" s="165" t="s">
        <v>143</v>
      </c>
      <c r="I35" s="171"/>
      <c r="J35" s="165" t="str">
        <f>'YARIŞMA BİLGİLERİ'!$F$21</f>
        <v>Küçük Kızlar</v>
      </c>
      <c r="K35" s="168" t="str">
        <f aca="true" t="shared" si="1" ref="K35:K41">CONCATENATE(K$1,"-",A$1)</f>
        <v>Erzurum-2014-15 Öğretim Yılı Okullararası Puanlı  Atletizm Küçük Kızlar Türkiye Birinciliği Yarışmaları</v>
      </c>
      <c r="L35" s="171" t="str">
        <f>'100m.'!N$4</f>
        <v>4 Haziran 2015 - 11.00</v>
      </c>
      <c r="M35" s="169" t="s">
        <v>322</v>
      </c>
    </row>
    <row r="36" spans="1:13" s="161" customFormat="1" ht="26.25" customHeight="1">
      <c r="A36" s="163">
        <v>34</v>
      </c>
      <c r="B36" s="173" t="s">
        <v>321</v>
      </c>
      <c r="C36" s="164">
        <f>'100m.'!C41</f>
        <v>0</v>
      </c>
      <c r="D36" s="172">
        <f>'100m.'!D41</f>
        <v>0</v>
      </c>
      <c r="E36" s="172">
        <f>'100m.'!E41</f>
        <v>0</v>
      </c>
      <c r="F36" s="165">
        <f>'100m.'!F41</f>
        <v>0</v>
      </c>
      <c r="G36" s="166">
        <f>'100m.'!A41</f>
        <v>34</v>
      </c>
      <c r="H36" s="165" t="s">
        <v>143</v>
      </c>
      <c r="I36" s="171"/>
      <c r="J36" s="165" t="str">
        <f>'YARIŞMA BİLGİLERİ'!$F$21</f>
        <v>Küçük Kızlar</v>
      </c>
      <c r="K36" s="168" t="str">
        <f t="shared" si="1"/>
        <v>Erzurum-2014-15 Öğretim Yılı Okullararası Puanlı  Atletizm Küçük Kızlar Türkiye Birinciliği Yarışmaları</v>
      </c>
      <c r="L36" s="171" t="str">
        <f>'100m.'!N$4</f>
        <v>4 Haziran 2015 - 11.00</v>
      </c>
      <c r="M36" s="169" t="s">
        <v>322</v>
      </c>
    </row>
    <row r="37" spans="1:13" s="161" customFormat="1" ht="26.25" customHeight="1">
      <c r="A37" s="163">
        <v>35</v>
      </c>
      <c r="B37" s="173" t="s">
        <v>321</v>
      </c>
      <c r="C37" s="164">
        <f>'100m.'!C42</f>
        <v>0</v>
      </c>
      <c r="D37" s="172">
        <f>'100m.'!D42</f>
        <v>0</v>
      </c>
      <c r="E37" s="172">
        <f>'100m.'!E42</f>
        <v>0</v>
      </c>
      <c r="F37" s="165">
        <f>'100m.'!F42</f>
        <v>0</v>
      </c>
      <c r="G37" s="166">
        <f>'100m.'!A42</f>
        <v>35</v>
      </c>
      <c r="H37" s="165" t="s">
        <v>143</v>
      </c>
      <c r="I37" s="171"/>
      <c r="J37" s="165" t="str">
        <f>'YARIŞMA BİLGİLERİ'!$F$21</f>
        <v>Küçük Kızlar</v>
      </c>
      <c r="K37" s="168" t="str">
        <f t="shared" si="1"/>
        <v>Erzurum-2014-15 Öğretim Yılı Okullararası Puanlı  Atletizm Küçük Kızlar Türkiye Birinciliği Yarışmaları</v>
      </c>
      <c r="L37" s="171" t="str">
        <f>'100m.'!N$4</f>
        <v>4 Haziran 2015 - 11.00</v>
      </c>
      <c r="M37" s="169" t="s">
        <v>322</v>
      </c>
    </row>
    <row r="38" spans="1:13" s="161" customFormat="1" ht="26.25" customHeight="1">
      <c r="A38" s="163">
        <v>36</v>
      </c>
      <c r="B38" s="173" t="s">
        <v>321</v>
      </c>
      <c r="C38" s="164">
        <f>'100m.'!C43</f>
        <v>0</v>
      </c>
      <c r="D38" s="172">
        <f>'100m.'!D43</f>
        <v>0</v>
      </c>
      <c r="E38" s="172">
        <f>'100m.'!E43</f>
        <v>0</v>
      </c>
      <c r="F38" s="165">
        <f>'100m.'!F43</f>
        <v>0</v>
      </c>
      <c r="G38" s="166">
        <f>'100m.'!A43</f>
        <v>36</v>
      </c>
      <c r="H38" s="165" t="s">
        <v>143</v>
      </c>
      <c r="I38" s="171"/>
      <c r="J38" s="165" t="str">
        <f>'YARIŞMA BİLGİLERİ'!$F$21</f>
        <v>Küçük Kızlar</v>
      </c>
      <c r="K38" s="168" t="str">
        <f t="shared" si="1"/>
        <v>Erzurum-2014-15 Öğretim Yılı Okullararası Puanlı  Atletizm Küçük Kızlar Türkiye Birinciliği Yarışmaları</v>
      </c>
      <c r="L38" s="171" t="str">
        <f>'100m.'!N$4</f>
        <v>4 Haziran 2015 - 11.00</v>
      </c>
      <c r="M38" s="169" t="s">
        <v>322</v>
      </c>
    </row>
    <row r="39" spans="1:13" s="161" customFormat="1" ht="26.25" customHeight="1">
      <c r="A39" s="163">
        <v>37</v>
      </c>
      <c r="B39" s="173" t="s">
        <v>321</v>
      </c>
      <c r="C39" s="164">
        <f>'100m.'!C44</f>
        <v>0</v>
      </c>
      <c r="D39" s="172">
        <f>'100m.'!D44</f>
        <v>0</v>
      </c>
      <c r="E39" s="172">
        <f>'100m.'!E44</f>
        <v>0</v>
      </c>
      <c r="F39" s="165">
        <f>'100m.'!F44</f>
        <v>0</v>
      </c>
      <c r="G39" s="166">
        <f>'100m.'!A44</f>
        <v>37</v>
      </c>
      <c r="H39" s="165" t="s">
        <v>143</v>
      </c>
      <c r="I39" s="171"/>
      <c r="J39" s="165" t="str">
        <f>'YARIŞMA BİLGİLERİ'!$F$21</f>
        <v>Küçük Kızlar</v>
      </c>
      <c r="K39" s="168" t="str">
        <f t="shared" si="1"/>
        <v>Erzurum-2014-15 Öğretim Yılı Okullararası Puanlı  Atletizm Küçük Kızlar Türkiye Birinciliği Yarışmaları</v>
      </c>
      <c r="L39" s="171" t="str">
        <f>'100m.'!N$4</f>
        <v>4 Haziran 2015 - 11.00</v>
      </c>
      <c r="M39" s="169" t="s">
        <v>322</v>
      </c>
    </row>
    <row r="40" spans="1:13" s="161" customFormat="1" ht="26.25" customHeight="1">
      <c r="A40" s="163">
        <v>38</v>
      </c>
      <c r="B40" s="173" t="s">
        <v>321</v>
      </c>
      <c r="C40" s="164">
        <f>'100m.'!C45</f>
        <v>0</v>
      </c>
      <c r="D40" s="172">
        <f>'100m.'!D45</f>
        <v>0</v>
      </c>
      <c r="E40" s="172">
        <f>'100m.'!E45</f>
        <v>0</v>
      </c>
      <c r="F40" s="165">
        <f>'100m.'!F45</f>
        <v>0</v>
      </c>
      <c r="G40" s="166">
        <f>'100m.'!A45</f>
        <v>38</v>
      </c>
      <c r="H40" s="165" t="s">
        <v>143</v>
      </c>
      <c r="I40" s="171"/>
      <c r="J40" s="165" t="str">
        <f>'YARIŞMA BİLGİLERİ'!$F$21</f>
        <v>Küçük Kızlar</v>
      </c>
      <c r="K40" s="168" t="str">
        <f t="shared" si="1"/>
        <v>Erzurum-2014-15 Öğretim Yılı Okullararası Puanlı  Atletizm Küçük Kızlar Türkiye Birinciliği Yarışmaları</v>
      </c>
      <c r="L40" s="171" t="str">
        <f>'100m.'!N$4</f>
        <v>4 Haziran 2015 - 11.00</v>
      </c>
      <c r="M40" s="169" t="s">
        <v>322</v>
      </c>
    </row>
    <row r="41" spans="1:13" s="161" customFormat="1" ht="26.25" customHeight="1">
      <c r="A41" s="163">
        <v>39</v>
      </c>
      <c r="B41" s="173" t="s">
        <v>321</v>
      </c>
      <c r="C41" s="164">
        <f>'100m.'!C46</f>
        <v>0</v>
      </c>
      <c r="D41" s="172">
        <f>'100m.'!D46</f>
        <v>0</v>
      </c>
      <c r="E41" s="172">
        <f>'100m.'!E46</f>
        <v>0</v>
      </c>
      <c r="F41" s="165">
        <f>'100m.'!F46</f>
        <v>0</v>
      </c>
      <c r="G41" s="166">
        <f>'100m.'!A46</f>
        <v>0</v>
      </c>
      <c r="H41" s="165" t="s">
        <v>143</v>
      </c>
      <c r="I41" s="171"/>
      <c r="J41" s="165" t="str">
        <f>'YARIŞMA BİLGİLERİ'!$F$21</f>
        <v>Küçük Kızlar</v>
      </c>
      <c r="K41" s="168" t="str">
        <f t="shared" si="1"/>
        <v>Erzurum-2014-15 Öğretim Yılı Okullararası Puanlı  Atletizm Küçük Kızlar Türkiye Birinciliği Yarışmaları</v>
      </c>
      <c r="L41" s="171" t="str">
        <f>'100m.'!N$4</f>
        <v>4 Haziran 2015 - 11.00</v>
      </c>
      <c r="M41" s="169" t="s">
        <v>322</v>
      </c>
    </row>
    <row r="42" spans="1:13" s="161" customFormat="1" ht="26.25" customHeight="1">
      <c r="A42" s="163">
        <v>83</v>
      </c>
      <c r="B42" s="173" t="s">
        <v>48</v>
      </c>
      <c r="C42" s="164" t="str">
        <f>Uzun!D8</f>
        <v>10,06,2003</v>
      </c>
      <c r="D42" s="168" t="str">
        <f>Uzun!E8</f>
        <v>SİNEM KAPLAN</v>
      </c>
      <c r="E42" s="168" t="str">
        <f>Uzun!F8</f>
        <v>İSTANBUL FETİHTEPE ORTAOKULU BAYRAMPAŞA FERDİ</v>
      </c>
      <c r="F42" s="213">
        <f>Uzun!K8</f>
        <v>477</v>
      </c>
      <c r="G42" s="166">
        <f>Uzun!A8</f>
        <v>1</v>
      </c>
      <c r="H42" s="165" t="s">
        <v>48</v>
      </c>
      <c r="I42" s="171"/>
      <c r="J42" s="165" t="str">
        <f>'YARIŞMA BİLGİLERİ'!$F$21</f>
        <v>Küçük Kızlar</v>
      </c>
      <c r="K42" s="168" t="str">
        <f>CONCATENATE(K$1,"-",A$1)</f>
        <v>Erzurum-2014-15 Öğretim Yılı Okullararası Puanlı  Atletizm Küçük Kızlar Türkiye Birinciliği Yarışmaları</v>
      </c>
      <c r="L42" s="169" t="str">
        <f>Uzun!J$4</f>
        <v>4 Haziran 2015 - 10.30</v>
      </c>
      <c r="M42" s="169" t="s">
        <v>322</v>
      </c>
    </row>
    <row r="43" spans="1:13" s="161" customFormat="1" ht="26.25" customHeight="1">
      <c r="A43" s="163">
        <v>84</v>
      </c>
      <c r="B43" s="173" t="s">
        <v>48</v>
      </c>
      <c r="C43" s="164">
        <f>Uzun!D9</f>
        <v>37627</v>
      </c>
      <c r="D43" s="168" t="str">
        <f>Uzun!E9</f>
        <v>HABİBE OKCU</v>
      </c>
      <c r="E43" s="168" t="str">
        <f>Uzun!F9</f>
        <v>ÇANKIRI İSMET İNÖNÜ ORTAOKULU</v>
      </c>
      <c r="F43" s="213">
        <f>Uzun!K9</f>
        <v>475</v>
      </c>
      <c r="G43" s="166">
        <f>Uzun!A9</f>
        <v>2</v>
      </c>
      <c r="H43" s="165" t="s">
        <v>48</v>
      </c>
      <c r="I43" s="171"/>
      <c r="J43" s="165" t="str">
        <f>'YARIŞMA BİLGİLERİ'!$F$21</f>
        <v>Küçük Kızlar</v>
      </c>
      <c r="K43" s="168" t="str">
        <f aca="true" t="shared" si="2" ref="K43:K58">CONCATENATE(K$1,"-",A$1)</f>
        <v>Erzurum-2014-15 Öğretim Yılı Okullararası Puanlı  Atletizm Küçük Kızlar Türkiye Birinciliği Yarışmaları</v>
      </c>
      <c r="L43" s="169" t="str">
        <f>Uzun!J$4</f>
        <v>4 Haziran 2015 - 10.30</v>
      </c>
      <c r="M43" s="169" t="s">
        <v>322</v>
      </c>
    </row>
    <row r="44" spans="1:13" s="161" customFormat="1" ht="26.25" customHeight="1">
      <c r="A44" s="163">
        <v>85</v>
      </c>
      <c r="B44" s="173" t="s">
        <v>48</v>
      </c>
      <c r="C44" s="164">
        <f>Uzun!D10</f>
        <v>37839</v>
      </c>
      <c r="D44" s="168" t="str">
        <f>Uzun!E10</f>
        <v>SİYABE ECENUR TÜRKAY</v>
      </c>
      <c r="E44" s="168" t="str">
        <f>Uzun!F10</f>
        <v>İSTANBUL ÖZEL ÇEKMEKÖY OKULU FERDİ</v>
      </c>
      <c r="F44" s="213">
        <f>Uzun!K10</f>
        <v>467</v>
      </c>
      <c r="G44" s="166">
        <f>Uzun!A10</f>
        <v>3</v>
      </c>
      <c r="H44" s="165" t="s">
        <v>48</v>
      </c>
      <c r="I44" s="171"/>
      <c r="J44" s="165" t="str">
        <f>'YARIŞMA BİLGİLERİ'!$F$21</f>
        <v>Küçük Kızlar</v>
      </c>
      <c r="K44" s="168" t="str">
        <f t="shared" si="2"/>
        <v>Erzurum-2014-15 Öğretim Yılı Okullararası Puanlı  Atletizm Küçük Kızlar Türkiye Birinciliği Yarışmaları</v>
      </c>
      <c r="L44" s="169" t="str">
        <f>Uzun!J$4</f>
        <v>4 Haziran 2015 - 10.30</v>
      </c>
      <c r="M44" s="169" t="s">
        <v>322</v>
      </c>
    </row>
    <row r="45" spans="1:13" s="161" customFormat="1" ht="26.25" customHeight="1">
      <c r="A45" s="163">
        <v>86</v>
      </c>
      <c r="B45" s="173" t="s">
        <v>48</v>
      </c>
      <c r="C45" s="164">
        <f>Uzun!D11</f>
        <v>37685</v>
      </c>
      <c r="D45" s="168" t="str">
        <f>Uzun!E11</f>
        <v>GİZEM SAKİN</v>
      </c>
      <c r="E45" s="168" t="str">
        <f>Uzun!F11</f>
        <v>BURSA ŞEHİT PİYADE ER NEZİR AKGÜL ORTAOKULU</v>
      </c>
      <c r="F45" s="213">
        <f>Uzun!K11</f>
        <v>465</v>
      </c>
      <c r="G45" s="166">
        <f>Uzun!A11</f>
        <v>4</v>
      </c>
      <c r="H45" s="165" t="s">
        <v>48</v>
      </c>
      <c r="I45" s="171"/>
      <c r="J45" s="165" t="str">
        <f>'YARIŞMA BİLGİLERİ'!$F$21</f>
        <v>Küçük Kızlar</v>
      </c>
      <c r="K45" s="168" t="str">
        <f t="shared" si="2"/>
        <v>Erzurum-2014-15 Öğretim Yılı Okullararası Puanlı  Atletizm Küçük Kızlar Türkiye Birinciliği Yarışmaları</v>
      </c>
      <c r="L45" s="169" t="str">
        <f>Uzun!J$4</f>
        <v>4 Haziran 2015 - 10.30</v>
      </c>
      <c r="M45" s="169" t="s">
        <v>322</v>
      </c>
    </row>
    <row r="46" spans="1:13" s="161" customFormat="1" ht="26.25" customHeight="1">
      <c r="A46" s="163">
        <v>87</v>
      </c>
      <c r="B46" s="173" t="s">
        <v>48</v>
      </c>
      <c r="C46" s="164" t="str">
        <f>Uzun!D12</f>
        <v>01,01,2003</v>
      </c>
      <c r="D46" s="168" t="str">
        <f>Uzun!E12</f>
        <v>EDANUR ŞİMŞEK</v>
      </c>
      <c r="E46" s="168" t="str">
        <f>Uzun!F12</f>
        <v>İZMİR KARŞIYAKA ORTAOKULU</v>
      </c>
      <c r="F46" s="213">
        <f>Uzun!K12</f>
        <v>455</v>
      </c>
      <c r="G46" s="166">
        <f>Uzun!A12</f>
        <v>5</v>
      </c>
      <c r="H46" s="165" t="s">
        <v>48</v>
      </c>
      <c r="I46" s="171"/>
      <c r="J46" s="165" t="str">
        <f>'YARIŞMA BİLGİLERİ'!$F$21</f>
        <v>Küçük Kızlar</v>
      </c>
      <c r="K46" s="168" t="str">
        <f t="shared" si="2"/>
        <v>Erzurum-2014-15 Öğretim Yılı Okullararası Puanlı  Atletizm Küçük Kızlar Türkiye Birinciliği Yarışmaları</v>
      </c>
      <c r="L46" s="169" t="str">
        <f>Uzun!J$4</f>
        <v>4 Haziran 2015 - 10.30</v>
      </c>
      <c r="M46" s="169" t="s">
        <v>322</v>
      </c>
    </row>
    <row r="47" spans="1:13" s="161" customFormat="1" ht="26.25" customHeight="1">
      <c r="A47" s="163">
        <v>88</v>
      </c>
      <c r="B47" s="173" t="s">
        <v>48</v>
      </c>
      <c r="C47" s="164" t="str">
        <f>Uzun!D13</f>
        <v>01,08,2003</v>
      </c>
      <c r="D47" s="168" t="str">
        <f>Uzun!E13</f>
        <v>HATİCE BEYZAN VATAN</v>
      </c>
      <c r="E47" s="168" t="str">
        <f>Uzun!F13</f>
        <v>İZMİR ZİHNİ ÜSTÜN ORTAOKULU FERDİ</v>
      </c>
      <c r="F47" s="213">
        <f>Uzun!K13</f>
        <v>452</v>
      </c>
      <c r="G47" s="166">
        <f>Uzun!A13</f>
        <v>6</v>
      </c>
      <c r="H47" s="165" t="s">
        <v>48</v>
      </c>
      <c r="I47" s="171"/>
      <c r="J47" s="165" t="str">
        <f>'YARIŞMA BİLGİLERİ'!$F$21</f>
        <v>Küçük Kızlar</v>
      </c>
      <c r="K47" s="168" t="str">
        <f t="shared" si="2"/>
        <v>Erzurum-2014-15 Öğretim Yılı Okullararası Puanlı  Atletizm Küçük Kızlar Türkiye Birinciliği Yarışmaları</v>
      </c>
      <c r="L47" s="169" t="str">
        <f>Uzun!J$4</f>
        <v>4 Haziran 2015 - 10.30</v>
      </c>
      <c r="M47" s="169" t="s">
        <v>322</v>
      </c>
    </row>
    <row r="48" spans="1:13" s="161" customFormat="1" ht="26.25" customHeight="1">
      <c r="A48" s="163">
        <v>89</v>
      </c>
      <c r="B48" s="173" t="s">
        <v>48</v>
      </c>
      <c r="C48" s="164">
        <f>Uzun!D14</f>
        <v>37737</v>
      </c>
      <c r="D48" s="168" t="str">
        <f>Uzun!E14</f>
        <v>SUDENUR  ATEŞ</v>
      </c>
      <c r="E48" s="168" t="str">
        <f>Uzun!F14</f>
        <v>SAKARYA ŞEHİT FATİH KEMAL YARAR O.O</v>
      </c>
      <c r="F48" s="213">
        <f>Uzun!K14</f>
        <v>448</v>
      </c>
      <c r="G48" s="166">
        <f>Uzun!A14</f>
        <v>7</v>
      </c>
      <c r="H48" s="165" t="s">
        <v>48</v>
      </c>
      <c r="I48" s="171"/>
      <c r="J48" s="165" t="str">
        <f>'YARIŞMA BİLGİLERİ'!$F$21</f>
        <v>Küçük Kızlar</v>
      </c>
      <c r="K48" s="168" t="str">
        <f t="shared" si="2"/>
        <v>Erzurum-2014-15 Öğretim Yılı Okullararası Puanlı  Atletizm Küçük Kızlar Türkiye Birinciliği Yarışmaları</v>
      </c>
      <c r="L48" s="169" t="str">
        <f>Uzun!J$4</f>
        <v>4 Haziran 2015 - 10.30</v>
      </c>
      <c r="M48" s="169" t="s">
        <v>322</v>
      </c>
    </row>
    <row r="49" spans="1:13" s="161" customFormat="1" ht="26.25" customHeight="1">
      <c r="A49" s="163">
        <v>90</v>
      </c>
      <c r="B49" s="173" t="s">
        <v>48</v>
      </c>
      <c r="C49" s="164">
        <f>Uzun!D15</f>
        <v>37667</v>
      </c>
      <c r="D49" s="168" t="str">
        <f>Uzun!E15</f>
        <v>BEYZA BAŞ</v>
      </c>
      <c r="E49" s="168" t="str">
        <f>Uzun!F15</f>
        <v>SAKARYA ÜZEYİR GARİH ORTAOKULU</v>
      </c>
      <c r="F49" s="213">
        <f>Uzun!K15</f>
        <v>445</v>
      </c>
      <c r="G49" s="166">
        <f>Uzun!A15</f>
        <v>8</v>
      </c>
      <c r="H49" s="165" t="s">
        <v>48</v>
      </c>
      <c r="I49" s="171"/>
      <c r="J49" s="165" t="str">
        <f>'YARIŞMA BİLGİLERİ'!$F$21</f>
        <v>Küçük Kızlar</v>
      </c>
      <c r="K49" s="168" t="str">
        <f t="shared" si="2"/>
        <v>Erzurum-2014-15 Öğretim Yılı Okullararası Puanlı  Atletizm Küçük Kızlar Türkiye Birinciliği Yarışmaları</v>
      </c>
      <c r="L49" s="169" t="str">
        <f>Uzun!J$4</f>
        <v>4 Haziran 2015 - 10.30</v>
      </c>
      <c r="M49" s="169" t="s">
        <v>322</v>
      </c>
    </row>
    <row r="50" spans="1:13" s="161" customFormat="1" ht="26.25" customHeight="1">
      <c r="A50" s="163">
        <v>91</v>
      </c>
      <c r="B50" s="173" t="s">
        <v>48</v>
      </c>
      <c r="C50" s="164" t="str">
        <f>Uzun!D16</f>
        <v>24.05.2003</v>
      </c>
      <c r="D50" s="168" t="str">
        <f>Uzun!E16</f>
        <v>Meryem Tidim</v>
      </c>
      <c r="E50" s="168" t="str">
        <f>Uzun!F16</f>
        <v>KAYSERİ ŞEHİT AZİZ ÖZKAN ORTAOKULU</v>
      </c>
      <c r="F50" s="213">
        <f>Uzun!K16</f>
        <v>439</v>
      </c>
      <c r="G50" s="166">
        <f>Uzun!A16</f>
        <v>9</v>
      </c>
      <c r="H50" s="165" t="s">
        <v>48</v>
      </c>
      <c r="I50" s="171"/>
      <c r="J50" s="165" t="str">
        <f>'YARIŞMA BİLGİLERİ'!$F$21</f>
        <v>Küçük Kızlar</v>
      </c>
      <c r="K50" s="168" t="str">
        <f t="shared" si="2"/>
        <v>Erzurum-2014-15 Öğretim Yılı Okullararası Puanlı  Atletizm Küçük Kızlar Türkiye Birinciliği Yarışmaları</v>
      </c>
      <c r="L50" s="169" t="str">
        <f>Uzun!J$4</f>
        <v>4 Haziran 2015 - 10.30</v>
      </c>
      <c r="M50" s="169" t="s">
        <v>322</v>
      </c>
    </row>
    <row r="51" spans="1:13" s="161" customFormat="1" ht="26.25" customHeight="1">
      <c r="A51" s="163">
        <v>92</v>
      </c>
      <c r="B51" s="173" t="s">
        <v>48</v>
      </c>
      <c r="C51" s="164">
        <f>Uzun!D17</f>
        <v>37771</v>
      </c>
      <c r="D51" s="168" t="str">
        <f>Uzun!E17</f>
        <v>MERCAN YILDIRAN</v>
      </c>
      <c r="E51" s="168" t="str">
        <f>Uzun!F17</f>
        <v>KIRŞEHİR VALİ MİTHAT SAYLAM ORTAOKULU</v>
      </c>
      <c r="F51" s="213">
        <f>Uzun!K17</f>
        <v>437</v>
      </c>
      <c r="G51" s="166">
        <f>Uzun!A17</f>
        <v>10</v>
      </c>
      <c r="H51" s="165" t="s">
        <v>48</v>
      </c>
      <c r="I51" s="171"/>
      <c r="J51" s="165" t="str">
        <f>'YARIŞMA BİLGİLERİ'!$F$21</f>
        <v>Küçük Kızlar</v>
      </c>
      <c r="K51" s="168" t="str">
        <f t="shared" si="2"/>
        <v>Erzurum-2014-15 Öğretim Yılı Okullararası Puanlı  Atletizm Küçük Kızlar Türkiye Birinciliği Yarışmaları</v>
      </c>
      <c r="L51" s="169" t="str">
        <f>Uzun!J$4</f>
        <v>4 Haziran 2015 - 10.30</v>
      </c>
      <c r="M51" s="169" t="s">
        <v>322</v>
      </c>
    </row>
    <row r="52" spans="1:13" s="161" customFormat="1" ht="26.25" customHeight="1">
      <c r="A52" s="163">
        <v>93</v>
      </c>
      <c r="B52" s="173" t="s">
        <v>48</v>
      </c>
      <c r="C52" s="164">
        <f>Uzun!D18</f>
        <v>37652</v>
      </c>
      <c r="D52" s="168" t="str">
        <f>Uzun!E18</f>
        <v>ASLI TÜRKSEVEN</v>
      </c>
      <c r="E52" s="168" t="str">
        <f>Uzun!F18</f>
        <v>ANKARA TED ANKARA KOLEJİ ÖZEL ORTAOKULU FERDİ</v>
      </c>
      <c r="F52" s="213">
        <f>Uzun!K18</f>
        <v>433</v>
      </c>
      <c r="G52" s="166">
        <f>Uzun!A18</f>
        <v>11</v>
      </c>
      <c r="H52" s="165" t="s">
        <v>48</v>
      </c>
      <c r="I52" s="171"/>
      <c r="J52" s="165" t="str">
        <f>'YARIŞMA BİLGİLERİ'!$F$21</f>
        <v>Küçük Kızlar</v>
      </c>
      <c r="K52" s="168" t="str">
        <f t="shared" si="2"/>
        <v>Erzurum-2014-15 Öğretim Yılı Okullararası Puanlı  Atletizm Küçük Kızlar Türkiye Birinciliği Yarışmaları</v>
      </c>
      <c r="L52" s="169" t="str">
        <f>Uzun!J$4</f>
        <v>4 Haziran 2015 - 10.30</v>
      </c>
      <c r="M52" s="169" t="s">
        <v>322</v>
      </c>
    </row>
    <row r="53" spans="1:13" s="161" customFormat="1" ht="26.25" customHeight="1">
      <c r="A53" s="163">
        <v>94</v>
      </c>
      <c r="B53" s="173" t="s">
        <v>48</v>
      </c>
      <c r="C53" s="164">
        <f>Uzun!D19</f>
        <v>37674</v>
      </c>
      <c r="D53" s="168" t="str">
        <f>Uzun!E19</f>
        <v>MELEK NUR ÜNVERİR</v>
      </c>
      <c r="E53" s="168" t="str">
        <f>Uzun!F19</f>
        <v>SAKARYA ÖZEL SAÜ VAKFI O.O. FERDİ</v>
      </c>
      <c r="F53" s="213">
        <f>Uzun!K19</f>
        <v>430</v>
      </c>
      <c r="G53" s="166">
        <f>Uzun!A19</f>
        <v>12</v>
      </c>
      <c r="H53" s="165" t="s">
        <v>48</v>
      </c>
      <c r="I53" s="171"/>
      <c r="J53" s="165" t="str">
        <f>'YARIŞMA BİLGİLERİ'!$F$21</f>
        <v>Küçük Kızlar</v>
      </c>
      <c r="K53" s="168" t="str">
        <f t="shared" si="2"/>
        <v>Erzurum-2014-15 Öğretim Yılı Okullararası Puanlı  Atletizm Küçük Kızlar Türkiye Birinciliği Yarışmaları</v>
      </c>
      <c r="L53" s="169" t="str">
        <f>Uzun!J$4</f>
        <v>4 Haziran 2015 - 10.30</v>
      </c>
      <c r="M53" s="169" t="s">
        <v>322</v>
      </c>
    </row>
    <row r="54" spans="1:13" s="161" customFormat="1" ht="26.25" customHeight="1">
      <c r="A54" s="163">
        <v>95</v>
      </c>
      <c r="B54" s="173" t="s">
        <v>48</v>
      </c>
      <c r="C54" s="164">
        <f>Uzun!D20</f>
        <v>37622</v>
      </c>
      <c r="D54" s="168" t="str">
        <f>Uzun!E20</f>
        <v>BERİVAN ATAŞ</v>
      </c>
      <c r="E54" s="168" t="str">
        <f>Uzun!F20</f>
        <v>ERZİNCAN ERZİNCAN-HOCABEY TOKİ ORTAOKULU</v>
      </c>
      <c r="F54" s="213">
        <f>Uzun!K20</f>
        <v>412</v>
      </c>
      <c r="G54" s="166">
        <f>Uzun!A20</f>
        <v>13</v>
      </c>
      <c r="H54" s="165" t="s">
        <v>48</v>
      </c>
      <c r="I54" s="171"/>
      <c r="J54" s="165" t="str">
        <f>'YARIŞMA BİLGİLERİ'!$F$21</f>
        <v>Küçük Kızlar</v>
      </c>
      <c r="K54" s="168" t="str">
        <f t="shared" si="2"/>
        <v>Erzurum-2014-15 Öğretim Yılı Okullararası Puanlı  Atletizm Küçük Kızlar Türkiye Birinciliği Yarışmaları</v>
      </c>
      <c r="L54" s="169" t="str">
        <f>Uzun!J$4</f>
        <v>4 Haziran 2015 - 10.30</v>
      </c>
      <c r="M54" s="169" t="s">
        <v>322</v>
      </c>
    </row>
    <row r="55" spans="1:13" s="161" customFormat="1" ht="26.25" customHeight="1">
      <c r="A55" s="163">
        <v>96</v>
      </c>
      <c r="B55" s="173" t="s">
        <v>48</v>
      </c>
      <c r="C55" s="164">
        <f>Uzun!D21</f>
        <v>37918</v>
      </c>
      <c r="D55" s="168" t="str">
        <f>Uzun!E21</f>
        <v>GÖZDE KAR</v>
      </c>
      <c r="E55" s="168" t="str">
        <f>Uzun!F21</f>
        <v>İSTANBUL İBRAHİM KOÇASLAN O.O. FERDİ</v>
      </c>
      <c r="F55" s="213">
        <f>Uzun!K21</f>
        <v>410</v>
      </c>
      <c r="G55" s="166">
        <f>Uzun!A21</f>
        <v>14</v>
      </c>
      <c r="H55" s="165" t="s">
        <v>48</v>
      </c>
      <c r="I55" s="171"/>
      <c r="J55" s="165" t="str">
        <f>'YARIŞMA BİLGİLERİ'!$F$21</f>
        <v>Küçük Kızlar</v>
      </c>
      <c r="K55" s="168" t="str">
        <f t="shared" si="2"/>
        <v>Erzurum-2014-15 Öğretim Yılı Okullararası Puanlı  Atletizm Küçük Kızlar Türkiye Birinciliği Yarışmaları</v>
      </c>
      <c r="L55" s="169" t="str">
        <f>Uzun!J$4</f>
        <v>4 Haziran 2015 - 10.30</v>
      </c>
      <c r="M55" s="169" t="s">
        <v>322</v>
      </c>
    </row>
    <row r="56" spans="1:13" s="161" customFormat="1" ht="26.25" customHeight="1">
      <c r="A56" s="163">
        <v>97</v>
      </c>
      <c r="B56" s="173" t="s">
        <v>48</v>
      </c>
      <c r="C56" s="164">
        <f>Uzun!D22</f>
        <v>37760</v>
      </c>
      <c r="D56" s="168" t="str">
        <f>Uzun!E22</f>
        <v>MİNEL ÜNALAN</v>
      </c>
      <c r="E56" s="168" t="str">
        <f>Uzun!F22</f>
        <v>KOCAELİ MUSTAFA NECATİ ORTAOKULU</v>
      </c>
      <c r="F56" s="213">
        <f>Uzun!K22</f>
        <v>410</v>
      </c>
      <c r="G56" s="166">
        <f>Uzun!A22</f>
        <v>15</v>
      </c>
      <c r="H56" s="165" t="s">
        <v>48</v>
      </c>
      <c r="I56" s="171"/>
      <c r="J56" s="165" t="str">
        <f>'YARIŞMA BİLGİLERİ'!$F$21</f>
        <v>Küçük Kızlar</v>
      </c>
      <c r="K56" s="168" t="str">
        <f t="shared" si="2"/>
        <v>Erzurum-2014-15 Öğretim Yılı Okullararası Puanlı  Atletizm Küçük Kızlar Türkiye Birinciliği Yarışmaları</v>
      </c>
      <c r="L56" s="169" t="str">
        <f>Uzun!J$4</f>
        <v>4 Haziran 2015 - 10.30</v>
      </c>
      <c r="M56" s="169" t="s">
        <v>322</v>
      </c>
    </row>
    <row r="57" spans="1:13" s="161" customFormat="1" ht="26.25" customHeight="1">
      <c r="A57" s="163">
        <v>98</v>
      </c>
      <c r="B57" s="173" t="s">
        <v>48</v>
      </c>
      <c r="C57" s="164">
        <f>Uzun!D23</f>
        <v>37756</v>
      </c>
      <c r="D57" s="168" t="str">
        <f>Uzun!E23</f>
        <v>BEYZA KUŞÇU</v>
      </c>
      <c r="E57" s="168" t="str">
        <f>Uzun!F23</f>
        <v>ISPARTA - ÜLKÜ O.O. FERDİ</v>
      </c>
      <c r="F57" s="213">
        <f>Uzun!K23</f>
        <v>407</v>
      </c>
      <c r="G57" s="166">
        <f>Uzun!A23</f>
        <v>16</v>
      </c>
      <c r="H57" s="165" t="s">
        <v>48</v>
      </c>
      <c r="I57" s="171"/>
      <c r="J57" s="165" t="str">
        <f>'YARIŞMA BİLGİLERİ'!$F$21</f>
        <v>Küçük Kızlar</v>
      </c>
      <c r="K57" s="168" t="str">
        <f t="shared" si="2"/>
        <v>Erzurum-2014-15 Öğretim Yılı Okullararası Puanlı  Atletizm Küçük Kızlar Türkiye Birinciliği Yarışmaları</v>
      </c>
      <c r="L57" s="169" t="str">
        <f>Uzun!J$4</f>
        <v>4 Haziran 2015 - 10.30</v>
      </c>
      <c r="M57" s="169" t="s">
        <v>322</v>
      </c>
    </row>
    <row r="58" spans="1:13" s="161" customFormat="1" ht="26.25" customHeight="1">
      <c r="A58" s="163">
        <v>99</v>
      </c>
      <c r="B58" s="173" t="s">
        <v>48</v>
      </c>
      <c r="C58" s="164">
        <f>Uzun!D24</f>
        <v>37800</v>
      </c>
      <c r="D58" s="168" t="str">
        <f>Uzun!E24</f>
        <v>KÜBRA PEKİÇ</v>
      </c>
      <c r="E58" s="168" t="str">
        <f>Uzun!F24</f>
        <v>MUĞLA DALAMAN CUMHURİYET ORTAOKULU</v>
      </c>
      <c r="F58" s="213">
        <f>Uzun!K24</f>
        <v>388</v>
      </c>
      <c r="G58" s="166">
        <f>Uzun!A24</f>
        <v>17</v>
      </c>
      <c r="H58" s="165" t="s">
        <v>48</v>
      </c>
      <c r="I58" s="171"/>
      <c r="J58" s="165" t="str">
        <f>'YARIŞMA BİLGİLERİ'!$F$21</f>
        <v>Küçük Kızlar</v>
      </c>
      <c r="K58" s="168" t="str">
        <f t="shared" si="2"/>
        <v>Erzurum-2014-15 Öğretim Yılı Okullararası Puanlı  Atletizm Küçük Kızlar Türkiye Birinciliği Yarışmaları</v>
      </c>
      <c r="L58" s="169" t="str">
        <f>Uzun!J$4</f>
        <v>4 Haziran 2015 - 10.30</v>
      </c>
      <c r="M58" s="169" t="s">
        <v>322</v>
      </c>
    </row>
    <row r="59" spans="1:13" s="161" customFormat="1" ht="26.25" customHeight="1">
      <c r="A59" s="163">
        <v>100</v>
      </c>
      <c r="B59" s="173" t="s">
        <v>48</v>
      </c>
      <c r="C59" s="164">
        <f>Uzun!D25</f>
        <v>37903</v>
      </c>
      <c r="D59" s="168" t="str">
        <f>Uzun!E25</f>
        <v>YAĞMUR BOZDAĞ</v>
      </c>
      <c r="E59" s="168" t="str">
        <f>Uzun!F25</f>
        <v>DİYARBAKIR 700. YOL O.O</v>
      </c>
      <c r="F59" s="213">
        <f>Uzun!K25</f>
        <v>383</v>
      </c>
      <c r="G59" s="166">
        <f>Uzun!A25</f>
        <v>18</v>
      </c>
      <c r="H59" s="165" t="s">
        <v>48</v>
      </c>
      <c r="I59" s="171"/>
      <c r="J59" s="165" t="str">
        <f>'YARIŞMA BİLGİLERİ'!$F$21</f>
        <v>Küçük Kızlar</v>
      </c>
      <c r="K59" s="168" t="str">
        <f aca="true" t="shared" si="3" ref="K59:K67">CONCATENATE(K$1,"-",A$1)</f>
        <v>Erzurum-2014-15 Öğretim Yılı Okullararası Puanlı  Atletizm Küçük Kızlar Türkiye Birinciliği Yarışmaları</v>
      </c>
      <c r="L59" s="169" t="str">
        <f>Uzun!J$4</f>
        <v>4 Haziran 2015 - 10.30</v>
      </c>
      <c r="M59" s="169" t="s">
        <v>322</v>
      </c>
    </row>
    <row r="60" spans="1:13" s="161" customFormat="1" ht="26.25" customHeight="1">
      <c r="A60" s="163">
        <v>101</v>
      </c>
      <c r="B60" s="173" t="s">
        <v>48</v>
      </c>
      <c r="C60" s="164">
        <f>Uzun!D26</f>
        <v>37651</v>
      </c>
      <c r="D60" s="168" t="str">
        <f>Uzun!E26</f>
        <v>EZGİ SÖĞÜT</v>
      </c>
      <c r="E60" s="168" t="str">
        <f>Uzun!F26</f>
        <v>İSTANBUL - KÜÇÜKÇEKMECE SÖĞÜTLÜÇEŞME ORTAOKULU</v>
      </c>
      <c r="F60" s="213">
        <f>Uzun!K26</f>
        <v>376</v>
      </c>
      <c r="G60" s="166">
        <f>Uzun!A26</f>
        <v>19</v>
      </c>
      <c r="H60" s="165" t="s">
        <v>48</v>
      </c>
      <c r="I60" s="171"/>
      <c r="J60" s="165" t="str">
        <f>'YARIŞMA BİLGİLERİ'!$F$21</f>
        <v>Küçük Kızlar</v>
      </c>
      <c r="K60" s="168" t="str">
        <f t="shared" si="3"/>
        <v>Erzurum-2014-15 Öğretim Yılı Okullararası Puanlı  Atletizm Küçük Kızlar Türkiye Birinciliği Yarışmaları</v>
      </c>
      <c r="L60" s="169" t="str">
        <f>Uzun!J$4</f>
        <v>4 Haziran 2015 - 10.30</v>
      </c>
      <c r="M60" s="169" t="s">
        <v>322</v>
      </c>
    </row>
    <row r="61" spans="1:13" s="161" customFormat="1" ht="26.25" customHeight="1">
      <c r="A61" s="163">
        <v>102</v>
      </c>
      <c r="B61" s="173" t="s">
        <v>48</v>
      </c>
      <c r="C61" s="164" t="str">
        <f>Uzun!D27</f>
        <v>03,05,2003</v>
      </c>
      <c r="D61" s="168" t="str">
        <f>Uzun!E27</f>
        <v>HİLAL CİHANGİR</v>
      </c>
      <c r="E61" s="168" t="str">
        <f>Uzun!F27</f>
        <v>ADANA ŞEHİT MUHAMMET ALİ DEMİR ORTA OKULU</v>
      </c>
      <c r="F61" s="213">
        <f>Uzun!K27</f>
        <v>367</v>
      </c>
      <c r="G61" s="166">
        <f>Uzun!A27</f>
        <v>20</v>
      </c>
      <c r="H61" s="165" t="s">
        <v>48</v>
      </c>
      <c r="I61" s="171"/>
      <c r="J61" s="165" t="str">
        <f>'YARIŞMA BİLGİLERİ'!$F$21</f>
        <v>Küçük Kızlar</v>
      </c>
      <c r="K61" s="168" t="str">
        <f t="shared" si="3"/>
        <v>Erzurum-2014-15 Öğretim Yılı Okullararası Puanlı  Atletizm Küçük Kızlar Türkiye Birinciliği Yarışmaları</v>
      </c>
      <c r="L61" s="169" t="str">
        <f>Uzun!J$4</f>
        <v>4 Haziran 2015 - 10.30</v>
      </c>
      <c r="M61" s="169" t="s">
        <v>322</v>
      </c>
    </row>
    <row r="62" spans="1:13" s="161" customFormat="1" ht="26.25" customHeight="1">
      <c r="A62" s="163">
        <v>103</v>
      </c>
      <c r="B62" s="173" t="s">
        <v>48</v>
      </c>
      <c r="C62" s="164">
        <f>Uzun!D28</f>
        <v>38308</v>
      </c>
      <c r="D62" s="168" t="str">
        <f>Uzun!E28</f>
        <v>AZRA TİLKİ</v>
      </c>
      <c r="E62" s="168" t="str">
        <f>Uzun!F28</f>
        <v>KKTC ESENTEPE İLKOKULU</v>
      </c>
      <c r="F62" s="213">
        <f>Uzun!K28</f>
        <v>362</v>
      </c>
      <c r="G62" s="166">
        <f>Uzun!A28</f>
        <v>21</v>
      </c>
      <c r="H62" s="165" t="s">
        <v>48</v>
      </c>
      <c r="I62" s="171"/>
      <c r="J62" s="165" t="str">
        <f>'YARIŞMA BİLGİLERİ'!$F$21</f>
        <v>Küçük Kızlar</v>
      </c>
      <c r="K62" s="168" t="str">
        <f t="shared" si="3"/>
        <v>Erzurum-2014-15 Öğretim Yılı Okullararası Puanlı  Atletizm Küçük Kızlar Türkiye Birinciliği Yarışmaları</v>
      </c>
      <c r="L62" s="169" t="str">
        <f>Uzun!J$4</f>
        <v>4 Haziran 2015 - 10.30</v>
      </c>
      <c r="M62" s="169" t="s">
        <v>322</v>
      </c>
    </row>
    <row r="63" spans="1:13" s="161" customFormat="1" ht="26.25" customHeight="1">
      <c r="A63" s="163">
        <v>104</v>
      </c>
      <c r="B63" s="173" t="s">
        <v>48</v>
      </c>
      <c r="C63" s="164">
        <f>Uzun!D29</f>
        <v>37970</v>
      </c>
      <c r="D63" s="168" t="str">
        <f>Uzun!E29</f>
        <v>ZEYNEP İPOĞLU</v>
      </c>
      <c r="E63" s="168" t="str">
        <f>Uzun!F29</f>
        <v>ESKİŞEHİR ŞEHİT ALİ GAFFAR OKKAN ORTAOKULU</v>
      </c>
      <c r="F63" s="213" t="str">
        <f>Uzun!K29</f>
        <v>NM</v>
      </c>
      <c r="G63" s="166" t="str">
        <f>Uzun!A29</f>
        <v>-</v>
      </c>
      <c r="H63" s="165" t="s">
        <v>48</v>
      </c>
      <c r="I63" s="171"/>
      <c r="J63" s="165" t="str">
        <f>'YARIŞMA BİLGİLERİ'!$F$21</f>
        <v>Küçük Kızlar</v>
      </c>
      <c r="K63" s="168" t="str">
        <f t="shared" si="3"/>
        <v>Erzurum-2014-15 Öğretim Yılı Okullararası Puanlı  Atletizm Küçük Kızlar Türkiye Birinciliği Yarışmaları</v>
      </c>
      <c r="L63" s="169" t="str">
        <f>Uzun!J$4</f>
        <v>4 Haziran 2015 - 10.30</v>
      </c>
      <c r="M63" s="169" t="s">
        <v>322</v>
      </c>
    </row>
    <row r="64" spans="1:13" s="161" customFormat="1" ht="26.25" customHeight="1">
      <c r="A64" s="163">
        <v>105</v>
      </c>
      <c r="B64" s="173" t="s">
        <v>48</v>
      </c>
      <c r="C64" s="164">
        <f>Uzun!D30</f>
        <v>37711</v>
      </c>
      <c r="D64" s="168" t="str">
        <f>Uzun!E30</f>
        <v>BİRCAN BAYRAKCAN</v>
      </c>
      <c r="E64" s="168" t="str">
        <f>Uzun!F30</f>
        <v>İSTANBUL İKİTELLİ ORTAOKULU FERDİ</v>
      </c>
      <c r="F64" s="213" t="str">
        <f>Uzun!K30</f>
        <v>DNS</v>
      </c>
      <c r="G64" s="166" t="str">
        <f>Uzun!A30</f>
        <v>-</v>
      </c>
      <c r="H64" s="165" t="s">
        <v>48</v>
      </c>
      <c r="I64" s="171"/>
      <c r="J64" s="165" t="str">
        <f>'YARIŞMA BİLGİLERİ'!$F$21</f>
        <v>Küçük Kızlar</v>
      </c>
      <c r="K64" s="168" t="str">
        <f t="shared" si="3"/>
        <v>Erzurum-2014-15 Öğretim Yılı Okullararası Puanlı  Atletizm Küçük Kızlar Türkiye Birinciliği Yarışmaları</v>
      </c>
      <c r="L64" s="169" t="str">
        <f>Uzun!J$4</f>
        <v>4 Haziran 2015 - 10.30</v>
      </c>
      <c r="M64" s="169" t="s">
        <v>322</v>
      </c>
    </row>
    <row r="65" spans="1:13" s="161" customFormat="1" ht="26.25" customHeight="1">
      <c r="A65" s="163">
        <v>106</v>
      </c>
      <c r="B65" s="173" t="s">
        <v>48</v>
      </c>
      <c r="C65" s="164">
        <f>Uzun!D31</f>
        <v>37884</v>
      </c>
      <c r="D65" s="168" t="str">
        <f>Uzun!E31</f>
        <v>SEMRA YILMAZ</v>
      </c>
      <c r="E65" s="168" t="str">
        <f>Uzun!F31</f>
        <v>GAZİANTEP NİZİP İSTİKLAL ORTAOKULU FERDİ</v>
      </c>
      <c r="F65" s="213" t="str">
        <f>Uzun!K31</f>
        <v>DNS</v>
      </c>
      <c r="G65" s="166" t="str">
        <f>Uzun!A31</f>
        <v>-</v>
      </c>
      <c r="H65" s="165" t="s">
        <v>48</v>
      </c>
      <c r="I65" s="171"/>
      <c r="J65" s="165" t="str">
        <f>'YARIŞMA BİLGİLERİ'!$F$21</f>
        <v>Küçük Kızlar</v>
      </c>
      <c r="K65" s="168" t="str">
        <f t="shared" si="3"/>
        <v>Erzurum-2014-15 Öğretim Yılı Okullararası Puanlı  Atletizm Küçük Kızlar Türkiye Birinciliği Yarışmaları</v>
      </c>
      <c r="L65" s="169" t="str">
        <f>Uzun!J$4</f>
        <v>4 Haziran 2015 - 10.30</v>
      </c>
      <c r="M65" s="169" t="s">
        <v>322</v>
      </c>
    </row>
    <row r="66" spans="1:13" s="161" customFormat="1" ht="26.25" customHeight="1">
      <c r="A66" s="163">
        <v>107</v>
      </c>
      <c r="B66" s="173" t="s">
        <v>48</v>
      </c>
      <c r="C66" s="164">
        <f>Uzun!D32</f>
        <v>37622</v>
      </c>
      <c r="D66" s="168" t="str">
        <f>Uzun!E32</f>
        <v>Su KEÇECİ</v>
      </c>
      <c r="E66" s="168" t="str">
        <f>Uzun!F32</f>
        <v>MUĞLA BODRUM AMİRAL TURGUT REİS ORTA OKULU</v>
      </c>
      <c r="F66" s="213" t="str">
        <f>Uzun!K32</f>
        <v>DNS</v>
      </c>
      <c r="G66" s="166" t="str">
        <f>Uzun!A32</f>
        <v>-</v>
      </c>
      <c r="H66" s="165" t="s">
        <v>48</v>
      </c>
      <c r="I66" s="171"/>
      <c r="J66" s="165" t="str">
        <f>'YARIŞMA BİLGİLERİ'!$F$21</f>
        <v>Küçük Kızlar</v>
      </c>
      <c r="K66" s="168" t="str">
        <f t="shared" si="3"/>
        <v>Erzurum-2014-15 Öğretim Yılı Okullararası Puanlı  Atletizm Küçük Kızlar Türkiye Birinciliği Yarışmaları</v>
      </c>
      <c r="L66" s="169" t="str">
        <f>Uzun!J$4</f>
        <v>4 Haziran 2015 - 10.30</v>
      </c>
      <c r="M66" s="169" t="s">
        <v>322</v>
      </c>
    </row>
    <row r="67" spans="1:13" s="161" customFormat="1" ht="26.25" customHeight="1">
      <c r="A67" s="163">
        <v>108</v>
      </c>
      <c r="B67" s="173" t="s">
        <v>48</v>
      </c>
      <c r="C67" s="164">
        <f>Uzun!D33</f>
      </c>
      <c r="D67" s="168">
        <f>Uzun!E33</f>
      </c>
      <c r="E67" s="168">
        <f>Uzun!F33</f>
      </c>
      <c r="F67" s="213">
        <f>Uzun!K33</f>
      </c>
      <c r="G67" s="166">
        <f>Uzun!A33</f>
        <v>26</v>
      </c>
      <c r="H67" s="165" t="s">
        <v>48</v>
      </c>
      <c r="I67" s="171"/>
      <c r="J67" s="165" t="str">
        <f>'YARIŞMA BİLGİLERİ'!$F$21</f>
        <v>Küçük Kızlar</v>
      </c>
      <c r="K67" s="168" t="str">
        <f t="shared" si="3"/>
        <v>Erzurum-2014-15 Öğretim Yılı Okullararası Puanlı  Atletizm Küçük Kızlar Türkiye Birinciliği Yarışmaları</v>
      </c>
      <c r="L67" s="169" t="str">
        <f>Uzun!J$4</f>
        <v>4 Haziran 2015 - 10.30</v>
      </c>
      <c r="M67" s="169" t="s">
        <v>322</v>
      </c>
    </row>
    <row r="68" spans="1:13" s="161" customFormat="1" ht="26.25" customHeight="1">
      <c r="A68" s="163">
        <v>109</v>
      </c>
      <c r="B68" s="173" t="s">
        <v>48</v>
      </c>
      <c r="C68" s="164">
        <f>Uzun!D34</f>
      </c>
      <c r="D68" s="168">
        <f>Uzun!E34</f>
      </c>
      <c r="E68" s="168">
        <f>Uzun!F34</f>
      </c>
      <c r="F68" s="213">
        <f>Uzun!K34</f>
      </c>
      <c r="G68" s="166">
        <f>Uzun!A34</f>
        <v>27</v>
      </c>
      <c r="H68" s="165" t="s">
        <v>48</v>
      </c>
      <c r="I68" s="171"/>
      <c r="J68" s="165" t="str">
        <f>'YARIŞMA BİLGİLERİ'!$F$21</f>
        <v>Küçük Kızlar</v>
      </c>
      <c r="K68" s="168" t="str">
        <f aca="true" t="shared" si="4" ref="K68:K76">CONCATENATE(K$1,"-",A$1)</f>
        <v>Erzurum-2014-15 Öğretim Yılı Okullararası Puanlı  Atletizm Küçük Kızlar Türkiye Birinciliği Yarışmaları</v>
      </c>
      <c r="L68" s="169" t="str">
        <f>Uzun!J$4</f>
        <v>4 Haziran 2015 - 10.30</v>
      </c>
      <c r="M68" s="169" t="s">
        <v>322</v>
      </c>
    </row>
    <row r="69" spans="1:13" s="161" customFormat="1" ht="26.25" customHeight="1">
      <c r="A69" s="163">
        <v>110</v>
      </c>
      <c r="B69" s="173" t="s">
        <v>48</v>
      </c>
      <c r="C69" s="164">
        <f>Uzun!D35</f>
      </c>
      <c r="D69" s="168">
        <f>Uzun!E35</f>
      </c>
      <c r="E69" s="168">
        <f>Uzun!F35</f>
      </c>
      <c r="F69" s="213">
        <f>Uzun!K35</f>
      </c>
      <c r="G69" s="166">
        <f>Uzun!A35</f>
        <v>28</v>
      </c>
      <c r="H69" s="165" t="s">
        <v>48</v>
      </c>
      <c r="I69" s="171"/>
      <c r="J69" s="165" t="str">
        <f>'YARIŞMA BİLGİLERİ'!$F$21</f>
        <v>Küçük Kızlar</v>
      </c>
      <c r="K69" s="168" t="str">
        <f t="shared" si="4"/>
        <v>Erzurum-2014-15 Öğretim Yılı Okullararası Puanlı  Atletizm Küçük Kızlar Türkiye Birinciliği Yarışmaları</v>
      </c>
      <c r="L69" s="169" t="str">
        <f>Uzun!J$4</f>
        <v>4 Haziran 2015 - 10.30</v>
      </c>
      <c r="M69" s="169" t="s">
        <v>322</v>
      </c>
    </row>
    <row r="70" spans="1:13" s="161" customFormat="1" ht="26.25" customHeight="1">
      <c r="A70" s="163">
        <v>111</v>
      </c>
      <c r="B70" s="173" t="s">
        <v>48</v>
      </c>
      <c r="C70" s="164">
        <f>Uzun!D36</f>
      </c>
      <c r="D70" s="168">
        <f>Uzun!E36</f>
      </c>
      <c r="E70" s="168">
        <f>Uzun!F36</f>
      </c>
      <c r="F70" s="213">
        <f>Uzun!K36</f>
      </c>
      <c r="G70" s="166">
        <f>Uzun!A36</f>
        <v>29</v>
      </c>
      <c r="H70" s="165" t="s">
        <v>48</v>
      </c>
      <c r="I70" s="171"/>
      <c r="J70" s="165" t="str">
        <f>'YARIŞMA BİLGİLERİ'!$F$21</f>
        <v>Küçük Kızlar</v>
      </c>
      <c r="K70" s="168" t="str">
        <f t="shared" si="4"/>
        <v>Erzurum-2014-15 Öğretim Yılı Okullararası Puanlı  Atletizm Küçük Kızlar Türkiye Birinciliği Yarışmaları</v>
      </c>
      <c r="L70" s="169" t="str">
        <f>Uzun!J$4</f>
        <v>4 Haziran 2015 - 10.30</v>
      </c>
      <c r="M70" s="169" t="s">
        <v>322</v>
      </c>
    </row>
    <row r="71" spans="1:13" s="161" customFormat="1" ht="26.25" customHeight="1">
      <c r="A71" s="163">
        <v>112</v>
      </c>
      <c r="B71" s="173" t="s">
        <v>48</v>
      </c>
      <c r="C71" s="164">
        <f>Uzun!D37</f>
      </c>
      <c r="D71" s="168">
        <f>Uzun!E37</f>
      </c>
      <c r="E71" s="168">
        <f>Uzun!F37</f>
      </c>
      <c r="F71" s="213">
        <f>Uzun!K37</f>
      </c>
      <c r="G71" s="166">
        <f>Uzun!A37</f>
        <v>30</v>
      </c>
      <c r="H71" s="165" t="s">
        <v>48</v>
      </c>
      <c r="I71" s="171"/>
      <c r="J71" s="165" t="str">
        <f>'YARIŞMA BİLGİLERİ'!$F$21</f>
        <v>Küçük Kızlar</v>
      </c>
      <c r="K71" s="168" t="str">
        <f t="shared" si="4"/>
        <v>Erzurum-2014-15 Öğretim Yılı Okullararası Puanlı  Atletizm Küçük Kızlar Türkiye Birinciliği Yarışmaları</v>
      </c>
      <c r="L71" s="169" t="str">
        <f>Uzun!J$4</f>
        <v>4 Haziran 2015 - 10.30</v>
      </c>
      <c r="M71" s="169" t="s">
        <v>322</v>
      </c>
    </row>
    <row r="72" spans="1:13" s="161" customFormat="1" ht="26.25" customHeight="1">
      <c r="A72" s="163">
        <v>113</v>
      </c>
      <c r="B72" s="173" t="s">
        <v>48</v>
      </c>
      <c r="C72" s="164">
        <f>Uzun!D38</f>
      </c>
      <c r="D72" s="168">
        <f>Uzun!E38</f>
      </c>
      <c r="E72" s="168">
        <f>Uzun!F38</f>
      </c>
      <c r="F72" s="213">
        <f>Uzun!K38</f>
      </c>
      <c r="G72" s="166">
        <f>Uzun!A38</f>
        <v>31</v>
      </c>
      <c r="H72" s="165" t="s">
        <v>48</v>
      </c>
      <c r="I72" s="171"/>
      <c r="J72" s="165" t="str">
        <f>'YARIŞMA BİLGİLERİ'!$F$21</f>
        <v>Küçük Kızlar</v>
      </c>
      <c r="K72" s="168" t="str">
        <f t="shared" si="4"/>
        <v>Erzurum-2014-15 Öğretim Yılı Okullararası Puanlı  Atletizm Küçük Kızlar Türkiye Birinciliği Yarışmaları</v>
      </c>
      <c r="L72" s="169" t="str">
        <f>Uzun!J$4</f>
        <v>4 Haziran 2015 - 10.30</v>
      </c>
      <c r="M72" s="169" t="s">
        <v>322</v>
      </c>
    </row>
    <row r="73" spans="1:13" s="161" customFormat="1" ht="26.25" customHeight="1">
      <c r="A73" s="163">
        <v>114</v>
      </c>
      <c r="B73" s="173" t="s">
        <v>48</v>
      </c>
      <c r="C73" s="164">
        <f>Uzun!D39</f>
      </c>
      <c r="D73" s="168">
        <f>Uzun!E39</f>
      </c>
      <c r="E73" s="168">
        <f>Uzun!F39</f>
      </c>
      <c r="F73" s="213">
        <f>Uzun!K39</f>
      </c>
      <c r="G73" s="166">
        <f>Uzun!A39</f>
        <v>32</v>
      </c>
      <c r="H73" s="165" t="s">
        <v>48</v>
      </c>
      <c r="I73" s="171"/>
      <c r="J73" s="165" t="str">
        <f>'YARIŞMA BİLGİLERİ'!$F$21</f>
        <v>Küçük Kızlar</v>
      </c>
      <c r="K73" s="168" t="str">
        <f t="shared" si="4"/>
        <v>Erzurum-2014-15 Öğretim Yılı Okullararası Puanlı  Atletizm Küçük Kızlar Türkiye Birinciliği Yarışmaları</v>
      </c>
      <c r="L73" s="169" t="str">
        <f>Uzun!J$4</f>
        <v>4 Haziran 2015 - 10.30</v>
      </c>
      <c r="M73" s="169" t="s">
        <v>322</v>
      </c>
    </row>
    <row r="74" spans="1:13" s="161" customFormat="1" ht="26.25" customHeight="1">
      <c r="A74" s="163">
        <v>115</v>
      </c>
      <c r="B74" s="173" t="s">
        <v>48</v>
      </c>
      <c r="C74" s="164">
        <f>Uzun!D40</f>
      </c>
      <c r="D74" s="168">
        <f>Uzun!E40</f>
      </c>
      <c r="E74" s="168">
        <f>Uzun!F40</f>
      </c>
      <c r="F74" s="213">
        <f>Uzun!K40</f>
      </c>
      <c r="G74" s="166">
        <f>Uzun!A40</f>
        <v>33</v>
      </c>
      <c r="H74" s="165" t="s">
        <v>48</v>
      </c>
      <c r="I74" s="171"/>
      <c r="J74" s="165" t="str">
        <f>'YARIŞMA BİLGİLERİ'!$F$21</f>
        <v>Küçük Kızlar</v>
      </c>
      <c r="K74" s="168" t="str">
        <f t="shared" si="4"/>
        <v>Erzurum-2014-15 Öğretim Yılı Okullararası Puanlı  Atletizm Küçük Kızlar Türkiye Birinciliği Yarışmaları</v>
      </c>
      <c r="L74" s="169" t="str">
        <f>Uzun!J$4</f>
        <v>4 Haziran 2015 - 10.30</v>
      </c>
      <c r="M74" s="169" t="s">
        <v>322</v>
      </c>
    </row>
    <row r="75" spans="1:13" s="161" customFormat="1" ht="26.25" customHeight="1">
      <c r="A75" s="163">
        <v>116</v>
      </c>
      <c r="B75" s="173" t="s">
        <v>48</v>
      </c>
      <c r="C75" s="164">
        <f>Uzun!D41</f>
      </c>
      <c r="D75" s="168">
        <f>Uzun!E41</f>
      </c>
      <c r="E75" s="168">
        <f>Uzun!F41</f>
      </c>
      <c r="F75" s="213">
        <f>Uzun!K41</f>
      </c>
      <c r="G75" s="166">
        <f>Uzun!A41</f>
        <v>34</v>
      </c>
      <c r="H75" s="165" t="s">
        <v>48</v>
      </c>
      <c r="I75" s="171"/>
      <c r="J75" s="165" t="str">
        <f>'YARIŞMA BİLGİLERİ'!$F$21</f>
        <v>Küçük Kızlar</v>
      </c>
      <c r="K75" s="168" t="str">
        <f t="shared" si="4"/>
        <v>Erzurum-2014-15 Öğretim Yılı Okullararası Puanlı  Atletizm Küçük Kızlar Türkiye Birinciliği Yarışmaları</v>
      </c>
      <c r="L75" s="169" t="str">
        <f>Uzun!J$4</f>
        <v>4 Haziran 2015 - 10.30</v>
      </c>
      <c r="M75" s="169" t="s">
        <v>322</v>
      </c>
    </row>
    <row r="76" spans="1:13" s="161" customFormat="1" ht="26.25" customHeight="1">
      <c r="A76" s="163">
        <v>117</v>
      </c>
      <c r="B76" s="173" t="s">
        <v>48</v>
      </c>
      <c r="C76" s="164">
        <f>Uzun!D42</f>
      </c>
      <c r="D76" s="168">
        <f>Uzun!E42</f>
      </c>
      <c r="E76" s="168">
        <f>Uzun!F42</f>
      </c>
      <c r="F76" s="213">
        <f>Uzun!K42</f>
      </c>
      <c r="G76" s="166">
        <f>Uzun!A42</f>
        <v>35</v>
      </c>
      <c r="H76" s="165" t="s">
        <v>48</v>
      </c>
      <c r="I76" s="171"/>
      <c r="J76" s="165" t="str">
        <f>'YARIŞMA BİLGİLERİ'!$F$21</f>
        <v>Küçük Kızlar</v>
      </c>
      <c r="K76" s="168" t="str">
        <f t="shared" si="4"/>
        <v>Erzurum-2014-15 Öğretim Yılı Okullararası Puanlı  Atletizm Küçük Kızlar Türkiye Birinciliği Yarışmaları</v>
      </c>
      <c r="L76" s="169" t="str">
        <f>Uzun!J$4</f>
        <v>4 Haziran 2015 - 10.30</v>
      </c>
      <c r="M76" s="169" t="s">
        <v>322</v>
      </c>
    </row>
    <row r="77" spans="1:13" s="161" customFormat="1" ht="26.25" customHeight="1">
      <c r="A77" s="163">
        <v>118</v>
      </c>
      <c r="B77" s="173" t="s">
        <v>48</v>
      </c>
      <c r="C77" s="164">
        <f>Uzun!D43</f>
      </c>
      <c r="D77" s="168">
        <f>Uzun!E43</f>
      </c>
      <c r="E77" s="168">
        <f>Uzun!F43</f>
      </c>
      <c r="F77" s="213">
        <f>Uzun!K43</f>
      </c>
      <c r="G77" s="166">
        <f>Uzun!A43</f>
        <v>36</v>
      </c>
      <c r="H77" s="165" t="s">
        <v>48</v>
      </c>
      <c r="I77" s="171"/>
      <c r="J77" s="165" t="str">
        <f>'YARIŞMA BİLGİLERİ'!$F$21</f>
        <v>Küçük Kızlar</v>
      </c>
      <c r="K77" s="168" t="str">
        <f aca="true" t="shared" si="5" ref="K77:K82">CONCATENATE(K$1,"-",A$1)</f>
        <v>Erzurum-2014-15 Öğretim Yılı Okullararası Puanlı  Atletizm Küçük Kızlar Türkiye Birinciliği Yarışmaları</v>
      </c>
      <c r="L77" s="169" t="str">
        <f>Uzun!J$4</f>
        <v>4 Haziran 2015 - 10.30</v>
      </c>
      <c r="M77" s="169" t="s">
        <v>322</v>
      </c>
    </row>
    <row r="78" spans="1:13" s="161" customFormat="1" ht="26.25" customHeight="1">
      <c r="A78" s="163">
        <v>119</v>
      </c>
      <c r="B78" s="173" t="s">
        <v>48</v>
      </c>
      <c r="C78" s="164">
        <f>Uzun!D44</f>
      </c>
      <c r="D78" s="168">
        <f>Uzun!E44</f>
      </c>
      <c r="E78" s="168">
        <f>Uzun!F44</f>
      </c>
      <c r="F78" s="213">
        <f>Uzun!K44</f>
      </c>
      <c r="G78" s="166">
        <f>Uzun!A44</f>
        <v>37</v>
      </c>
      <c r="H78" s="165" t="s">
        <v>48</v>
      </c>
      <c r="I78" s="171"/>
      <c r="J78" s="165" t="str">
        <f>'YARIŞMA BİLGİLERİ'!$F$21</f>
        <v>Küçük Kızlar</v>
      </c>
      <c r="K78" s="168" t="str">
        <f t="shared" si="5"/>
        <v>Erzurum-2014-15 Öğretim Yılı Okullararası Puanlı  Atletizm Küçük Kızlar Türkiye Birinciliği Yarışmaları</v>
      </c>
      <c r="L78" s="169" t="str">
        <f>Uzun!J$4</f>
        <v>4 Haziran 2015 - 10.30</v>
      </c>
      <c r="M78" s="169" t="s">
        <v>322</v>
      </c>
    </row>
    <row r="79" spans="1:13" s="161" customFormat="1" ht="26.25" customHeight="1">
      <c r="A79" s="163">
        <v>120</v>
      </c>
      <c r="B79" s="173" t="s">
        <v>48</v>
      </c>
      <c r="C79" s="164">
        <f>Uzun!D45</f>
      </c>
      <c r="D79" s="168">
        <f>Uzun!E45</f>
      </c>
      <c r="E79" s="168">
        <f>Uzun!F45</f>
      </c>
      <c r="F79" s="213">
        <f>Uzun!K45</f>
      </c>
      <c r="G79" s="166">
        <f>Uzun!A45</f>
        <v>38</v>
      </c>
      <c r="H79" s="165" t="s">
        <v>48</v>
      </c>
      <c r="I79" s="171"/>
      <c r="J79" s="165" t="str">
        <f>'YARIŞMA BİLGİLERİ'!$F$21</f>
        <v>Küçük Kızlar</v>
      </c>
      <c r="K79" s="168" t="str">
        <f t="shared" si="5"/>
        <v>Erzurum-2014-15 Öğretim Yılı Okullararası Puanlı  Atletizm Küçük Kızlar Türkiye Birinciliği Yarışmaları</v>
      </c>
      <c r="L79" s="169" t="str">
        <f>Uzun!J$4</f>
        <v>4 Haziran 2015 - 10.30</v>
      </c>
      <c r="M79" s="169" t="s">
        <v>322</v>
      </c>
    </row>
    <row r="80" spans="1:13" s="161" customFormat="1" ht="26.25" customHeight="1">
      <c r="A80" s="163">
        <v>121</v>
      </c>
      <c r="B80" s="173" t="s">
        <v>48</v>
      </c>
      <c r="C80" s="164">
        <f>Uzun!D46</f>
      </c>
      <c r="D80" s="168">
        <f>Uzun!E46</f>
      </c>
      <c r="E80" s="168">
        <f>Uzun!F46</f>
      </c>
      <c r="F80" s="213">
        <f>Uzun!K46</f>
      </c>
      <c r="G80" s="166">
        <f>Uzun!A46</f>
        <v>39</v>
      </c>
      <c r="H80" s="165" t="s">
        <v>48</v>
      </c>
      <c r="I80" s="171"/>
      <c r="J80" s="165" t="str">
        <f>'YARIŞMA BİLGİLERİ'!$F$21</f>
        <v>Küçük Kızlar</v>
      </c>
      <c r="K80" s="168" t="str">
        <f t="shared" si="5"/>
        <v>Erzurum-2014-15 Öğretim Yılı Okullararası Puanlı  Atletizm Küçük Kızlar Türkiye Birinciliği Yarışmaları</v>
      </c>
      <c r="L80" s="169" t="str">
        <f>Uzun!J$4</f>
        <v>4 Haziran 2015 - 10.30</v>
      </c>
      <c r="M80" s="169" t="s">
        <v>322</v>
      </c>
    </row>
    <row r="81" spans="1:13" s="161" customFormat="1" ht="26.25" customHeight="1">
      <c r="A81" s="163">
        <v>122</v>
      </c>
      <c r="B81" s="173" t="s">
        <v>48</v>
      </c>
      <c r="C81" s="164">
        <f>Uzun!D47</f>
      </c>
      <c r="D81" s="168">
        <f>Uzun!E47</f>
      </c>
      <c r="E81" s="168">
        <f>Uzun!F47</f>
      </c>
      <c r="F81" s="213">
        <f>Uzun!K47</f>
      </c>
      <c r="G81" s="166">
        <f>Uzun!A47</f>
        <v>40</v>
      </c>
      <c r="H81" s="165" t="s">
        <v>48</v>
      </c>
      <c r="I81" s="171"/>
      <c r="J81" s="165" t="str">
        <f>'YARIŞMA BİLGİLERİ'!$F$21</f>
        <v>Küçük Kızlar</v>
      </c>
      <c r="K81" s="168" t="str">
        <f t="shared" si="5"/>
        <v>Erzurum-2014-15 Öğretim Yılı Okullararası Puanlı  Atletizm Küçük Kızlar Türkiye Birinciliği Yarışmaları</v>
      </c>
      <c r="L81" s="169" t="str">
        <f>Uzun!J$4</f>
        <v>4 Haziran 2015 - 10.30</v>
      </c>
      <c r="M81" s="169" t="s">
        <v>322</v>
      </c>
    </row>
    <row r="82" spans="1:13" s="161" customFormat="1" ht="26.25" customHeight="1">
      <c r="A82" s="163">
        <v>123</v>
      </c>
      <c r="B82" s="173" t="s">
        <v>49</v>
      </c>
      <c r="C82" s="164">
        <f>Yüksek!D8</f>
        <v>37622</v>
      </c>
      <c r="D82" s="168" t="str">
        <f>Yüksek!E8</f>
        <v>DOĞA OLGAR ÖZBAKİ</v>
      </c>
      <c r="E82" s="168" t="str">
        <f>Yüksek!F8</f>
        <v>ANKARA AHMET BAHADIR İLHAN O.O. FERDİ</v>
      </c>
      <c r="F82" s="213">
        <f>Yüksek!AR8</f>
        <v>147</v>
      </c>
      <c r="G82" s="166">
        <f>Yüksek!A8</f>
        <v>1</v>
      </c>
      <c r="H82" s="165" t="s">
        <v>49</v>
      </c>
      <c r="I82" s="171"/>
      <c r="J82" s="165" t="str">
        <f>'YARIŞMA BİLGİLERİ'!$F$21</f>
        <v>Küçük Kızlar</v>
      </c>
      <c r="K82" s="168" t="str">
        <f t="shared" si="5"/>
        <v>Erzurum-2014-15 Öğretim Yılı Okullararası Puanlı  Atletizm Küçük Kızlar Türkiye Birinciliği Yarışmaları</v>
      </c>
      <c r="L82" s="169" t="str">
        <f>Yüksek!AO$4</f>
        <v>4 Haziran 2015 - 10.30</v>
      </c>
      <c r="M82" s="169" t="s">
        <v>322</v>
      </c>
    </row>
    <row r="83" spans="1:13" s="161" customFormat="1" ht="26.25" customHeight="1">
      <c r="A83" s="163">
        <v>124</v>
      </c>
      <c r="B83" s="173" t="s">
        <v>49</v>
      </c>
      <c r="C83" s="164">
        <f>Yüksek!D9</f>
        <v>37855</v>
      </c>
      <c r="D83" s="168" t="str">
        <f>Yüksek!E9</f>
        <v>ŞEYDA YILANCI</v>
      </c>
      <c r="E83" s="168" t="str">
        <f>Yüksek!F9</f>
        <v>GİRESUN-KANUNİ ORTAOKULU FERDİ</v>
      </c>
      <c r="F83" s="213">
        <f>Yüksek!AR9</f>
        <v>147</v>
      </c>
      <c r="G83" s="166">
        <f>Yüksek!A9</f>
        <v>2</v>
      </c>
      <c r="H83" s="165" t="s">
        <v>49</v>
      </c>
      <c r="I83" s="171"/>
      <c r="J83" s="165" t="str">
        <f>'YARIŞMA BİLGİLERİ'!$F$21</f>
        <v>Küçük Kızlar</v>
      </c>
      <c r="K83" s="168" t="str">
        <f aca="true" t="shared" si="6" ref="K83:K106">CONCATENATE(K$1,"-",A$1)</f>
        <v>Erzurum-2014-15 Öğretim Yılı Okullararası Puanlı  Atletizm Küçük Kızlar Türkiye Birinciliği Yarışmaları</v>
      </c>
      <c r="L83" s="169" t="str">
        <f>Yüksek!AO$4</f>
        <v>4 Haziran 2015 - 10.30</v>
      </c>
      <c r="M83" s="169" t="s">
        <v>322</v>
      </c>
    </row>
    <row r="84" spans="1:13" s="161" customFormat="1" ht="26.25" customHeight="1">
      <c r="A84" s="163">
        <v>125</v>
      </c>
      <c r="B84" s="173" t="s">
        <v>49</v>
      </c>
      <c r="C84" s="164" t="str">
        <f>Yüksek!D10</f>
        <v>06,02,2003</v>
      </c>
      <c r="D84" s="168" t="str">
        <f>Yüksek!E10</f>
        <v>PELİN GÜLEKÇİ</v>
      </c>
      <c r="E84" s="168" t="str">
        <f>Yüksek!F10</f>
        <v>ADANA ŞEHİT MUHAMMET ALİ DEMİR ORTA OKULU</v>
      </c>
      <c r="F84" s="213">
        <f>Yüksek!AR10</f>
        <v>138</v>
      </c>
      <c r="G84" s="166">
        <f>Yüksek!A10</f>
        <v>3</v>
      </c>
      <c r="H84" s="165" t="s">
        <v>49</v>
      </c>
      <c r="I84" s="171"/>
      <c r="J84" s="165" t="str">
        <f>'YARIŞMA BİLGİLERİ'!$F$21</f>
        <v>Küçük Kızlar</v>
      </c>
      <c r="K84" s="168" t="str">
        <f t="shared" si="6"/>
        <v>Erzurum-2014-15 Öğretim Yılı Okullararası Puanlı  Atletizm Küçük Kızlar Türkiye Birinciliği Yarışmaları</v>
      </c>
      <c r="L84" s="169" t="str">
        <f>Yüksek!AO$4</f>
        <v>4 Haziran 2015 - 10.30</v>
      </c>
      <c r="M84" s="169" t="s">
        <v>322</v>
      </c>
    </row>
    <row r="85" spans="1:13" s="161" customFormat="1" ht="26.25" customHeight="1">
      <c r="A85" s="163">
        <v>126</v>
      </c>
      <c r="B85" s="173" t="s">
        <v>49</v>
      </c>
      <c r="C85" s="164">
        <f>Yüksek!D11</f>
        <v>37685</v>
      </c>
      <c r="D85" s="168" t="str">
        <f>Yüksek!E11</f>
        <v>GİZEM SAKİN</v>
      </c>
      <c r="E85" s="168" t="str">
        <f>Yüksek!F11</f>
        <v>BURSA ŞEHİT PİYADE ER NEZİR AKGÜL ORTAOKULU</v>
      </c>
      <c r="F85" s="213">
        <f>Yüksek!AR11</f>
        <v>138</v>
      </c>
      <c r="G85" s="166">
        <f>Yüksek!A11</f>
        <v>3</v>
      </c>
      <c r="H85" s="165" t="s">
        <v>49</v>
      </c>
      <c r="I85" s="171"/>
      <c r="J85" s="165" t="str">
        <f>'YARIŞMA BİLGİLERİ'!$F$21</f>
        <v>Küçük Kızlar</v>
      </c>
      <c r="K85" s="168" t="str">
        <f t="shared" si="6"/>
        <v>Erzurum-2014-15 Öğretim Yılı Okullararası Puanlı  Atletizm Küçük Kızlar Türkiye Birinciliği Yarışmaları</v>
      </c>
      <c r="L85" s="169" t="str">
        <f>Yüksek!AO$4</f>
        <v>4 Haziran 2015 - 10.30</v>
      </c>
      <c r="M85" s="169" t="s">
        <v>322</v>
      </c>
    </row>
    <row r="86" spans="1:13" s="161" customFormat="1" ht="26.25" customHeight="1">
      <c r="A86" s="163">
        <v>127</v>
      </c>
      <c r="B86" s="173" t="s">
        <v>49</v>
      </c>
      <c r="C86" s="164" t="str">
        <f>Yüksek!D12</f>
        <v>21,01,2003</v>
      </c>
      <c r="D86" s="168" t="str">
        <f>Yüksek!E12</f>
        <v>AZRA ÖZDEMİR</v>
      </c>
      <c r="E86" s="168" t="str">
        <f>Yüksek!F12</f>
        <v>İZMİR ZİHNİ ÜSTÜN ORTAOKULU FERDİ</v>
      </c>
      <c r="F86" s="213">
        <f>Yüksek!AR12</f>
        <v>138</v>
      </c>
      <c r="G86" s="166">
        <f>Yüksek!A12</f>
        <v>3</v>
      </c>
      <c r="H86" s="165" t="s">
        <v>49</v>
      </c>
      <c r="I86" s="171"/>
      <c r="J86" s="165" t="str">
        <f>'YARIŞMA BİLGİLERİ'!$F$21</f>
        <v>Küçük Kızlar</v>
      </c>
      <c r="K86" s="168" t="str">
        <f t="shared" si="6"/>
        <v>Erzurum-2014-15 Öğretim Yılı Okullararası Puanlı  Atletizm Küçük Kızlar Türkiye Birinciliği Yarışmaları</v>
      </c>
      <c r="L86" s="169" t="str">
        <f>Yüksek!AO$4</f>
        <v>4 Haziran 2015 - 10.30</v>
      </c>
      <c r="M86" s="169" t="s">
        <v>322</v>
      </c>
    </row>
    <row r="87" spans="1:13" s="161" customFormat="1" ht="26.25" customHeight="1">
      <c r="A87" s="163">
        <v>128</v>
      </c>
      <c r="B87" s="173" t="s">
        <v>49</v>
      </c>
      <c r="C87" s="164">
        <f>Yüksek!D13</f>
        <v>37867</v>
      </c>
      <c r="D87" s="168" t="str">
        <f>Yüksek!E13</f>
        <v>HİLAL BEYZA ARSLAN</v>
      </c>
      <c r="E87" s="168" t="str">
        <f>Yüksek!F13</f>
        <v>MANİSA SALİHLİ UĞUR KİREMİT O.O FERDİ</v>
      </c>
      <c r="F87" s="213">
        <f>Yüksek!AR13</f>
        <v>138</v>
      </c>
      <c r="G87" s="166">
        <f>Yüksek!A13</f>
        <v>6</v>
      </c>
      <c r="H87" s="165" t="s">
        <v>49</v>
      </c>
      <c r="I87" s="171"/>
      <c r="J87" s="165" t="str">
        <f>'YARIŞMA BİLGİLERİ'!$F$21</f>
        <v>Küçük Kızlar</v>
      </c>
      <c r="K87" s="168" t="str">
        <f t="shared" si="6"/>
        <v>Erzurum-2014-15 Öğretim Yılı Okullararası Puanlı  Atletizm Küçük Kızlar Türkiye Birinciliği Yarışmaları</v>
      </c>
      <c r="L87" s="169" t="str">
        <f>Yüksek!AO$4</f>
        <v>4 Haziran 2015 - 10.30</v>
      </c>
      <c r="M87" s="169" t="s">
        <v>322</v>
      </c>
    </row>
    <row r="88" spans="1:13" s="161" customFormat="1" ht="26.25" customHeight="1">
      <c r="A88" s="163">
        <v>129</v>
      </c>
      <c r="B88" s="173" t="s">
        <v>49</v>
      </c>
      <c r="C88" s="164">
        <f>Yüksek!D14</f>
        <v>37667</v>
      </c>
      <c r="D88" s="168" t="str">
        <f>Yüksek!E14</f>
        <v>ASYA KÖK</v>
      </c>
      <c r="E88" s="168" t="str">
        <f>Yüksek!F14</f>
        <v>İZMİR ATAKENT ERDOĞAN KİBARER FERDİ</v>
      </c>
      <c r="F88" s="213">
        <f>Yüksek!AR14</f>
        <v>132</v>
      </c>
      <c r="G88" s="166">
        <f>Yüksek!A14</f>
        <v>7</v>
      </c>
      <c r="H88" s="165" t="s">
        <v>49</v>
      </c>
      <c r="I88" s="171"/>
      <c r="J88" s="165" t="str">
        <f>'YARIŞMA BİLGİLERİ'!$F$21</f>
        <v>Küçük Kızlar</v>
      </c>
      <c r="K88" s="168" t="str">
        <f t="shared" si="6"/>
        <v>Erzurum-2014-15 Öğretim Yılı Okullararası Puanlı  Atletizm Küçük Kızlar Türkiye Birinciliği Yarışmaları</v>
      </c>
      <c r="L88" s="169" t="str">
        <f>Yüksek!AO$4</f>
        <v>4 Haziran 2015 - 10.30</v>
      </c>
      <c r="M88" s="169" t="s">
        <v>322</v>
      </c>
    </row>
    <row r="89" spans="1:13" s="161" customFormat="1" ht="26.25" customHeight="1">
      <c r="A89" s="163">
        <v>130</v>
      </c>
      <c r="B89" s="173" t="s">
        <v>49</v>
      </c>
      <c r="C89" s="164" t="str">
        <f>Yüksek!D15</f>
        <v>01,03,2003</v>
      </c>
      <c r="D89" s="168" t="str">
        <f>Yüksek!E15</f>
        <v>ELİF MESUTOĞLU</v>
      </c>
      <c r="E89" s="168" t="str">
        <f>Yüksek!F15</f>
        <v>İZMİR KARŞIYAKA ORTAOKULU</v>
      </c>
      <c r="F89" s="213">
        <f>Yüksek!AR15</f>
        <v>132</v>
      </c>
      <c r="G89" s="166">
        <f>Yüksek!A15</f>
        <v>8</v>
      </c>
      <c r="H89" s="165" t="s">
        <v>49</v>
      </c>
      <c r="I89" s="171"/>
      <c r="J89" s="165" t="str">
        <f>'YARIŞMA BİLGİLERİ'!$F$21</f>
        <v>Küçük Kızlar</v>
      </c>
      <c r="K89" s="168" t="str">
        <f t="shared" si="6"/>
        <v>Erzurum-2014-15 Öğretim Yılı Okullararası Puanlı  Atletizm Küçük Kızlar Türkiye Birinciliği Yarışmaları</v>
      </c>
      <c r="L89" s="169" t="str">
        <f>Yüksek!AO$4</f>
        <v>4 Haziran 2015 - 10.30</v>
      </c>
      <c r="M89" s="169" t="s">
        <v>322</v>
      </c>
    </row>
    <row r="90" spans="1:13" s="161" customFormat="1" ht="26.25" customHeight="1">
      <c r="A90" s="163">
        <v>131</v>
      </c>
      <c r="B90" s="173" t="s">
        <v>49</v>
      </c>
      <c r="C90" s="164" t="str">
        <f>Yüksek!D16</f>
        <v>24.05.2003</v>
      </c>
      <c r="D90" s="168" t="str">
        <f>Yüksek!E16</f>
        <v>Meryem Tidim</v>
      </c>
      <c r="E90" s="168" t="str">
        <f>Yüksek!F16</f>
        <v>KAYSERİ ŞEHİT AZİZ ÖZKAN ORTAOKULU</v>
      </c>
      <c r="F90" s="213">
        <f>Yüksek!AR16</f>
        <v>129</v>
      </c>
      <c r="G90" s="166">
        <f>Yüksek!A16</f>
        <v>9</v>
      </c>
      <c r="H90" s="165" t="s">
        <v>49</v>
      </c>
      <c r="I90" s="171"/>
      <c r="J90" s="165" t="str">
        <f>'YARIŞMA BİLGİLERİ'!$F$21</f>
        <v>Küçük Kızlar</v>
      </c>
      <c r="K90" s="168" t="str">
        <f t="shared" si="6"/>
        <v>Erzurum-2014-15 Öğretim Yılı Okullararası Puanlı  Atletizm Küçük Kızlar Türkiye Birinciliği Yarışmaları</v>
      </c>
      <c r="L90" s="169" t="str">
        <f>Yüksek!AO$4</f>
        <v>4 Haziran 2015 - 10.30</v>
      </c>
      <c r="M90" s="169" t="s">
        <v>322</v>
      </c>
    </row>
    <row r="91" spans="1:13" s="161" customFormat="1" ht="26.25" customHeight="1">
      <c r="A91" s="163">
        <v>132</v>
      </c>
      <c r="B91" s="173" t="s">
        <v>49</v>
      </c>
      <c r="C91" s="164">
        <f>Yüksek!D17</f>
        <v>37622</v>
      </c>
      <c r="D91" s="168" t="str">
        <f>Yüksek!E17</f>
        <v>ZEYNEP R.ÇELİKOĞLU</v>
      </c>
      <c r="E91" s="168" t="str">
        <f>Yüksek!F17</f>
        <v>DENİZLİ SERVERGAZİ İMAM HATİP O. FERDİ</v>
      </c>
      <c r="F91" s="213">
        <f>Yüksek!AR17</f>
        <v>129</v>
      </c>
      <c r="G91" s="166">
        <f>Yüksek!A17</f>
        <v>10</v>
      </c>
      <c r="H91" s="165" t="s">
        <v>49</v>
      </c>
      <c r="I91" s="171"/>
      <c r="J91" s="165" t="str">
        <f>'YARIŞMA BİLGİLERİ'!$F$21</f>
        <v>Küçük Kızlar</v>
      </c>
      <c r="K91" s="168" t="str">
        <f t="shared" si="6"/>
        <v>Erzurum-2014-15 Öğretim Yılı Okullararası Puanlı  Atletizm Küçük Kızlar Türkiye Birinciliği Yarışmaları</v>
      </c>
      <c r="L91" s="169" t="str">
        <f>Yüksek!AO$4</f>
        <v>4 Haziran 2015 - 10.30</v>
      </c>
      <c r="M91" s="169" t="s">
        <v>322</v>
      </c>
    </row>
    <row r="92" spans="1:13" s="161" customFormat="1" ht="26.25" customHeight="1">
      <c r="A92" s="163">
        <v>133</v>
      </c>
      <c r="B92" s="173" t="s">
        <v>49</v>
      </c>
      <c r="C92" s="164">
        <f>Yüksek!D18</f>
        <v>37667</v>
      </c>
      <c r="D92" s="168" t="str">
        <f>Yüksek!E18</f>
        <v>BEYZA BAŞ</v>
      </c>
      <c r="E92" s="168" t="str">
        <f>Yüksek!F18</f>
        <v>SAKARYA ÜZEYİR GARİH ORTAOKULU</v>
      </c>
      <c r="F92" s="213">
        <f>Yüksek!AR18</f>
        <v>129</v>
      </c>
      <c r="G92" s="166">
        <f>Yüksek!A18</f>
        <v>11</v>
      </c>
      <c r="H92" s="165" t="s">
        <v>49</v>
      </c>
      <c r="I92" s="171"/>
      <c r="J92" s="165" t="str">
        <f>'YARIŞMA BİLGİLERİ'!$F$21</f>
        <v>Küçük Kızlar</v>
      </c>
      <c r="K92" s="168" t="str">
        <f t="shared" si="6"/>
        <v>Erzurum-2014-15 Öğretim Yılı Okullararası Puanlı  Atletizm Küçük Kızlar Türkiye Birinciliği Yarışmaları</v>
      </c>
      <c r="L92" s="169" t="str">
        <f>Yüksek!AO$4</f>
        <v>4 Haziran 2015 - 10.30</v>
      </c>
      <c r="M92" s="169" t="s">
        <v>322</v>
      </c>
    </row>
    <row r="93" spans="1:13" s="161" customFormat="1" ht="26.25" customHeight="1">
      <c r="A93" s="163">
        <v>134</v>
      </c>
      <c r="B93" s="173" t="s">
        <v>49</v>
      </c>
      <c r="C93" s="164">
        <f>Yüksek!D19</f>
        <v>38018</v>
      </c>
      <c r="D93" s="168" t="str">
        <f>Yüksek!E19</f>
        <v>REYHAN YETİŞKEN</v>
      </c>
      <c r="E93" s="168" t="str">
        <f>Yüksek!F19</f>
        <v>KOCAELİ MUSTAFA NECATİ ORTAOKULU</v>
      </c>
      <c r="F93" s="213">
        <f>Yüksek!AR19</f>
        <v>129</v>
      </c>
      <c r="G93" s="166">
        <f>Yüksek!A19</f>
        <v>12</v>
      </c>
      <c r="H93" s="165" t="s">
        <v>49</v>
      </c>
      <c r="I93" s="171"/>
      <c r="J93" s="165" t="str">
        <f>'YARIŞMA BİLGİLERİ'!$F$21</f>
        <v>Küçük Kızlar</v>
      </c>
      <c r="K93" s="168" t="str">
        <f t="shared" si="6"/>
        <v>Erzurum-2014-15 Öğretim Yılı Okullararası Puanlı  Atletizm Küçük Kızlar Türkiye Birinciliği Yarışmaları</v>
      </c>
      <c r="L93" s="169" t="str">
        <f>Yüksek!AO$4</f>
        <v>4 Haziran 2015 - 10.30</v>
      </c>
      <c r="M93" s="169" t="s">
        <v>322</v>
      </c>
    </row>
    <row r="94" spans="1:13" s="161" customFormat="1" ht="26.25" customHeight="1">
      <c r="A94" s="163">
        <v>135</v>
      </c>
      <c r="B94" s="173" t="s">
        <v>49</v>
      </c>
      <c r="C94" s="164">
        <f>Yüksek!D20</f>
        <v>37696</v>
      </c>
      <c r="D94" s="168" t="str">
        <f>Yüksek!E20</f>
        <v>MERVE NUR ÇEVİREN</v>
      </c>
      <c r="E94" s="168" t="str">
        <f>Yüksek!F20</f>
        <v>ESKİŞEHİR ŞEHİT ALİ GAFFAR OKKAN ORTAOKULU</v>
      </c>
      <c r="F94" s="213">
        <f>Yüksek!AR20</f>
        <v>123</v>
      </c>
      <c r="G94" s="166">
        <f>Yüksek!A20</f>
        <v>13</v>
      </c>
      <c r="H94" s="165" t="s">
        <v>49</v>
      </c>
      <c r="I94" s="171"/>
      <c r="J94" s="165" t="str">
        <f>'YARIŞMA BİLGİLERİ'!$F$21</f>
        <v>Küçük Kızlar</v>
      </c>
      <c r="K94" s="168" t="str">
        <f t="shared" si="6"/>
        <v>Erzurum-2014-15 Öğretim Yılı Okullararası Puanlı  Atletizm Küçük Kızlar Türkiye Birinciliği Yarışmaları</v>
      </c>
      <c r="L94" s="169" t="str">
        <f>Yüksek!AO$4</f>
        <v>4 Haziran 2015 - 10.30</v>
      </c>
      <c r="M94" s="169" t="s">
        <v>322</v>
      </c>
    </row>
    <row r="95" spans="1:13" s="161" customFormat="1" ht="26.25" customHeight="1">
      <c r="A95" s="163">
        <v>136</v>
      </c>
      <c r="B95" s="173" t="s">
        <v>49</v>
      </c>
      <c r="C95" s="164">
        <f>Yüksek!D21</f>
        <v>37710</v>
      </c>
      <c r="D95" s="168" t="str">
        <f>Yüksek!E21</f>
        <v>SEVİM GÖKBULUT</v>
      </c>
      <c r="E95" s="168" t="str">
        <f>Yüksek!F21</f>
        <v>KIRŞEHİR VALİ MİTHAT SAYLAM ORTAOKULU</v>
      </c>
      <c r="F95" s="213">
        <f>Yüksek!AR21</f>
        <v>123</v>
      </c>
      <c r="G95" s="166">
        <f>Yüksek!A21</f>
        <v>14</v>
      </c>
      <c r="H95" s="165" t="s">
        <v>49</v>
      </c>
      <c r="I95" s="171"/>
      <c r="J95" s="165" t="str">
        <f>'YARIŞMA BİLGİLERİ'!$F$21</f>
        <v>Küçük Kızlar</v>
      </c>
      <c r="K95" s="168" t="str">
        <f t="shared" si="6"/>
        <v>Erzurum-2014-15 Öğretim Yılı Okullararası Puanlı  Atletizm Küçük Kızlar Türkiye Birinciliği Yarışmaları</v>
      </c>
      <c r="L95" s="169" t="str">
        <f>Yüksek!AO$4</f>
        <v>4 Haziran 2015 - 10.30</v>
      </c>
      <c r="M95" s="169" t="s">
        <v>322</v>
      </c>
    </row>
    <row r="96" spans="1:13" s="161" customFormat="1" ht="26.25" customHeight="1">
      <c r="A96" s="163">
        <v>137</v>
      </c>
      <c r="B96" s="173" t="s">
        <v>49</v>
      </c>
      <c r="C96" s="164">
        <f>Yüksek!D22</f>
        <v>37808</v>
      </c>
      <c r="D96" s="168" t="str">
        <f>Yüksek!E22</f>
        <v>Büşra IŞIK</v>
      </c>
      <c r="E96" s="168" t="str">
        <f>Yüksek!F22</f>
        <v>ÇANKIRI İSMET İNÖNÜ ORTAOKULU</v>
      </c>
      <c r="F96" s="213">
        <f>Yüksek!AR22</f>
        <v>115</v>
      </c>
      <c r="G96" s="166">
        <f>Yüksek!A22</f>
        <v>15</v>
      </c>
      <c r="H96" s="165" t="s">
        <v>49</v>
      </c>
      <c r="I96" s="171"/>
      <c r="J96" s="165" t="str">
        <f>'YARIŞMA BİLGİLERİ'!$F$21</f>
        <v>Küçük Kızlar</v>
      </c>
      <c r="K96" s="168" t="str">
        <f t="shared" si="6"/>
        <v>Erzurum-2014-15 Öğretim Yılı Okullararası Puanlı  Atletizm Küçük Kızlar Türkiye Birinciliği Yarışmaları</v>
      </c>
      <c r="L96" s="169" t="str">
        <f>Yüksek!AO$4</f>
        <v>4 Haziran 2015 - 10.30</v>
      </c>
      <c r="M96" s="169" t="s">
        <v>322</v>
      </c>
    </row>
    <row r="97" spans="1:13" s="161" customFormat="1" ht="26.25" customHeight="1">
      <c r="A97" s="163">
        <v>138</v>
      </c>
      <c r="B97" s="173" t="s">
        <v>49</v>
      </c>
      <c r="C97" s="164">
        <f>Yüksek!D23</f>
        <v>37629</v>
      </c>
      <c r="D97" s="168" t="str">
        <f>Yüksek!E23</f>
        <v>RÜMEYSA ÜSTÜN</v>
      </c>
      <c r="E97" s="168" t="str">
        <f>Yüksek!F23</f>
        <v>MUĞLA DALAMAN CUMHURİYET ORTAOKULU</v>
      </c>
      <c r="F97" s="213">
        <f>Yüksek!AR23</f>
        <v>110</v>
      </c>
      <c r="G97" s="166">
        <f>Yüksek!A23</f>
        <v>16</v>
      </c>
      <c r="H97" s="165" t="s">
        <v>49</v>
      </c>
      <c r="I97" s="171"/>
      <c r="J97" s="165" t="str">
        <f>'YARIŞMA BİLGİLERİ'!$F$21</f>
        <v>Küçük Kızlar</v>
      </c>
      <c r="K97" s="168" t="str">
        <f t="shared" si="6"/>
        <v>Erzurum-2014-15 Öğretim Yılı Okullararası Puanlı  Atletizm Küçük Kızlar Türkiye Birinciliği Yarışmaları</v>
      </c>
      <c r="L97" s="169" t="str">
        <f>Yüksek!AO$4</f>
        <v>4 Haziran 2015 - 10.30</v>
      </c>
      <c r="M97" s="169" t="s">
        <v>322</v>
      </c>
    </row>
    <row r="98" spans="1:13" s="161" customFormat="1" ht="26.25" customHeight="1">
      <c r="A98" s="163">
        <v>139</v>
      </c>
      <c r="B98" s="173" t="s">
        <v>49</v>
      </c>
      <c r="C98" s="164">
        <f>Yüksek!D24</f>
        <v>37651</v>
      </c>
      <c r="D98" s="168" t="str">
        <f>Yüksek!E24</f>
        <v>EZGİ SÖĞÜT</v>
      </c>
      <c r="E98" s="168" t="str">
        <f>Yüksek!F24</f>
        <v>İSTANBUL - KÜÇÜKÇEKMECE SÖĞÜTLÜÇEŞME ORTAOKULU</v>
      </c>
      <c r="F98" s="213">
        <f>Yüksek!AR24</f>
        <v>110</v>
      </c>
      <c r="G98" s="166">
        <f>Yüksek!A24</f>
        <v>17</v>
      </c>
      <c r="H98" s="165" t="s">
        <v>49</v>
      </c>
      <c r="I98" s="171"/>
      <c r="J98" s="165" t="str">
        <f>'YARIŞMA BİLGİLERİ'!$F$21</f>
        <v>Küçük Kızlar</v>
      </c>
      <c r="K98" s="168" t="str">
        <f t="shared" si="6"/>
        <v>Erzurum-2014-15 Öğretim Yılı Okullararası Puanlı  Atletizm Küçük Kızlar Türkiye Birinciliği Yarışmaları</v>
      </c>
      <c r="L98" s="169" t="str">
        <f>Yüksek!AO$4</f>
        <v>4 Haziran 2015 - 10.30</v>
      </c>
      <c r="M98" s="169" t="s">
        <v>322</v>
      </c>
    </row>
    <row r="99" spans="1:13" s="161" customFormat="1" ht="26.25" customHeight="1">
      <c r="A99" s="163">
        <v>140</v>
      </c>
      <c r="B99" s="173" t="s">
        <v>49</v>
      </c>
      <c r="C99" s="164">
        <f>Yüksek!D25</f>
        <v>37622</v>
      </c>
      <c r="D99" s="168" t="str">
        <f>Yüksek!E25</f>
        <v>BERİVAN ATAŞ</v>
      </c>
      <c r="E99" s="168" t="str">
        <f>Yüksek!F25</f>
        <v>ERZİNCAN ERZİNCAN-HOCABEY TOKİ ORTAOKULU</v>
      </c>
      <c r="F99" s="213">
        <f>Yüksek!AR25</f>
        <v>110</v>
      </c>
      <c r="G99" s="166">
        <f>Yüksek!A25</f>
        <v>17</v>
      </c>
      <c r="H99" s="165" t="s">
        <v>49</v>
      </c>
      <c r="I99" s="171"/>
      <c r="J99" s="165" t="str">
        <f>'YARIŞMA BİLGİLERİ'!$F$21</f>
        <v>Küçük Kızlar</v>
      </c>
      <c r="K99" s="168" t="str">
        <f t="shared" si="6"/>
        <v>Erzurum-2014-15 Öğretim Yılı Okullararası Puanlı  Atletizm Küçük Kızlar Türkiye Birinciliği Yarışmaları</v>
      </c>
      <c r="L99" s="169" t="str">
        <f>Yüksek!AO$4</f>
        <v>4 Haziran 2015 - 10.30</v>
      </c>
      <c r="M99" s="169" t="s">
        <v>322</v>
      </c>
    </row>
    <row r="100" spans="1:13" s="161" customFormat="1" ht="26.25" customHeight="1">
      <c r="A100" s="163">
        <v>141</v>
      </c>
      <c r="B100" s="173" t="s">
        <v>49</v>
      </c>
      <c r="C100" s="164">
        <f>Yüksek!D26</f>
        <v>37622</v>
      </c>
      <c r="D100" s="168" t="str">
        <f>Yüksek!E26</f>
        <v>SONGÜL LEVENT</v>
      </c>
      <c r="E100" s="168" t="str">
        <f>Yüksek!F26</f>
        <v>SAKARYA ŞEHİT FATİH KEMAL YARAR O.O</v>
      </c>
      <c r="F100" s="213">
        <f>Yüksek!AR26</f>
        <v>110</v>
      </c>
      <c r="G100" s="166">
        <f>Yüksek!A26</f>
        <v>19</v>
      </c>
      <c r="H100" s="165" t="s">
        <v>49</v>
      </c>
      <c r="I100" s="171"/>
      <c r="J100" s="165" t="str">
        <f>'YARIŞMA BİLGİLERİ'!$F$21</f>
        <v>Küçük Kızlar</v>
      </c>
      <c r="K100" s="168" t="str">
        <f t="shared" si="6"/>
        <v>Erzurum-2014-15 Öğretim Yılı Okullararası Puanlı  Atletizm Küçük Kızlar Türkiye Birinciliği Yarışmaları</v>
      </c>
      <c r="L100" s="169" t="str">
        <f>Yüksek!AO$4</f>
        <v>4 Haziran 2015 - 10.30</v>
      </c>
      <c r="M100" s="169" t="s">
        <v>322</v>
      </c>
    </row>
    <row r="101" spans="1:13" s="161" customFormat="1" ht="26.25" customHeight="1">
      <c r="A101" s="163">
        <v>142</v>
      </c>
      <c r="B101" s="173" t="s">
        <v>49</v>
      </c>
      <c r="C101" s="164">
        <f>Yüksek!D27</f>
        <v>38308</v>
      </c>
      <c r="D101" s="168" t="str">
        <f>Yüksek!E27</f>
        <v>AZRA TİLKİ</v>
      </c>
      <c r="E101" s="168" t="str">
        <f>Yüksek!F27</f>
        <v>KKTC ESENTEPE İLKOKULU</v>
      </c>
      <c r="F101" s="213">
        <f>Yüksek!AR27</f>
        <v>105</v>
      </c>
      <c r="G101" s="166">
        <f>Yüksek!A27</f>
        <v>20</v>
      </c>
      <c r="H101" s="165" t="s">
        <v>49</v>
      </c>
      <c r="I101" s="171"/>
      <c r="J101" s="165" t="str">
        <f>'YARIŞMA BİLGİLERİ'!$F$21</f>
        <v>Küçük Kızlar</v>
      </c>
      <c r="K101" s="168" t="str">
        <f t="shared" si="6"/>
        <v>Erzurum-2014-15 Öğretim Yılı Okullararası Puanlı  Atletizm Küçük Kızlar Türkiye Birinciliği Yarışmaları</v>
      </c>
      <c r="L101" s="169" t="str">
        <f>Yüksek!AO$4</f>
        <v>4 Haziran 2015 - 10.30</v>
      </c>
      <c r="M101" s="169" t="s">
        <v>322</v>
      </c>
    </row>
    <row r="102" spans="1:13" s="161" customFormat="1" ht="26.25" customHeight="1">
      <c r="A102" s="163">
        <v>143</v>
      </c>
      <c r="B102" s="173" t="s">
        <v>49</v>
      </c>
      <c r="C102" s="164">
        <f>Yüksek!D28</f>
        <v>37776</v>
      </c>
      <c r="D102" s="168" t="str">
        <f>Yüksek!E28</f>
        <v>LEYLA IŞIK</v>
      </c>
      <c r="E102" s="168" t="str">
        <f>Yüksek!F28</f>
        <v>DİYARBAKIR 700. YOL O.O</v>
      </c>
      <c r="F102" s="213">
        <f>Yüksek!AR28</f>
        <v>100</v>
      </c>
      <c r="G102" s="166">
        <f>Yüksek!A28</f>
        <v>21</v>
      </c>
      <c r="H102" s="165" t="s">
        <v>49</v>
      </c>
      <c r="I102" s="171"/>
      <c r="J102" s="165" t="str">
        <f>'YARIŞMA BİLGİLERİ'!$F$21</f>
        <v>Küçük Kızlar</v>
      </c>
      <c r="K102" s="168" t="str">
        <f t="shared" si="6"/>
        <v>Erzurum-2014-15 Öğretim Yılı Okullararası Puanlı  Atletizm Küçük Kızlar Türkiye Birinciliği Yarışmaları</v>
      </c>
      <c r="L102" s="169" t="str">
        <f>Yüksek!AO$4</f>
        <v>4 Haziran 2015 - 10.30</v>
      </c>
      <c r="M102" s="169" t="s">
        <v>322</v>
      </c>
    </row>
    <row r="103" spans="1:13" s="161" customFormat="1" ht="26.25" customHeight="1">
      <c r="A103" s="163">
        <v>144</v>
      </c>
      <c r="B103" s="173" t="s">
        <v>49</v>
      </c>
      <c r="C103" s="164">
        <f>Yüksek!D29</f>
        <v>37622</v>
      </c>
      <c r="D103" s="168" t="str">
        <f>Yüksek!E29</f>
        <v>Su KEÇECİ</v>
      </c>
      <c r="E103" s="168" t="str">
        <f>Yüksek!F29</f>
        <v>MUĞLA BODRUM AMİRAL TURGUT REİS ORTA OKULU</v>
      </c>
      <c r="F103" s="213" t="str">
        <f>Yüksek!AR29</f>
        <v>DNS</v>
      </c>
      <c r="G103" s="166" t="str">
        <f>Yüksek!A29</f>
        <v>-</v>
      </c>
      <c r="H103" s="165" t="s">
        <v>49</v>
      </c>
      <c r="I103" s="171"/>
      <c r="J103" s="165" t="str">
        <f>'YARIŞMA BİLGİLERİ'!$F$21</f>
        <v>Küçük Kızlar</v>
      </c>
      <c r="K103" s="168" t="str">
        <f t="shared" si="6"/>
        <v>Erzurum-2014-15 Öğretim Yılı Okullararası Puanlı  Atletizm Küçük Kızlar Türkiye Birinciliği Yarışmaları</v>
      </c>
      <c r="L103" s="169" t="str">
        <f>Yüksek!AO$4</f>
        <v>4 Haziran 2015 - 10.30</v>
      </c>
      <c r="M103" s="169" t="s">
        <v>322</v>
      </c>
    </row>
    <row r="104" spans="1:13" s="161" customFormat="1" ht="26.25" customHeight="1">
      <c r="A104" s="163">
        <v>145</v>
      </c>
      <c r="B104" s="173" t="s">
        <v>49</v>
      </c>
      <c r="C104" s="164">
        <f>Yüksek!D30</f>
        <v>37683</v>
      </c>
      <c r="D104" s="168" t="str">
        <f>Yüksek!E30</f>
        <v>MELEK YOK</v>
      </c>
      <c r="E104" s="168" t="str">
        <f>Yüksek!F30</f>
        <v>KONYA- HASAN ALİ YÜCEL ORTAOKULU FERDİ</v>
      </c>
      <c r="F104" s="213" t="str">
        <f>Yüksek!AR30</f>
        <v>DNS</v>
      </c>
      <c r="G104" s="166" t="str">
        <f>Yüksek!A30</f>
        <v>-</v>
      </c>
      <c r="H104" s="165" t="s">
        <v>49</v>
      </c>
      <c r="I104" s="171"/>
      <c r="J104" s="165" t="str">
        <f>'YARIŞMA BİLGİLERİ'!$F$21</f>
        <v>Küçük Kızlar</v>
      </c>
      <c r="K104" s="168" t="str">
        <f t="shared" si="6"/>
        <v>Erzurum-2014-15 Öğretim Yılı Okullararası Puanlı  Atletizm Küçük Kızlar Türkiye Birinciliği Yarışmaları</v>
      </c>
      <c r="L104" s="169" t="str">
        <f>Yüksek!AO$4</f>
        <v>4 Haziran 2015 - 10.30</v>
      </c>
      <c r="M104" s="169" t="s">
        <v>322</v>
      </c>
    </row>
    <row r="105" spans="1:13" s="161" customFormat="1" ht="26.25" customHeight="1">
      <c r="A105" s="163">
        <v>146</v>
      </c>
      <c r="B105" s="173" t="s">
        <v>49</v>
      </c>
      <c r="C105" s="164">
        <f>Yüksek!D31</f>
        <v>37622</v>
      </c>
      <c r="D105" s="168" t="str">
        <f>Yüksek!E31</f>
        <v>IRMAK DURU</v>
      </c>
      <c r="E105" s="168" t="str">
        <f>Yüksek!F31</f>
        <v>MUĞLA FERDİ</v>
      </c>
      <c r="F105" s="213" t="str">
        <f>Yüksek!AR31</f>
        <v>DNS</v>
      </c>
      <c r="G105" s="166" t="str">
        <f>Yüksek!A31</f>
        <v>-</v>
      </c>
      <c r="H105" s="165" t="s">
        <v>49</v>
      </c>
      <c r="I105" s="171"/>
      <c r="J105" s="165" t="str">
        <f>'YARIŞMA BİLGİLERİ'!$F$21</f>
        <v>Küçük Kızlar</v>
      </c>
      <c r="K105" s="168" t="str">
        <f t="shared" si="6"/>
        <v>Erzurum-2014-15 Öğretim Yılı Okullararası Puanlı  Atletizm Küçük Kızlar Türkiye Birinciliği Yarışmaları</v>
      </c>
      <c r="L105" s="169" t="str">
        <f>Yüksek!AO$4</f>
        <v>4 Haziran 2015 - 10.30</v>
      </c>
      <c r="M105" s="169" t="s">
        <v>322</v>
      </c>
    </row>
    <row r="106" spans="1:13" s="161" customFormat="1" ht="26.25" customHeight="1">
      <c r="A106" s="163">
        <v>147</v>
      </c>
      <c r="B106" s="173" t="s">
        <v>49</v>
      </c>
      <c r="C106" s="164">
        <f>Yüksek!D32</f>
      </c>
      <c r="D106" s="168">
        <f>Yüksek!E32</f>
      </c>
      <c r="E106" s="168">
        <f>Yüksek!F32</f>
      </c>
      <c r="F106" s="213">
        <f>Yüksek!AR32</f>
        <v>0</v>
      </c>
      <c r="G106" s="166">
        <f>Yüksek!A32</f>
        <v>0</v>
      </c>
      <c r="H106" s="165" t="s">
        <v>49</v>
      </c>
      <c r="I106" s="171"/>
      <c r="J106" s="165" t="str">
        <f>'YARIŞMA BİLGİLERİ'!$F$21</f>
        <v>Küçük Kızlar</v>
      </c>
      <c r="K106" s="168" t="str">
        <f t="shared" si="6"/>
        <v>Erzurum-2014-15 Öğretim Yılı Okullararası Puanlı  Atletizm Küçük Kızlar Türkiye Birinciliği Yarışmaları</v>
      </c>
      <c r="L106" s="169" t="str">
        <f>Yüksek!AO$4</f>
        <v>4 Haziran 2015 - 10.30</v>
      </c>
      <c r="M106" s="169" t="s">
        <v>322</v>
      </c>
    </row>
    <row r="107" spans="1:13" s="161" customFormat="1" ht="26.25" customHeight="1">
      <c r="A107" s="163">
        <v>210</v>
      </c>
      <c r="B107" s="173" t="s">
        <v>135</v>
      </c>
      <c r="C107" s="164">
        <f>'800m.'!C8</f>
        <v>37817</v>
      </c>
      <c r="D107" s="168" t="str">
        <f>'800m.'!D8</f>
        <v>ZEHRA ZELAL KAYA</v>
      </c>
      <c r="E107" s="168" t="str">
        <f>'800m.'!E8</f>
        <v>ANKARA BARIŞ MANÇO O.O. FERDİ</v>
      </c>
      <c r="F107" s="214">
        <f>'800m.'!F8</f>
        <v>22900</v>
      </c>
      <c r="G107" s="166">
        <f>'800m.'!A8</f>
        <v>1</v>
      </c>
      <c r="H107" s="165" t="s">
        <v>135</v>
      </c>
      <c r="I107" s="171"/>
      <c r="J107" s="165" t="str">
        <f>'YARIŞMA BİLGİLERİ'!$F$21</f>
        <v>Küçük Kızlar</v>
      </c>
      <c r="K107" s="168" t="str">
        <f>CONCATENATE(K$1,"-",A$1)</f>
        <v>Erzurum-2014-15 Öğretim Yılı Okullararası Puanlı  Atletizm Küçük Kızlar Türkiye Birinciliği Yarışmaları</v>
      </c>
      <c r="L107" s="169" t="str">
        <f>'800m.'!N$4</f>
        <v>5 Haziran 2015 - 11.00</v>
      </c>
      <c r="M107" s="169" t="s">
        <v>322</v>
      </c>
    </row>
    <row r="108" spans="1:13" s="161" customFormat="1" ht="26.25" customHeight="1">
      <c r="A108" s="163">
        <v>211</v>
      </c>
      <c r="B108" s="173" t="s">
        <v>135</v>
      </c>
      <c r="C108" s="164" t="str">
        <f>'800m.'!C9</f>
        <v>24,03,2003</v>
      </c>
      <c r="D108" s="168" t="str">
        <f>'800m.'!D9</f>
        <v>SİMAY ÖZÇİFTÇİ</v>
      </c>
      <c r="E108" s="168" t="str">
        <f>'800m.'!E9</f>
        <v>İZMİR KARŞIYAKA ORTAOKULU</v>
      </c>
      <c r="F108" s="214">
        <f>'800m.'!F9</f>
        <v>22967</v>
      </c>
      <c r="G108" s="166">
        <f>'800m.'!A9</f>
        <v>2</v>
      </c>
      <c r="H108" s="165" t="s">
        <v>135</v>
      </c>
      <c r="I108" s="171"/>
      <c r="J108" s="165" t="str">
        <f>'YARIŞMA BİLGİLERİ'!$F$21</f>
        <v>Küçük Kızlar</v>
      </c>
      <c r="K108" s="168" t="str">
        <f aca="true" t="shared" si="7" ref="K108:K131">CONCATENATE(K$1,"-",A$1)</f>
        <v>Erzurum-2014-15 Öğretim Yılı Okullararası Puanlı  Atletizm Küçük Kızlar Türkiye Birinciliği Yarışmaları</v>
      </c>
      <c r="L108" s="169" t="str">
        <f>'800m.'!N$4</f>
        <v>5 Haziran 2015 - 11.00</v>
      </c>
      <c r="M108" s="169" t="s">
        <v>322</v>
      </c>
    </row>
    <row r="109" spans="1:13" s="161" customFormat="1" ht="26.25" customHeight="1">
      <c r="A109" s="163">
        <v>212</v>
      </c>
      <c r="B109" s="173" t="s">
        <v>135</v>
      </c>
      <c r="C109" s="164">
        <f>'800m.'!C10</f>
        <v>38176</v>
      </c>
      <c r="D109" s="168" t="str">
        <f>'800m.'!D10</f>
        <v>DİLAY YILDIZHAN</v>
      </c>
      <c r="E109" s="168" t="str">
        <f>'800m.'!E10</f>
        <v>İSTANBUL - KÜÇÜKÇEKMECE SÖĞÜTLÜÇEŞME ORTAOKULU</v>
      </c>
      <c r="F109" s="214">
        <f>'800m.'!F10</f>
        <v>23210</v>
      </c>
      <c r="G109" s="166">
        <f>'800m.'!A10</f>
        <v>3</v>
      </c>
      <c r="H109" s="165" t="s">
        <v>135</v>
      </c>
      <c r="I109" s="171"/>
      <c r="J109" s="165" t="str">
        <f>'YARIŞMA BİLGİLERİ'!$F$21</f>
        <v>Küçük Kızlar</v>
      </c>
      <c r="K109" s="168" t="str">
        <f t="shared" si="7"/>
        <v>Erzurum-2014-15 Öğretim Yılı Okullararası Puanlı  Atletizm Küçük Kızlar Türkiye Birinciliği Yarışmaları</v>
      </c>
      <c r="L109" s="169" t="str">
        <f>'800m.'!N$4</f>
        <v>5 Haziran 2015 - 11.00</v>
      </c>
      <c r="M109" s="169" t="s">
        <v>322</v>
      </c>
    </row>
    <row r="110" spans="1:13" s="161" customFormat="1" ht="26.25" customHeight="1">
      <c r="A110" s="163">
        <v>213</v>
      </c>
      <c r="B110" s="173" t="s">
        <v>135</v>
      </c>
      <c r="C110" s="164">
        <f>'800m.'!C11</f>
        <v>37712</v>
      </c>
      <c r="D110" s="168" t="str">
        <f>'800m.'!D11</f>
        <v>BERİVAN ÖZTÜRK</v>
      </c>
      <c r="E110" s="168" t="str">
        <f>'800m.'!E11</f>
        <v>BURSA ŞEHİT PİYADE ER NEZİR AKGÜL ORTAOKULU</v>
      </c>
      <c r="F110" s="214">
        <f>'800m.'!F11</f>
        <v>23632</v>
      </c>
      <c r="G110" s="166">
        <f>'800m.'!A11</f>
        <v>4</v>
      </c>
      <c r="H110" s="165" t="s">
        <v>135</v>
      </c>
      <c r="I110" s="171"/>
      <c r="J110" s="165" t="str">
        <f>'YARIŞMA BİLGİLERİ'!$F$21</f>
        <v>Küçük Kızlar</v>
      </c>
      <c r="K110" s="168" t="str">
        <f t="shared" si="7"/>
        <v>Erzurum-2014-15 Öğretim Yılı Okullararası Puanlı  Atletizm Küçük Kızlar Türkiye Birinciliği Yarışmaları</v>
      </c>
      <c r="L110" s="169" t="str">
        <f>'800m.'!N$4</f>
        <v>5 Haziran 2015 - 11.00</v>
      </c>
      <c r="M110" s="169" t="s">
        <v>322</v>
      </c>
    </row>
    <row r="111" spans="1:13" s="161" customFormat="1" ht="26.25" customHeight="1">
      <c r="A111" s="163">
        <v>214</v>
      </c>
      <c r="B111" s="173" t="s">
        <v>135</v>
      </c>
      <c r="C111" s="164">
        <f>'800m.'!C12</f>
        <v>37776</v>
      </c>
      <c r="D111" s="168" t="str">
        <f>'800m.'!D12</f>
        <v>LEYLA IŞIK</v>
      </c>
      <c r="E111" s="168" t="str">
        <f>'800m.'!E12</f>
        <v>DİYARBAKIR 700. YOL O.O</v>
      </c>
      <c r="F111" s="214">
        <f>'800m.'!F12</f>
        <v>23675</v>
      </c>
      <c r="G111" s="166">
        <f>'800m.'!A12</f>
        <v>5</v>
      </c>
      <c r="H111" s="165" t="s">
        <v>135</v>
      </c>
      <c r="I111" s="171"/>
      <c r="J111" s="165" t="str">
        <f>'YARIŞMA BİLGİLERİ'!$F$21</f>
        <v>Küçük Kızlar</v>
      </c>
      <c r="K111" s="168" t="str">
        <f t="shared" si="7"/>
        <v>Erzurum-2014-15 Öğretim Yılı Okullararası Puanlı  Atletizm Küçük Kızlar Türkiye Birinciliği Yarışmaları</v>
      </c>
      <c r="L111" s="169" t="str">
        <f>'800m.'!N$4</f>
        <v>5 Haziran 2015 - 11.00</v>
      </c>
      <c r="M111" s="169" t="s">
        <v>322</v>
      </c>
    </row>
    <row r="112" spans="1:13" s="161" customFormat="1" ht="26.25" customHeight="1">
      <c r="A112" s="163">
        <v>215</v>
      </c>
      <c r="B112" s="173" t="s">
        <v>135</v>
      </c>
      <c r="C112" s="164" t="str">
        <f>'800m.'!C13</f>
        <v>18.06.2003</v>
      </c>
      <c r="D112" s="168" t="str">
        <f>'800m.'!D13</f>
        <v>Ravzanur Yazıcı</v>
      </c>
      <c r="E112" s="168" t="str">
        <f>'800m.'!E13</f>
        <v>KAYSERİ ŞEHİT AZİZ ÖZKAN ORTAOKULU</v>
      </c>
      <c r="F112" s="214">
        <f>'800m.'!F13</f>
        <v>24011</v>
      </c>
      <c r="G112" s="166">
        <f>'800m.'!A13</f>
        <v>6</v>
      </c>
      <c r="H112" s="165" t="s">
        <v>135</v>
      </c>
      <c r="I112" s="171"/>
      <c r="J112" s="165" t="str">
        <f>'YARIŞMA BİLGİLERİ'!$F$21</f>
        <v>Küçük Kızlar</v>
      </c>
      <c r="K112" s="168" t="str">
        <f t="shared" si="7"/>
        <v>Erzurum-2014-15 Öğretim Yılı Okullararası Puanlı  Atletizm Küçük Kızlar Türkiye Birinciliği Yarışmaları</v>
      </c>
      <c r="L112" s="169" t="str">
        <f>'800m.'!N$4</f>
        <v>5 Haziran 2015 - 11.00</v>
      </c>
      <c r="M112" s="169" t="s">
        <v>322</v>
      </c>
    </row>
    <row r="113" spans="1:13" s="161" customFormat="1" ht="26.25" customHeight="1">
      <c r="A113" s="163">
        <v>216</v>
      </c>
      <c r="B113" s="173" t="s">
        <v>135</v>
      </c>
      <c r="C113" s="164">
        <f>'800m.'!C14</f>
        <v>37730</v>
      </c>
      <c r="D113" s="168" t="str">
        <f>'800m.'!D14</f>
        <v>DENİZ EFE</v>
      </c>
      <c r="E113" s="168" t="str">
        <f>'800m.'!E14</f>
        <v>SAKARYA ŞEHİT FATİH KEMAL YARAR O.O</v>
      </c>
      <c r="F113" s="214">
        <f>'800m.'!F14</f>
        <v>24332</v>
      </c>
      <c r="G113" s="166">
        <f>'800m.'!A14</f>
        <v>7</v>
      </c>
      <c r="H113" s="165" t="s">
        <v>135</v>
      </c>
      <c r="I113" s="171"/>
      <c r="J113" s="165" t="str">
        <f>'YARIŞMA BİLGİLERİ'!$F$21</f>
        <v>Küçük Kızlar</v>
      </c>
      <c r="K113" s="168" t="str">
        <f t="shared" si="7"/>
        <v>Erzurum-2014-15 Öğretim Yılı Okullararası Puanlı  Atletizm Küçük Kızlar Türkiye Birinciliği Yarışmaları</v>
      </c>
      <c r="L113" s="169" t="str">
        <f>'800m.'!N$4</f>
        <v>5 Haziran 2015 - 11.00</v>
      </c>
      <c r="M113" s="169" t="s">
        <v>322</v>
      </c>
    </row>
    <row r="114" spans="1:13" s="161" customFormat="1" ht="26.25" customHeight="1">
      <c r="A114" s="163">
        <v>217</v>
      </c>
      <c r="B114" s="173" t="s">
        <v>135</v>
      </c>
      <c r="C114" s="164">
        <f>'800m.'!C15</f>
        <v>37715</v>
      </c>
      <c r="D114" s="168" t="str">
        <f>'800m.'!D15</f>
        <v>SAFİYE AÇIL</v>
      </c>
      <c r="E114" s="168" t="str">
        <f>'800m.'!E15</f>
        <v>ÇANKIRI İSMET İNÖNÜ ORTAOKULU</v>
      </c>
      <c r="F114" s="214">
        <f>'800m.'!F15</f>
        <v>24687</v>
      </c>
      <c r="G114" s="166">
        <f>'800m.'!A15</f>
        <v>8</v>
      </c>
      <c r="H114" s="165" t="s">
        <v>135</v>
      </c>
      <c r="I114" s="171"/>
      <c r="J114" s="165" t="str">
        <f>'YARIŞMA BİLGİLERİ'!$F$21</f>
        <v>Küçük Kızlar</v>
      </c>
      <c r="K114" s="168" t="str">
        <f t="shared" si="7"/>
        <v>Erzurum-2014-15 Öğretim Yılı Okullararası Puanlı  Atletizm Küçük Kızlar Türkiye Birinciliği Yarışmaları</v>
      </c>
      <c r="L114" s="169" t="str">
        <f>'800m.'!N$4</f>
        <v>5 Haziran 2015 - 11.00</v>
      </c>
      <c r="M114" s="169" t="s">
        <v>322</v>
      </c>
    </row>
    <row r="115" spans="1:13" s="161" customFormat="1" ht="26.25" customHeight="1">
      <c r="A115" s="163">
        <v>218</v>
      </c>
      <c r="B115" s="173" t="s">
        <v>135</v>
      </c>
      <c r="C115" s="164">
        <f>'800m.'!C16</f>
        <v>38029</v>
      </c>
      <c r="D115" s="168" t="str">
        <f>'800m.'!D16</f>
        <v>SILA BAYIR</v>
      </c>
      <c r="E115" s="168" t="str">
        <f>'800m.'!E16</f>
        <v>ESKİŞEHİR ŞEHİT ALİ GAFFAR OKKAN ORTAOKULU</v>
      </c>
      <c r="F115" s="214">
        <f>'800m.'!F16</f>
        <v>24928</v>
      </c>
      <c r="G115" s="166">
        <f>'800m.'!A16</f>
        <v>9</v>
      </c>
      <c r="H115" s="165" t="s">
        <v>135</v>
      </c>
      <c r="I115" s="171"/>
      <c r="J115" s="165" t="str">
        <f>'YARIŞMA BİLGİLERİ'!$F$21</f>
        <v>Küçük Kızlar</v>
      </c>
      <c r="K115" s="168" t="str">
        <f t="shared" si="7"/>
        <v>Erzurum-2014-15 Öğretim Yılı Okullararası Puanlı  Atletizm Küçük Kızlar Türkiye Birinciliği Yarışmaları</v>
      </c>
      <c r="L115" s="169" t="str">
        <f>'800m.'!N$4</f>
        <v>5 Haziran 2015 - 11.00</v>
      </c>
      <c r="M115" s="169" t="s">
        <v>322</v>
      </c>
    </row>
    <row r="116" spans="1:13" s="161" customFormat="1" ht="26.25" customHeight="1">
      <c r="A116" s="163">
        <v>219</v>
      </c>
      <c r="B116" s="173" t="s">
        <v>135</v>
      </c>
      <c r="C116" s="164">
        <f>'800m.'!C17</f>
        <v>37622</v>
      </c>
      <c r="D116" s="168" t="str">
        <f>'800m.'!D17</f>
        <v>YAĞMUR YILDIZ</v>
      </c>
      <c r="E116" s="168" t="str">
        <f>'800m.'!E17</f>
        <v>ERZİNCAN ERZİNCAN-HOCABEY TOKİ ORTAOKULU</v>
      </c>
      <c r="F116" s="214">
        <f>'800m.'!F17</f>
        <v>24959</v>
      </c>
      <c r="G116" s="166">
        <f>'800m.'!A17</f>
        <v>10</v>
      </c>
      <c r="H116" s="165" t="s">
        <v>135</v>
      </c>
      <c r="I116" s="171"/>
      <c r="J116" s="165" t="str">
        <f>'YARIŞMA BİLGİLERİ'!$F$21</f>
        <v>Küçük Kızlar</v>
      </c>
      <c r="K116" s="168" t="str">
        <f t="shared" si="7"/>
        <v>Erzurum-2014-15 Öğretim Yılı Okullararası Puanlı  Atletizm Küçük Kızlar Türkiye Birinciliği Yarışmaları</v>
      </c>
      <c r="L116" s="169" t="str">
        <f>'800m.'!N$4</f>
        <v>5 Haziran 2015 - 11.00</v>
      </c>
      <c r="M116" s="169" t="s">
        <v>322</v>
      </c>
    </row>
    <row r="117" spans="1:13" s="161" customFormat="1" ht="26.25" customHeight="1">
      <c r="A117" s="163">
        <v>220</v>
      </c>
      <c r="B117" s="173" t="s">
        <v>135</v>
      </c>
      <c r="C117" s="164">
        <f>'800m.'!C18</f>
        <v>38081</v>
      </c>
      <c r="D117" s="168" t="str">
        <f>'800m.'!D18</f>
        <v>GÖKSU SOYLUOĞLU</v>
      </c>
      <c r="E117" s="168" t="str">
        <f>'800m.'!E18</f>
        <v>KKTC ESENTEPE İLKOKULU</v>
      </c>
      <c r="F117" s="214">
        <f>'800m.'!F18</f>
        <v>24968</v>
      </c>
      <c r="G117" s="166">
        <f>'800m.'!A18</f>
        <v>11</v>
      </c>
      <c r="H117" s="165" t="s">
        <v>135</v>
      </c>
      <c r="I117" s="171"/>
      <c r="J117" s="165" t="str">
        <f>'YARIŞMA BİLGİLERİ'!$F$21</f>
        <v>Küçük Kızlar</v>
      </c>
      <c r="K117" s="168" t="str">
        <f t="shared" si="7"/>
        <v>Erzurum-2014-15 Öğretim Yılı Okullararası Puanlı  Atletizm Küçük Kızlar Türkiye Birinciliği Yarışmaları</v>
      </c>
      <c r="L117" s="169" t="str">
        <f>'800m.'!N$4</f>
        <v>5 Haziran 2015 - 11.00</v>
      </c>
      <c r="M117" s="169" t="s">
        <v>322</v>
      </c>
    </row>
    <row r="118" spans="1:13" s="161" customFormat="1" ht="26.25" customHeight="1">
      <c r="A118" s="163">
        <v>221</v>
      </c>
      <c r="B118" s="173" t="s">
        <v>135</v>
      </c>
      <c r="C118" s="164">
        <f>'800m.'!C19</f>
        <v>37983</v>
      </c>
      <c r="D118" s="168" t="str">
        <f>'800m.'!D19</f>
        <v>ŞEVVAL NİĞDELİOĞLU</v>
      </c>
      <c r="E118" s="168" t="str">
        <f>'800m.'!E19</f>
        <v>SAKARYA ÜZEYİR GARİH ORTAOKULU</v>
      </c>
      <c r="F118" s="214">
        <f>'800m.'!F19</f>
        <v>24989</v>
      </c>
      <c r="G118" s="166">
        <f>'800m.'!A19</f>
        <v>12</v>
      </c>
      <c r="H118" s="165" t="s">
        <v>135</v>
      </c>
      <c r="I118" s="171"/>
      <c r="J118" s="165" t="str">
        <f>'YARIŞMA BİLGİLERİ'!$F$21</f>
        <v>Küçük Kızlar</v>
      </c>
      <c r="K118" s="168" t="str">
        <f t="shared" si="7"/>
        <v>Erzurum-2014-15 Öğretim Yılı Okullararası Puanlı  Atletizm Küçük Kızlar Türkiye Birinciliği Yarışmaları</v>
      </c>
      <c r="L118" s="169" t="str">
        <f>'800m.'!N$4</f>
        <v>5 Haziran 2015 - 11.00</v>
      </c>
      <c r="M118" s="169" t="s">
        <v>322</v>
      </c>
    </row>
    <row r="119" spans="1:13" s="161" customFormat="1" ht="26.25" customHeight="1">
      <c r="A119" s="163">
        <v>222</v>
      </c>
      <c r="B119" s="173" t="s">
        <v>135</v>
      </c>
      <c r="C119" s="164" t="str">
        <f>'800m.'!C20</f>
        <v>16,06,2003</v>
      </c>
      <c r="D119" s="168" t="str">
        <f>'800m.'!D20</f>
        <v>BÜŞRA NUR TUMAN</v>
      </c>
      <c r="E119" s="168" t="str">
        <f>'800m.'!E20</f>
        <v>ADANA ŞEHİT MUHAMMET ALİ DEMİR ORTA OKULU</v>
      </c>
      <c r="F119" s="214">
        <f>'800m.'!F20</f>
        <v>25657</v>
      </c>
      <c r="G119" s="166">
        <f>'800m.'!A20</f>
        <v>13</v>
      </c>
      <c r="H119" s="165" t="s">
        <v>135</v>
      </c>
      <c r="I119" s="171"/>
      <c r="J119" s="165" t="str">
        <f>'YARIŞMA BİLGİLERİ'!$F$21</f>
        <v>Küçük Kızlar</v>
      </c>
      <c r="K119" s="168" t="str">
        <f t="shared" si="7"/>
        <v>Erzurum-2014-15 Öğretim Yılı Okullararası Puanlı  Atletizm Küçük Kızlar Türkiye Birinciliği Yarışmaları</v>
      </c>
      <c r="L119" s="169" t="str">
        <f>'800m.'!N$4</f>
        <v>5 Haziran 2015 - 11.00</v>
      </c>
      <c r="M119" s="169" t="s">
        <v>322</v>
      </c>
    </row>
    <row r="120" spans="1:13" s="161" customFormat="1" ht="26.25" customHeight="1">
      <c r="A120" s="163">
        <v>223</v>
      </c>
      <c r="B120" s="173" t="s">
        <v>135</v>
      </c>
      <c r="C120" s="164">
        <f>'800m.'!C21</f>
        <v>37724</v>
      </c>
      <c r="D120" s="168" t="str">
        <f>'800m.'!D21</f>
        <v>MUHRİVAN ÖNSÜZ</v>
      </c>
      <c r="E120" s="168" t="str">
        <f>'800m.'!E21</f>
        <v>BİTLİS-75.YIL İMKB ABİDİN İNAN GAYDALI KIZ YBO FERDİ</v>
      </c>
      <c r="F120" s="214">
        <f>'800m.'!F21</f>
        <v>30195</v>
      </c>
      <c r="G120" s="166">
        <f>'800m.'!A21</f>
        <v>14</v>
      </c>
      <c r="H120" s="165" t="s">
        <v>135</v>
      </c>
      <c r="I120" s="171"/>
      <c r="J120" s="165" t="str">
        <f>'YARIŞMA BİLGİLERİ'!$F$21</f>
        <v>Küçük Kızlar</v>
      </c>
      <c r="K120" s="168" t="str">
        <f t="shared" si="7"/>
        <v>Erzurum-2014-15 Öğretim Yılı Okullararası Puanlı  Atletizm Küçük Kızlar Türkiye Birinciliği Yarışmaları</v>
      </c>
      <c r="L120" s="169" t="str">
        <f>'800m.'!N$4</f>
        <v>5 Haziran 2015 - 11.00</v>
      </c>
      <c r="M120" s="169" t="s">
        <v>322</v>
      </c>
    </row>
    <row r="121" spans="1:13" s="161" customFormat="1" ht="26.25" customHeight="1">
      <c r="A121" s="163">
        <v>224</v>
      </c>
      <c r="B121" s="173" t="s">
        <v>135</v>
      </c>
      <c r="C121" s="164">
        <f>'800m.'!C22</f>
        <v>38002</v>
      </c>
      <c r="D121" s="168" t="str">
        <f>'800m.'!D22</f>
        <v>NİLAY EKER</v>
      </c>
      <c r="E121" s="168" t="str">
        <f>'800m.'!E22</f>
        <v>MUĞLA DALAMAN CUMHURİYET ORTAOKULU</v>
      </c>
      <c r="F121" s="214">
        <f>'800m.'!F22</f>
        <v>30494</v>
      </c>
      <c r="G121" s="166">
        <f>'800m.'!A22</f>
        <v>15</v>
      </c>
      <c r="H121" s="165" t="s">
        <v>135</v>
      </c>
      <c r="I121" s="171"/>
      <c r="J121" s="165" t="str">
        <f>'YARIŞMA BİLGİLERİ'!$F$21</f>
        <v>Küçük Kızlar</v>
      </c>
      <c r="K121" s="168" t="str">
        <f t="shared" si="7"/>
        <v>Erzurum-2014-15 Öğretim Yılı Okullararası Puanlı  Atletizm Küçük Kızlar Türkiye Birinciliği Yarışmaları</v>
      </c>
      <c r="L121" s="169" t="str">
        <f>'800m.'!N$4</f>
        <v>5 Haziran 2015 - 11.00</v>
      </c>
      <c r="M121" s="169" t="s">
        <v>322</v>
      </c>
    </row>
    <row r="122" spans="1:13" s="161" customFormat="1" ht="26.25" customHeight="1">
      <c r="A122" s="163">
        <v>225</v>
      </c>
      <c r="B122" s="173" t="s">
        <v>135</v>
      </c>
      <c r="C122" s="164">
        <f>'800m.'!C23</f>
        <v>37838</v>
      </c>
      <c r="D122" s="168" t="str">
        <f>'800m.'!D23</f>
        <v>ELİFNUR DÜNDAR</v>
      </c>
      <c r="E122" s="168" t="str">
        <f>'800m.'!E23</f>
        <v>KIRŞEHİR VALİ MİTHAT SAYLAM ORTAOKULU</v>
      </c>
      <c r="F122" s="214">
        <f>'800m.'!F23</f>
        <v>31381</v>
      </c>
      <c r="G122" s="166">
        <f>'800m.'!A23</f>
        <v>16</v>
      </c>
      <c r="H122" s="165" t="s">
        <v>135</v>
      </c>
      <c r="I122" s="171"/>
      <c r="J122" s="165" t="str">
        <f>'YARIŞMA BİLGİLERİ'!$F$21</f>
        <v>Küçük Kızlar</v>
      </c>
      <c r="K122" s="168" t="str">
        <f t="shared" si="7"/>
        <v>Erzurum-2014-15 Öğretim Yılı Okullararası Puanlı  Atletizm Küçük Kızlar Türkiye Birinciliği Yarışmaları</v>
      </c>
      <c r="L122" s="169" t="str">
        <f>'800m.'!N$4</f>
        <v>5 Haziran 2015 - 11.00</v>
      </c>
      <c r="M122" s="169" t="s">
        <v>322</v>
      </c>
    </row>
    <row r="123" spans="1:13" s="161" customFormat="1" ht="26.25" customHeight="1">
      <c r="A123" s="163">
        <v>226</v>
      </c>
      <c r="B123" s="173" t="s">
        <v>135</v>
      </c>
      <c r="C123" s="164">
        <f>'800m.'!C24</f>
        <v>37877</v>
      </c>
      <c r="D123" s="168" t="str">
        <f>'800m.'!D24</f>
        <v>FUNDA GEDİK</v>
      </c>
      <c r="E123" s="168" t="str">
        <f>'800m.'!E24</f>
        <v>KOCAELİ MUSTAFA NECATİ ORTAOKULU</v>
      </c>
      <c r="F123" s="214" t="str">
        <f>'800m.'!F24</f>
        <v>DNF</v>
      </c>
      <c r="G123" s="166" t="str">
        <f>'800m.'!A24</f>
        <v>-</v>
      </c>
      <c r="H123" s="165" t="s">
        <v>135</v>
      </c>
      <c r="I123" s="171"/>
      <c r="J123" s="165" t="str">
        <f>'YARIŞMA BİLGİLERİ'!$F$21</f>
        <v>Küçük Kızlar</v>
      </c>
      <c r="K123" s="168" t="str">
        <f t="shared" si="7"/>
        <v>Erzurum-2014-15 Öğretim Yılı Okullararası Puanlı  Atletizm Küçük Kızlar Türkiye Birinciliği Yarışmaları</v>
      </c>
      <c r="L123" s="169" t="str">
        <f>'800m.'!N$4</f>
        <v>5 Haziran 2015 - 11.00</v>
      </c>
      <c r="M123" s="169" t="s">
        <v>322</v>
      </c>
    </row>
    <row r="124" spans="1:13" s="161" customFormat="1" ht="26.25" customHeight="1">
      <c r="A124" s="163">
        <v>227</v>
      </c>
      <c r="B124" s="173" t="s">
        <v>135</v>
      </c>
      <c r="C124" s="164">
        <f>'800m.'!C25</f>
        <v>37622</v>
      </c>
      <c r="D124" s="168" t="str">
        <f>'800m.'!D25</f>
        <v>Rojda ÇİRMİ</v>
      </c>
      <c r="E124" s="168" t="str">
        <f>'800m.'!E25</f>
        <v>MUĞLA BODRUM AMİRAL TURGUT REİS ORTA OKULU</v>
      </c>
      <c r="F124" s="214" t="str">
        <f>'800m.'!F25</f>
        <v>DNS</v>
      </c>
      <c r="G124" s="166" t="str">
        <f>'800m.'!A25</f>
        <v>-</v>
      </c>
      <c r="H124" s="165" t="s">
        <v>135</v>
      </c>
      <c r="I124" s="171"/>
      <c r="J124" s="165" t="str">
        <f>'YARIŞMA BİLGİLERİ'!$F$21</f>
        <v>Küçük Kızlar</v>
      </c>
      <c r="K124" s="168" t="str">
        <f t="shared" si="7"/>
        <v>Erzurum-2014-15 Öğretim Yılı Okullararası Puanlı  Atletizm Küçük Kızlar Türkiye Birinciliği Yarışmaları</v>
      </c>
      <c r="L124" s="169" t="str">
        <f>'800m.'!N$4</f>
        <v>5 Haziran 2015 - 11.00</v>
      </c>
      <c r="M124" s="169" t="s">
        <v>322</v>
      </c>
    </row>
    <row r="125" spans="1:13" s="161" customFormat="1" ht="26.25" customHeight="1">
      <c r="A125" s="163">
        <v>228</v>
      </c>
      <c r="B125" s="173" t="s">
        <v>135</v>
      </c>
      <c r="C125" s="164">
        <f>'800m.'!C26</f>
        <v>37711</v>
      </c>
      <c r="D125" s="168" t="str">
        <f>'800m.'!D26</f>
        <v>ASLI ATA</v>
      </c>
      <c r="E125" s="168" t="str">
        <f>'800m.'!E26</f>
        <v>ANTALYA -ELMALI ÖMER PAŞA O.O. FERDİ</v>
      </c>
      <c r="F125" s="214" t="str">
        <f>'800m.'!F26</f>
        <v>DNS</v>
      </c>
      <c r="G125" s="166" t="str">
        <f>'800m.'!A26</f>
        <v>-</v>
      </c>
      <c r="H125" s="165" t="s">
        <v>135</v>
      </c>
      <c r="I125" s="171"/>
      <c r="J125" s="165" t="str">
        <f>'YARIŞMA BİLGİLERİ'!$F$21</f>
        <v>Küçük Kızlar</v>
      </c>
      <c r="K125" s="168" t="str">
        <f t="shared" si="7"/>
        <v>Erzurum-2014-15 Öğretim Yılı Okullararası Puanlı  Atletizm Küçük Kızlar Türkiye Birinciliği Yarışmaları</v>
      </c>
      <c r="L125" s="169" t="str">
        <f>'800m.'!N$4</f>
        <v>5 Haziran 2015 - 11.00</v>
      </c>
      <c r="M125" s="169" t="s">
        <v>322</v>
      </c>
    </row>
    <row r="126" spans="1:13" s="161" customFormat="1" ht="26.25" customHeight="1">
      <c r="A126" s="163">
        <v>229</v>
      </c>
      <c r="B126" s="173" t="s">
        <v>135</v>
      </c>
      <c r="C126" s="164">
        <f>'800m.'!C27</f>
        <v>0</v>
      </c>
      <c r="D126" s="168">
        <f>'800m.'!D27</f>
        <v>0</v>
      </c>
      <c r="E126" s="168">
        <f>'800m.'!E27</f>
        <v>0</v>
      </c>
      <c r="F126" s="214">
        <f>'800m.'!F27</f>
        <v>0</v>
      </c>
      <c r="G126" s="166">
        <f>'800m.'!A27</f>
        <v>0</v>
      </c>
      <c r="H126" s="165" t="s">
        <v>135</v>
      </c>
      <c r="I126" s="171"/>
      <c r="J126" s="165" t="str">
        <f>'YARIŞMA BİLGİLERİ'!$F$21</f>
        <v>Küçük Kızlar</v>
      </c>
      <c r="K126" s="168" t="str">
        <f t="shared" si="7"/>
        <v>Erzurum-2014-15 Öğretim Yılı Okullararası Puanlı  Atletizm Küçük Kızlar Türkiye Birinciliği Yarışmaları</v>
      </c>
      <c r="L126" s="169" t="str">
        <f>'800m.'!N$4</f>
        <v>5 Haziran 2015 - 11.00</v>
      </c>
      <c r="M126" s="169" t="s">
        <v>322</v>
      </c>
    </row>
    <row r="127" spans="1:13" s="161" customFormat="1" ht="26.25" customHeight="1">
      <c r="A127" s="163">
        <v>230</v>
      </c>
      <c r="B127" s="173" t="s">
        <v>135</v>
      </c>
      <c r="C127" s="164">
        <f>'800m.'!C28</f>
        <v>0</v>
      </c>
      <c r="D127" s="168">
        <f>'800m.'!D28</f>
        <v>0</v>
      </c>
      <c r="E127" s="168">
        <f>'800m.'!E28</f>
        <v>0</v>
      </c>
      <c r="F127" s="214">
        <f>'800m.'!F28</f>
        <v>0</v>
      </c>
      <c r="G127" s="166">
        <f>'800m.'!A28</f>
        <v>0</v>
      </c>
      <c r="H127" s="165" t="s">
        <v>135</v>
      </c>
      <c r="I127" s="171"/>
      <c r="J127" s="165" t="str">
        <f>'YARIŞMA BİLGİLERİ'!$F$21</f>
        <v>Küçük Kızlar</v>
      </c>
      <c r="K127" s="168" t="str">
        <f t="shared" si="7"/>
        <v>Erzurum-2014-15 Öğretim Yılı Okullararası Puanlı  Atletizm Küçük Kızlar Türkiye Birinciliği Yarışmaları</v>
      </c>
      <c r="L127" s="169" t="str">
        <f>'800m.'!N$4</f>
        <v>5 Haziran 2015 - 11.00</v>
      </c>
      <c r="M127" s="169" t="s">
        <v>322</v>
      </c>
    </row>
    <row r="128" spans="1:13" s="161" customFormat="1" ht="26.25" customHeight="1">
      <c r="A128" s="163">
        <v>231</v>
      </c>
      <c r="B128" s="173" t="s">
        <v>135</v>
      </c>
      <c r="C128" s="164">
        <f>'800m.'!C29</f>
        <v>0</v>
      </c>
      <c r="D128" s="168">
        <f>'800m.'!D29</f>
        <v>0</v>
      </c>
      <c r="E128" s="168">
        <f>'800m.'!E29</f>
        <v>0</v>
      </c>
      <c r="F128" s="214">
        <f>'800m.'!F29</f>
        <v>0</v>
      </c>
      <c r="G128" s="166">
        <f>'800m.'!A29</f>
        <v>0</v>
      </c>
      <c r="H128" s="165" t="s">
        <v>135</v>
      </c>
      <c r="I128" s="171"/>
      <c r="J128" s="165" t="str">
        <f>'YARIŞMA BİLGİLERİ'!$F$21</f>
        <v>Küçük Kızlar</v>
      </c>
      <c r="K128" s="168" t="str">
        <f t="shared" si="7"/>
        <v>Erzurum-2014-15 Öğretim Yılı Okullararası Puanlı  Atletizm Küçük Kızlar Türkiye Birinciliği Yarışmaları</v>
      </c>
      <c r="L128" s="169" t="str">
        <f>'800m.'!N$4</f>
        <v>5 Haziran 2015 - 11.00</v>
      </c>
      <c r="M128" s="169" t="s">
        <v>322</v>
      </c>
    </row>
    <row r="129" spans="1:13" s="161" customFormat="1" ht="26.25" customHeight="1">
      <c r="A129" s="163">
        <v>232</v>
      </c>
      <c r="B129" s="173" t="s">
        <v>135</v>
      </c>
      <c r="C129" s="164">
        <f>'800m.'!C30</f>
        <v>0</v>
      </c>
      <c r="D129" s="168">
        <f>'800m.'!D30</f>
        <v>0</v>
      </c>
      <c r="E129" s="168">
        <f>'800m.'!E30</f>
        <v>0</v>
      </c>
      <c r="F129" s="214">
        <f>'800m.'!F30</f>
        <v>0</v>
      </c>
      <c r="G129" s="166">
        <f>'800m.'!A30</f>
        <v>0</v>
      </c>
      <c r="H129" s="165" t="s">
        <v>135</v>
      </c>
      <c r="I129" s="171"/>
      <c r="J129" s="165" t="str">
        <f>'YARIŞMA BİLGİLERİ'!$F$21</f>
        <v>Küçük Kızlar</v>
      </c>
      <c r="K129" s="168" t="str">
        <f t="shared" si="7"/>
        <v>Erzurum-2014-15 Öğretim Yılı Okullararası Puanlı  Atletizm Küçük Kızlar Türkiye Birinciliği Yarışmaları</v>
      </c>
      <c r="L129" s="169" t="str">
        <f>'800m.'!N$4</f>
        <v>5 Haziran 2015 - 11.00</v>
      </c>
      <c r="M129" s="169" t="s">
        <v>322</v>
      </c>
    </row>
    <row r="130" spans="1:13" s="161" customFormat="1" ht="26.25" customHeight="1">
      <c r="A130" s="163">
        <v>233</v>
      </c>
      <c r="B130" s="173" t="s">
        <v>135</v>
      </c>
      <c r="C130" s="164">
        <f>'800m.'!C31</f>
        <v>0</v>
      </c>
      <c r="D130" s="168">
        <f>'800m.'!D31</f>
        <v>0</v>
      </c>
      <c r="E130" s="168">
        <f>'800m.'!E31</f>
        <v>0</v>
      </c>
      <c r="F130" s="214">
        <f>'800m.'!F31</f>
        <v>0</v>
      </c>
      <c r="G130" s="166">
        <f>'800m.'!A31</f>
        <v>0</v>
      </c>
      <c r="H130" s="165" t="s">
        <v>135</v>
      </c>
      <c r="I130" s="171"/>
      <c r="J130" s="165" t="str">
        <f>'YARIŞMA BİLGİLERİ'!$F$21</f>
        <v>Küçük Kızlar</v>
      </c>
      <c r="K130" s="168" t="str">
        <f t="shared" si="7"/>
        <v>Erzurum-2014-15 Öğretim Yılı Okullararası Puanlı  Atletizm Küçük Kızlar Türkiye Birinciliği Yarışmaları</v>
      </c>
      <c r="L130" s="169" t="str">
        <f>'800m.'!N$4</f>
        <v>5 Haziran 2015 - 11.00</v>
      </c>
      <c r="M130" s="169" t="s">
        <v>322</v>
      </c>
    </row>
    <row r="131" spans="1:13" s="161" customFormat="1" ht="26.25" customHeight="1">
      <c r="A131" s="163">
        <v>234</v>
      </c>
      <c r="B131" s="173" t="s">
        <v>135</v>
      </c>
      <c r="C131" s="164">
        <f>'800m.'!C32</f>
        <v>0</v>
      </c>
      <c r="D131" s="168">
        <f>'800m.'!D32</f>
        <v>0</v>
      </c>
      <c r="E131" s="168">
        <f>'800m.'!E32</f>
        <v>0</v>
      </c>
      <c r="F131" s="214">
        <f>'800m.'!F32</f>
        <v>0</v>
      </c>
      <c r="G131" s="166">
        <f>'800m.'!A32</f>
        <v>0</v>
      </c>
      <c r="H131" s="165" t="s">
        <v>135</v>
      </c>
      <c r="I131" s="171"/>
      <c r="J131" s="165" t="str">
        <f>'YARIŞMA BİLGİLERİ'!$F$21</f>
        <v>Küçük Kızlar</v>
      </c>
      <c r="K131" s="168" t="str">
        <f t="shared" si="7"/>
        <v>Erzurum-2014-15 Öğretim Yılı Okullararası Puanlı  Atletizm Küçük Kızlar Türkiye Birinciliği Yarışmaları</v>
      </c>
      <c r="L131" s="169" t="str">
        <f>'800m.'!N$4</f>
        <v>5 Haziran 2015 - 11.00</v>
      </c>
      <c r="M131" s="169" t="s">
        <v>322</v>
      </c>
    </row>
    <row r="132" spans="1:13" s="161" customFormat="1" ht="26.25" customHeight="1">
      <c r="A132" s="163">
        <v>235</v>
      </c>
      <c r="B132" s="173" t="s">
        <v>135</v>
      </c>
      <c r="C132" s="164">
        <f>'800m.'!C33</f>
        <v>0</v>
      </c>
      <c r="D132" s="168">
        <f>'800m.'!D33</f>
        <v>0</v>
      </c>
      <c r="E132" s="168">
        <f>'800m.'!E33</f>
        <v>0</v>
      </c>
      <c r="F132" s="214">
        <f>'800m.'!F33</f>
        <v>0</v>
      </c>
      <c r="G132" s="166">
        <f>'800m.'!A33</f>
        <v>0</v>
      </c>
      <c r="H132" s="165" t="s">
        <v>135</v>
      </c>
      <c r="I132" s="171"/>
      <c r="J132" s="165" t="str">
        <f>'YARIŞMA BİLGİLERİ'!$F$21</f>
        <v>Küçük Kızlar</v>
      </c>
      <c r="K132" s="168" t="str">
        <f aca="true" t="shared" si="8" ref="K132:K147">CONCATENATE(K$1,"-",A$1)</f>
        <v>Erzurum-2014-15 Öğretim Yılı Okullararası Puanlı  Atletizm Küçük Kızlar Türkiye Birinciliği Yarışmaları</v>
      </c>
      <c r="L132" s="169" t="str">
        <f>'800m.'!N$4</f>
        <v>5 Haziran 2015 - 11.00</v>
      </c>
      <c r="M132" s="169" t="s">
        <v>322</v>
      </c>
    </row>
    <row r="133" spans="1:13" s="161" customFormat="1" ht="26.25" customHeight="1">
      <c r="A133" s="163">
        <v>236</v>
      </c>
      <c r="B133" s="173" t="s">
        <v>135</v>
      </c>
      <c r="C133" s="164">
        <f>'800m.'!C34</f>
        <v>0</v>
      </c>
      <c r="D133" s="168">
        <f>'800m.'!D34</f>
        <v>0</v>
      </c>
      <c r="E133" s="168">
        <f>'800m.'!E34</f>
        <v>0</v>
      </c>
      <c r="F133" s="214">
        <f>'800m.'!F34</f>
        <v>0</v>
      </c>
      <c r="G133" s="166">
        <f>'800m.'!A34</f>
        <v>0</v>
      </c>
      <c r="H133" s="165" t="s">
        <v>135</v>
      </c>
      <c r="I133" s="171"/>
      <c r="J133" s="165" t="str">
        <f>'YARIŞMA BİLGİLERİ'!$F$21</f>
        <v>Küçük Kızlar</v>
      </c>
      <c r="K133" s="168" t="str">
        <f t="shared" si="8"/>
        <v>Erzurum-2014-15 Öğretim Yılı Okullararası Puanlı  Atletizm Küçük Kızlar Türkiye Birinciliği Yarışmaları</v>
      </c>
      <c r="L133" s="169" t="str">
        <f>'800m.'!N$4</f>
        <v>5 Haziran 2015 - 11.00</v>
      </c>
      <c r="M133" s="169" t="s">
        <v>322</v>
      </c>
    </row>
    <row r="134" spans="1:13" s="161" customFormat="1" ht="26.25" customHeight="1">
      <c r="A134" s="163">
        <v>237</v>
      </c>
      <c r="B134" s="173" t="s">
        <v>135</v>
      </c>
      <c r="C134" s="164">
        <f>'800m.'!C35</f>
        <v>0</v>
      </c>
      <c r="D134" s="168">
        <f>'800m.'!D35</f>
        <v>0</v>
      </c>
      <c r="E134" s="168">
        <f>'800m.'!E35</f>
        <v>0</v>
      </c>
      <c r="F134" s="214">
        <f>'800m.'!F35</f>
        <v>0</v>
      </c>
      <c r="G134" s="166">
        <f>'800m.'!A35</f>
        <v>0</v>
      </c>
      <c r="H134" s="165" t="s">
        <v>135</v>
      </c>
      <c r="I134" s="171"/>
      <c r="J134" s="165" t="str">
        <f>'YARIŞMA BİLGİLERİ'!$F$21</f>
        <v>Küçük Kızlar</v>
      </c>
      <c r="K134" s="168" t="str">
        <f t="shared" si="8"/>
        <v>Erzurum-2014-15 Öğretim Yılı Okullararası Puanlı  Atletizm Küçük Kızlar Türkiye Birinciliği Yarışmaları</v>
      </c>
      <c r="L134" s="169" t="str">
        <f>'800m.'!N$4</f>
        <v>5 Haziran 2015 - 11.00</v>
      </c>
      <c r="M134" s="169" t="s">
        <v>322</v>
      </c>
    </row>
    <row r="135" spans="1:13" s="161" customFormat="1" ht="26.25" customHeight="1">
      <c r="A135" s="163">
        <v>238</v>
      </c>
      <c r="B135" s="173" t="s">
        <v>135</v>
      </c>
      <c r="C135" s="164">
        <f>'800m.'!C36</f>
        <v>0</v>
      </c>
      <c r="D135" s="168">
        <f>'800m.'!D36</f>
        <v>0</v>
      </c>
      <c r="E135" s="168">
        <f>'800m.'!E36</f>
        <v>0</v>
      </c>
      <c r="F135" s="214">
        <f>'800m.'!F36</f>
        <v>0</v>
      </c>
      <c r="G135" s="166">
        <f>'800m.'!A36</f>
        <v>0</v>
      </c>
      <c r="H135" s="165" t="s">
        <v>135</v>
      </c>
      <c r="I135" s="171"/>
      <c r="J135" s="165" t="str">
        <f>'YARIŞMA BİLGİLERİ'!$F$21</f>
        <v>Küçük Kızlar</v>
      </c>
      <c r="K135" s="168" t="str">
        <f t="shared" si="8"/>
        <v>Erzurum-2014-15 Öğretim Yılı Okullararası Puanlı  Atletizm Küçük Kızlar Türkiye Birinciliği Yarışmaları</v>
      </c>
      <c r="L135" s="169" t="str">
        <f>'800m.'!N$4</f>
        <v>5 Haziran 2015 - 11.00</v>
      </c>
      <c r="M135" s="169" t="s">
        <v>322</v>
      </c>
    </row>
    <row r="136" spans="1:13" s="161" customFormat="1" ht="26.25" customHeight="1">
      <c r="A136" s="163">
        <v>239</v>
      </c>
      <c r="B136" s="173" t="s">
        <v>135</v>
      </c>
      <c r="C136" s="164">
        <f>'800m.'!C37</f>
        <v>0</v>
      </c>
      <c r="D136" s="168">
        <f>'800m.'!D37</f>
        <v>0</v>
      </c>
      <c r="E136" s="168">
        <f>'800m.'!E37</f>
        <v>0</v>
      </c>
      <c r="F136" s="214">
        <f>'800m.'!F37</f>
        <v>0</v>
      </c>
      <c r="G136" s="166">
        <f>'800m.'!A37</f>
        <v>0</v>
      </c>
      <c r="H136" s="165" t="s">
        <v>135</v>
      </c>
      <c r="I136" s="171"/>
      <c r="J136" s="165" t="str">
        <f>'YARIŞMA BİLGİLERİ'!$F$21</f>
        <v>Küçük Kızlar</v>
      </c>
      <c r="K136" s="168" t="str">
        <f t="shared" si="8"/>
        <v>Erzurum-2014-15 Öğretim Yılı Okullararası Puanlı  Atletizm Küçük Kızlar Türkiye Birinciliği Yarışmaları</v>
      </c>
      <c r="L136" s="169" t="str">
        <f>'800m.'!N$4</f>
        <v>5 Haziran 2015 - 11.00</v>
      </c>
      <c r="M136" s="169" t="s">
        <v>322</v>
      </c>
    </row>
    <row r="137" spans="1:13" s="161" customFormat="1" ht="26.25" customHeight="1">
      <c r="A137" s="163">
        <v>240</v>
      </c>
      <c r="B137" s="173" t="s">
        <v>135</v>
      </c>
      <c r="C137" s="164" t="e">
        <f>'800m.'!#REF!</f>
        <v>#REF!</v>
      </c>
      <c r="D137" s="168" t="e">
        <f>'800m.'!#REF!</f>
        <v>#REF!</v>
      </c>
      <c r="E137" s="168" t="e">
        <f>'800m.'!#REF!</f>
        <v>#REF!</v>
      </c>
      <c r="F137" s="214" t="e">
        <f>'800m.'!#REF!</f>
        <v>#REF!</v>
      </c>
      <c r="G137" s="166" t="e">
        <f>'800m.'!#REF!</f>
        <v>#REF!</v>
      </c>
      <c r="H137" s="165" t="s">
        <v>135</v>
      </c>
      <c r="I137" s="171"/>
      <c r="J137" s="165" t="str">
        <f>'YARIŞMA BİLGİLERİ'!$F$21</f>
        <v>Küçük Kızlar</v>
      </c>
      <c r="K137" s="168" t="str">
        <f t="shared" si="8"/>
        <v>Erzurum-2014-15 Öğretim Yılı Okullararası Puanlı  Atletizm Küçük Kızlar Türkiye Birinciliği Yarışmaları</v>
      </c>
      <c r="L137" s="169" t="str">
        <f>'800m.'!N$4</f>
        <v>5 Haziran 2015 - 11.00</v>
      </c>
      <c r="M137" s="169" t="s">
        <v>322</v>
      </c>
    </row>
    <row r="138" spans="1:13" s="161" customFormat="1" ht="26.25" customHeight="1">
      <c r="A138" s="163">
        <v>241</v>
      </c>
      <c r="B138" s="173" t="s">
        <v>135</v>
      </c>
      <c r="C138" s="164" t="e">
        <f>'800m.'!#REF!</f>
        <v>#REF!</v>
      </c>
      <c r="D138" s="168" t="e">
        <f>'800m.'!#REF!</f>
        <v>#REF!</v>
      </c>
      <c r="E138" s="168" t="e">
        <f>'800m.'!#REF!</f>
        <v>#REF!</v>
      </c>
      <c r="F138" s="214" t="e">
        <f>'800m.'!#REF!</f>
        <v>#REF!</v>
      </c>
      <c r="G138" s="166" t="e">
        <f>'800m.'!#REF!</f>
        <v>#REF!</v>
      </c>
      <c r="H138" s="165" t="s">
        <v>135</v>
      </c>
      <c r="I138" s="171"/>
      <c r="J138" s="165" t="str">
        <f>'YARIŞMA BİLGİLERİ'!$F$21</f>
        <v>Küçük Kızlar</v>
      </c>
      <c r="K138" s="168" t="str">
        <f t="shared" si="8"/>
        <v>Erzurum-2014-15 Öğretim Yılı Okullararası Puanlı  Atletizm Küçük Kızlar Türkiye Birinciliği Yarışmaları</v>
      </c>
      <c r="L138" s="169" t="str">
        <f>'800m.'!N$4</f>
        <v>5 Haziran 2015 - 11.00</v>
      </c>
      <c r="M138" s="169" t="s">
        <v>322</v>
      </c>
    </row>
    <row r="139" spans="1:13" s="161" customFormat="1" ht="26.25" customHeight="1">
      <c r="A139" s="163">
        <v>242</v>
      </c>
      <c r="B139" s="173" t="s">
        <v>135</v>
      </c>
      <c r="C139" s="164" t="e">
        <f>'800m.'!#REF!</f>
        <v>#REF!</v>
      </c>
      <c r="D139" s="168" t="e">
        <f>'800m.'!#REF!</f>
        <v>#REF!</v>
      </c>
      <c r="E139" s="168" t="e">
        <f>'800m.'!#REF!</f>
        <v>#REF!</v>
      </c>
      <c r="F139" s="214" t="e">
        <f>'800m.'!#REF!</f>
        <v>#REF!</v>
      </c>
      <c r="G139" s="166" t="e">
        <f>'800m.'!#REF!</f>
        <v>#REF!</v>
      </c>
      <c r="H139" s="165" t="s">
        <v>135</v>
      </c>
      <c r="I139" s="171"/>
      <c r="J139" s="165" t="str">
        <f>'YARIŞMA BİLGİLERİ'!$F$21</f>
        <v>Küçük Kızlar</v>
      </c>
      <c r="K139" s="168" t="str">
        <f t="shared" si="8"/>
        <v>Erzurum-2014-15 Öğretim Yılı Okullararası Puanlı  Atletizm Küçük Kızlar Türkiye Birinciliği Yarışmaları</v>
      </c>
      <c r="L139" s="169" t="str">
        <f>'800m.'!N$4</f>
        <v>5 Haziran 2015 - 11.00</v>
      </c>
      <c r="M139" s="169" t="s">
        <v>322</v>
      </c>
    </row>
    <row r="140" spans="1:13" s="161" customFormat="1" ht="26.25" customHeight="1">
      <c r="A140" s="163">
        <v>243</v>
      </c>
      <c r="B140" s="173" t="s">
        <v>135</v>
      </c>
      <c r="C140" s="164" t="e">
        <f>'800m.'!#REF!</f>
        <v>#REF!</v>
      </c>
      <c r="D140" s="168" t="e">
        <f>'800m.'!#REF!</f>
        <v>#REF!</v>
      </c>
      <c r="E140" s="168" t="e">
        <f>'800m.'!#REF!</f>
        <v>#REF!</v>
      </c>
      <c r="F140" s="214" t="e">
        <f>'800m.'!#REF!</f>
        <v>#REF!</v>
      </c>
      <c r="G140" s="166" t="e">
        <f>'800m.'!#REF!</f>
        <v>#REF!</v>
      </c>
      <c r="H140" s="165" t="s">
        <v>135</v>
      </c>
      <c r="I140" s="171"/>
      <c r="J140" s="165" t="str">
        <f>'YARIŞMA BİLGİLERİ'!$F$21</f>
        <v>Küçük Kızlar</v>
      </c>
      <c r="K140" s="168" t="str">
        <f t="shared" si="8"/>
        <v>Erzurum-2014-15 Öğretim Yılı Okullararası Puanlı  Atletizm Küçük Kızlar Türkiye Birinciliği Yarışmaları</v>
      </c>
      <c r="L140" s="169" t="str">
        <f>'800m.'!N$4</f>
        <v>5 Haziran 2015 - 11.00</v>
      </c>
      <c r="M140" s="169" t="s">
        <v>322</v>
      </c>
    </row>
    <row r="141" spans="1:13" s="161" customFormat="1" ht="26.25" customHeight="1">
      <c r="A141" s="163">
        <v>244</v>
      </c>
      <c r="B141" s="173" t="s">
        <v>135</v>
      </c>
      <c r="C141" s="164" t="e">
        <f>'800m.'!#REF!</f>
        <v>#REF!</v>
      </c>
      <c r="D141" s="168" t="e">
        <f>'800m.'!#REF!</f>
        <v>#REF!</v>
      </c>
      <c r="E141" s="168" t="e">
        <f>'800m.'!#REF!</f>
        <v>#REF!</v>
      </c>
      <c r="F141" s="214" t="e">
        <f>'800m.'!#REF!</f>
        <v>#REF!</v>
      </c>
      <c r="G141" s="166" t="e">
        <f>'800m.'!#REF!</f>
        <v>#REF!</v>
      </c>
      <c r="H141" s="165" t="s">
        <v>135</v>
      </c>
      <c r="I141" s="171"/>
      <c r="J141" s="165" t="str">
        <f>'YARIŞMA BİLGİLERİ'!$F$21</f>
        <v>Küçük Kızlar</v>
      </c>
      <c r="K141" s="168" t="str">
        <f t="shared" si="8"/>
        <v>Erzurum-2014-15 Öğretim Yılı Okullararası Puanlı  Atletizm Küçük Kızlar Türkiye Birinciliği Yarışmaları</v>
      </c>
      <c r="L141" s="169" t="str">
        <f>'800m.'!N$4</f>
        <v>5 Haziran 2015 - 11.00</v>
      </c>
      <c r="M141" s="169" t="s">
        <v>322</v>
      </c>
    </row>
    <row r="142" spans="1:13" s="161" customFormat="1" ht="26.25" customHeight="1">
      <c r="A142" s="163">
        <v>245</v>
      </c>
      <c r="B142" s="173" t="s">
        <v>135</v>
      </c>
      <c r="C142" s="164" t="e">
        <f>'800m.'!#REF!</f>
        <v>#REF!</v>
      </c>
      <c r="D142" s="168" t="e">
        <f>'800m.'!#REF!</f>
        <v>#REF!</v>
      </c>
      <c r="E142" s="168" t="e">
        <f>'800m.'!#REF!</f>
        <v>#REF!</v>
      </c>
      <c r="F142" s="214" t="e">
        <f>'800m.'!#REF!</f>
        <v>#REF!</v>
      </c>
      <c r="G142" s="166" t="e">
        <f>'800m.'!#REF!</f>
        <v>#REF!</v>
      </c>
      <c r="H142" s="165" t="s">
        <v>135</v>
      </c>
      <c r="I142" s="171"/>
      <c r="J142" s="165" t="str">
        <f>'YARIŞMA BİLGİLERİ'!$F$21</f>
        <v>Küçük Kızlar</v>
      </c>
      <c r="K142" s="168" t="str">
        <f t="shared" si="8"/>
        <v>Erzurum-2014-15 Öğretim Yılı Okullararası Puanlı  Atletizm Küçük Kızlar Türkiye Birinciliği Yarışmaları</v>
      </c>
      <c r="L142" s="169" t="str">
        <f>'800m.'!N$4</f>
        <v>5 Haziran 2015 - 11.00</v>
      </c>
      <c r="M142" s="169" t="s">
        <v>322</v>
      </c>
    </row>
    <row r="143" spans="1:13" s="161" customFormat="1" ht="26.25" customHeight="1">
      <c r="A143" s="163">
        <v>246</v>
      </c>
      <c r="B143" s="173" t="s">
        <v>135</v>
      </c>
      <c r="C143" s="164" t="e">
        <f>'800m.'!#REF!</f>
        <v>#REF!</v>
      </c>
      <c r="D143" s="168" t="e">
        <f>'800m.'!#REF!</f>
        <v>#REF!</v>
      </c>
      <c r="E143" s="168" t="e">
        <f>'800m.'!#REF!</f>
        <v>#REF!</v>
      </c>
      <c r="F143" s="214" t="e">
        <f>'800m.'!#REF!</f>
        <v>#REF!</v>
      </c>
      <c r="G143" s="166" t="e">
        <f>'800m.'!#REF!</f>
        <v>#REF!</v>
      </c>
      <c r="H143" s="165" t="s">
        <v>135</v>
      </c>
      <c r="I143" s="171"/>
      <c r="J143" s="165" t="str">
        <f>'YARIŞMA BİLGİLERİ'!$F$21</f>
        <v>Küçük Kızlar</v>
      </c>
      <c r="K143" s="168" t="str">
        <f t="shared" si="8"/>
        <v>Erzurum-2014-15 Öğretim Yılı Okullararası Puanlı  Atletizm Küçük Kızlar Türkiye Birinciliği Yarışmaları</v>
      </c>
      <c r="L143" s="169" t="str">
        <f>'800m.'!N$4</f>
        <v>5 Haziran 2015 - 11.00</v>
      </c>
      <c r="M143" s="169" t="s">
        <v>322</v>
      </c>
    </row>
    <row r="144" spans="1:13" s="161" customFormat="1" ht="26.25" customHeight="1">
      <c r="A144" s="163">
        <v>247</v>
      </c>
      <c r="B144" s="173" t="s">
        <v>135</v>
      </c>
      <c r="C144" s="164" t="e">
        <f>'800m.'!#REF!</f>
        <v>#REF!</v>
      </c>
      <c r="D144" s="168" t="e">
        <f>'800m.'!#REF!</f>
        <v>#REF!</v>
      </c>
      <c r="E144" s="168" t="e">
        <f>'800m.'!#REF!</f>
        <v>#REF!</v>
      </c>
      <c r="F144" s="214" t="e">
        <f>'800m.'!#REF!</f>
        <v>#REF!</v>
      </c>
      <c r="G144" s="166" t="e">
        <f>'800m.'!#REF!</f>
        <v>#REF!</v>
      </c>
      <c r="H144" s="165" t="s">
        <v>135</v>
      </c>
      <c r="I144" s="171"/>
      <c r="J144" s="165" t="str">
        <f>'YARIŞMA BİLGİLERİ'!$F$21</f>
        <v>Küçük Kızlar</v>
      </c>
      <c r="K144" s="168" t="str">
        <f t="shared" si="8"/>
        <v>Erzurum-2014-15 Öğretim Yılı Okullararası Puanlı  Atletizm Küçük Kızlar Türkiye Birinciliği Yarışmaları</v>
      </c>
      <c r="L144" s="169" t="str">
        <f>'800m.'!N$4</f>
        <v>5 Haziran 2015 - 11.00</v>
      </c>
      <c r="M144" s="169" t="s">
        <v>322</v>
      </c>
    </row>
    <row r="145" spans="1:13" s="161" customFormat="1" ht="26.25" customHeight="1">
      <c r="A145" s="163">
        <v>248</v>
      </c>
      <c r="B145" s="173" t="s">
        <v>135</v>
      </c>
      <c r="C145" s="164" t="e">
        <f>'800m.'!#REF!</f>
        <v>#REF!</v>
      </c>
      <c r="D145" s="168" t="e">
        <f>'800m.'!#REF!</f>
        <v>#REF!</v>
      </c>
      <c r="E145" s="168" t="e">
        <f>'800m.'!#REF!</f>
        <v>#REF!</v>
      </c>
      <c r="F145" s="214" t="e">
        <f>'800m.'!#REF!</f>
        <v>#REF!</v>
      </c>
      <c r="G145" s="166" t="e">
        <f>'800m.'!#REF!</f>
        <v>#REF!</v>
      </c>
      <c r="H145" s="165" t="s">
        <v>135</v>
      </c>
      <c r="I145" s="171"/>
      <c r="J145" s="165" t="str">
        <f>'YARIŞMA BİLGİLERİ'!$F$21</f>
        <v>Küçük Kızlar</v>
      </c>
      <c r="K145" s="168" t="str">
        <f t="shared" si="8"/>
        <v>Erzurum-2014-15 Öğretim Yılı Okullararası Puanlı  Atletizm Küçük Kızlar Türkiye Birinciliği Yarışmaları</v>
      </c>
      <c r="L145" s="169" t="str">
        <f>'800m.'!N$4</f>
        <v>5 Haziran 2015 - 11.00</v>
      </c>
      <c r="M145" s="169" t="s">
        <v>322</v>
      </c>
    </row>
    <row r="146" spans="1:13" s="161" customFormat="1" ht="26.25" customHeight="1">
      <c r="A146" s="163">
        <v>249</v>
      </c>
      <c r="B146" s="173" t="s">
        <v>135</v>
      </c>
      <c r="C146" s="164" t="e">
        <f>'800m.'!#REF!</f>
        <v>#REF!</v>
      </c>
      <c r="D146" s="168" t="e">
        <f>'800m.'!#REF!</f>
        <v>#REF!</v>
      </c>
      <c r="E146" s="168" t="e">
        <f>'800m.'!#REF!</f>
        <v>#REF!</v>
      </c>
      <c r="F146" s="214" t="e">
        <f>'800m.'!#REF!</f>
        <v>#REF!</v>
      </c>
      <c r="G146" s="166" t="e">
        <f>'800m.'!#REF!</f>
        <v>#REF!</v>
      </c>
      <c r="H146" s="165" t="s">
        <v>135</v>
      </c>
      <c r="I146" s="171"/>
      <c r="J146" s="165" t="str">
        <f>'YARIŞMA BİLGİLERİ'!$F$21</f>
        <v>Küçük Kızlar</v>
      </c>
      <c r="K146" s="168" t="str">
        <f t="shared" si="8"/>
        <v>Erzurum-2014-15 Öğretim Yılı Okullararası Puanlı  Atletizm Küçük Kızlar Türkiye Birinciliği Yarışmaları</v>
      </c>
      <c r="L146" s="169" t="str">
        <f>'800m.'!N$4</f>
        <v>5 Haziran 2015 - 11.00</v>
      </c>
      <c r="M146" s="169" t="s">
        <v>322</v>
      </c>
    </row>
    <row r="147" spans="1:13" s="161" customFormat="1" ht="26.25" customHeight="1">
      <c r="A147" s="163">
        <v>250</v>
      </c>
      <c r="B147" s="173" t="s">
        <v>135</v>
      </c>
      <c r="C147" s="164">
        <f>'800m.'!C38</f>
        <v>0</v>
      </c>
      <c r="D147" s="168">
        <f>'800m.'!D38</f>
        <v>0</v>
      </c>
      <c r="E147" s="168">
        <f>'800m.'!E38</f>
        <v>0</v>
      </c>
      <c r="F147" s="214">
        <f>'800m.'!F38</f>
        <v>0</v>
      </c>
      <c r="G147" s="166">
        <f>'800m.'!A38</f>
        <v>41</v>
      </c>
      <c r="H147" s="165" t="s">
        <v>135</v>
      </c>
      <c r="I147" s="171"/>
      <c r="J147" s="165" t="str">
        <f>'YARIŞMA BİLGİLERİ'!$F$21</f>
        <v>Küçük Kızlar</v>
      </c>
      <c r="K147" s="168" t="str">
        <f t="shared" si="8"/>
        <v>Erzurum-2014-15 Öğretim Yılı Okullararası Puanlı  Atletizm Küçük Kızlar Türkiye Birinciliği Yarışmaları</v>
      </c>
      <c r="L147" s="169" t="str">
        <f>'800m.'!N$4</f>
        <v>5 Haziran 2015 - 11.00</v>
      </c>
      <c r="M147" s="169" t="s">
        <v>322</v>
      </c>
    </row>
    <row r="148" spans="1:13" s="161" customFormat="1" ht="26.25" customHeight="1">
      <c r="A148" s="163">
        <v>251</v>
      </c>
      <c r="B148" s="173" t="s">
        <v>135</v>
      </c>
      <c r="C148" s="164">
        <f>'800m.'!C39</f>
        <v>0</v>
      </c>
      <c r="D148" s="168">
        <f>'800m.'!D39</f>
        <v>0</v>
      </c>
      <c r="E148" s="168">
        <f>'800m.'!E39</f>
        <v>0</v>
      </c>
      <c r="F148" s="214">
        <f>'800m.'!F39</f>
        <v>0</v>
      </c>
      <c r="G148" s="166">
        <f>'800m.'!A39</f>
        <v>42</v>
      </c>
      <c r="H148" s="165" t="s">
        <v>135</v>
      </c>
      <c r="I148" s="171"/>
      <c r="J148" s="165" t="str">
        <f>'YARIŞMA BİLGİLERİ'!$F$21</f>
        <v>Küçük Kızlar</v>
      </c>
      <c r="K148" s="168" t="str">
        <f aca="true" t="shared" si="9" ref="K148:K160">CONCATENATE(K$1,"-",A$1)</f>
        <v>Erzurum-2014-15 Öğretim Yılı Okullararası Puanlı  Atletizm Küçük Kızlar Türkiye Birinciliği Yarışmaları</v>
      </c>
      <c r="L148" s="169" t="str">
        <f>'800m.'!N$4</f>
        <v>5 Haziran 2015 - 11.00</v>
      </c>
      <c r="M148" s="169" t="s">
        <v>322</v>
      </c>
    </row>
    <row r="149" spans="1:13" s="161" customFormat="1" ht="26.25" customHeight="1">
      <c r="A149" s="163">
        <v>252</v>
      </c>
      <c r="B149" s="173" t="s">
        <v>135</v>
      </c>
      <c r="C149" s="164">
        <f>'800m.'!C40</f>
        <v>0</v>
      </c>
      <c r="D149" s="168">
        <f>'800m.'!D40</f>
        <v>0</v>
      </c>
      <c r="E149" s="168">
        <f>'800m.'!E40</f>
        <v>0</v>
      </c>
      <c r="F149" s="214">
        <f>'800m.'!F40</f>
        <v>0</v>
      </c>
      <c r="G149" s="166">
        <f>'800m.'!A40</f>
        <v>43</v>
      </c>
      <c r="H149" s="165" t="s">
        <v>135</v>
      </c>
      <c r="I149" s="171"/>
      <c r="J149" s="165" t="str">
        <f>'YARIŞMA BİLGİLERİ'!$F$21</f>
        <v>Küçük Kızlar</v>
      </c>
      <c r="K149" s="168" t="str">
        <f t="shared" si="9"/>
        <v>Erzurum-2014-15 Öğretim Yılı Okullararası Puanlı  Atletizm Küçük Kızlar Türkiye Birinciliği Yarışmaları</v>
      </c>
      <c r="L149" s="169" t="str">
        <f>'800m.'!N$4</f>
        <v>5 Haziran 2015 - 11.00</v>
      </c>
      <c r="M149" s="169" t="s">
        <v>322</v>
      </c>
    </row>
    <row r="150" spans="1:13" s="161" customFormat="1" ht="26.25" customHeight="1">
      <c r="A150" s="163">
        <v>253</v>
      </c>
      <c r="B150" s="173" t="s">
        <v>135</v>
      </c>
      <c r="C150" s="164">
        <f>'800m.'!C41</f>
        <v>0</v>
      </c>
      <c r="D150" s="168">
        <f>'800m.'!D41</f>
        <v>0</v>
      </c>
      <c r="E150" s="168">
        <f>'800m.'!E41</f>
        <v>0</v>
      </c>
      <c r="F150" s="214">
        <f>'800m.'!F41</f>
        <v>0</v>
      </c>
      <c r="G150" s="166">
        <f>'800m.'!A41</f>
        <v>44</v>
      </c>
      <c r="H150" s="165" t="s">
        <v>135</v>
      </c>
      <c r="I150" s="171"/>
      <c r="J150" s="165" t="str">
        <f>'YARIŞMA BİLGİLERİ'!$F$21</f>
        <v>Küçük Kızlar</v>
      </c>
      <c r="K150" s="168" t="str">
        <f t="shared" si="9"/>
        <v>Erzurum-2014-15 Öğretim Yılı Okullararası Puanlı  Atletizm Küçük Kızlar Türkiye Birinciliği Yarışmaları</v>
      </c>
      <c r="L150" s="169" t="str">
        <f>'800m.'!N$4</f>
        <v>5 Haziran 2015 - 11.00</v>
      </c>
      <c r="M150" s="169" t="s">
        <v>322</v>
      </c>
    </row>
    <row r="151" spans="1:13" s="161" customFormat="1" ht="26.25" customHeight="1">
      <c r="A151" s="163">
        <v>254</v>
      </c>
      <c r="B151" s="173" t="s">
        <v>135</v>
      </c>
      <c r="C151" s="164">
        <f>'800m.'!C42</f>
        <v>0</v>
      </c>
      <c r="D151" s="168">
        <f>'800m.'!D42</f>
        <v>0</v>
      </c>
      <c r="E151" s="168">
        <f>'800m.'!E42</f>
        <v>0</v>
      </c>
      <c r="F151" s="214">
        <f>'800m.'!F42</f>
        <v>0</v>
      </c>
      <c r="G151" s="166">
        <f>'800m.'!A42</f>
        <v>45</v>
      </c>
      <c r="H151" s="165" t="s">
        <v>135</v>
      </c>
      <c r="I151" s="171"/>
      <c r="J151" s="165" t="str">
        <f>'YARIŞMA BİLGİLERİ'!$F$21</f>
        <v>Küçük Kızlar</v>
      </c>
      <c r="K151" s="168" t="str">
        <f t="shared" si="9"/>
        <v>Erzurum-2014-15 Öğretim Yılı Okullararası Puanlı  Atletizm Küçük Kızlar Türkiye Birinciliği Yarışmaları</v>
      </c>
      <c r="L151" s="169" t="str">
        <f>'800m.'!N$4</f>
        <v>5 Haziran 2015 - 11.00</v>
      </c>
      <c r="M151" s="169" t="s">
        <v>322</v>
      </c>
    </row>
    <row r="152" spans="1:13" s="161" customFormat="1" ht="26.25" customHeight="1">
      <c r="A152" s="163">
        <v>255</v>
      </c>
      <c r="B152" s="173" t="s">
        <v>135</v>
      </c>
      <c r="C152" s="164">
        <f>'800m.'!C43</f>
        <v>0</v>
      </c>
      <c r="D152" s="168">
        <f>'800m.'!D43</f>
        <v>0</v>
      </c>
      <c r="E152" s="168">
        <f>'800m.'!E43</f>
        <v>0</v>
      </c>
      <c r="F152" s="214">
        <f>'800m.'!F43</f>
        <v>0</v>
      </c>
      <c r="G152" s="166">
        <f>'800m.'!A43</f>
        <v>46</v>
      </c>
      <c r="H152" s="165" t="s">
        <v>135</v>
      </c>
      <c r="I152" s="171"/>
      <c r="J152" s="165" t="str">
        <f>'YARIŞMA BİLGİLERİ'!$F$21</f>
        <v>Küçük Kızlar</v>
      </c>
      <c r="K152" s="168" t="str">
        <f t="shared" si="9"/>
        <v>Erzurum-2014-15 Öğretim Yılı Okullararası Puanlı  Atletizm Küçük Kızlar Türkiye Birinciliği Yarışmaları</v>
      </c>
      <c r="L152" s="169" t="str">
        <f>'800m.'!N$4</f>
        <v>5 Haziran 2015 - 11.00</v>
      </c>
      <c r="M152" s="169" t="s">
        <v>322</v>
      </c>
    </row>
    <row r="153" spans="1:13" s="161" customFormat="1" ht="26.25" customHeight="1">
      <c r="A153" s="163">
        <v>256</v>
      </c>
      <c r="B153" s="173" t="s">
        <v>135</v>
      </c>
      <c r="C153" s="164">
        <f>'800m.'!C44</f>
        <v>0</v>
      </c>
      <c r="D153" s="168">
        <f>'800m.'!D44</f>
        <v>0</v>
      </c>
      <c r="E153" s="168">
        <f>'800m.'!E44</f>
        <v>0</v>
      </c>
      <c r="F153" s="214">
        <f>'800m.'!F44</f>
        <v>0</v>
      </c>
      <c r="G153" s="166">
        <f>'800m.'!A44</f>
        <v>47</v>
      </c>
      <c r="H153" s="165" t="s">
        <v>135</v>
      </c>
      <c r="I153" s="171"/>
      <c r="J153" s="165" t="str">
        <f>'YARIŞMA BİLGİLERİ'!$F$21</f>
        <v>Küçük Kızlar</v>
      </c>
      <c r="K153" s="168" t="str">
        <f t="shared" si="9"/>
        <v>Erzurum-2014-15 Öğretim Yılı Okullararası Puanlı  Atletizm Küçük Kızlar Türkiye Birinciliği Yarışmaları</v>
      </c>
      <c r="L153" s="169" t="str">
        <f>'800m.'!N$4</f>
        <v>5 Haziran 2015 - 11.00</v>
      </c>
      <c r="M153" s="169" t="s">
        <v>322</v>
      </c>
    </row>
    <row r="154" spans="1:13" s="161" customFormat="1" ht="26.25" customHeight="1">
      <c r="A154" s="163">
        <v>257</v>
      </c>
      <c r="B154" s="173" t="s">
        <v>135</v>
      </c>
      <c r="C154" s="164">
        <f>'800m.'!C45</f>
        <v>0</v>
      </c>
      <c r="D154" s="168">
        <f>'800m.'!D45</f>
        <v>0</v>
      </c>
      <c r="E154" s="168">
        <f>'800m.'!E45</f>
        <v>0</v>
      </c>
      <c r="F154" s="214">
        <f>'800m.'!F45</f>
        <v>0</v>
      </c>
      <c r="G154" s="166">
        <f>'800m.'!A45</f>
        <v>48</v>
      </c>
      <c r="H154" s="165" t="s">
        <v>135</v>
      </c>
      <c r="I154" s="171"/>
      <c r="J154" s="165" t="str">
        <f>'YARIŞMA BİLGİLERİ'!$F$21</f>
        <v>Küçük Kızlar</v>
      </c>
      <c r="K154" s="168" t="str">
        <f t="shared" si="9"/>
        <v>Erzurum-2014-15 Öğretim Yılı Okullararası Puanlı  Atletizm Küçük Kızlar Türkiye Birinciliği Yarışmaları</v>
      </c>
      <c r="L154" s="169" t="str">
        <f>'800m.'!N$4</f>
        <v>5 Haziran 2015 - 11.00</v>
      </c>
      <c r="M154" s="169" t="s">
        <v>322</v>
      </c>
    </row>
    <row r="155" spans="1:13" s="161" customFormat="1" ht="26.25" customHeight="1">
      <c r="A155" s="163">
        <v>258</v>
      </c>
      <c r="B155" s="173" t="s">
        <v>135</v>
      </c>
      <c r="C155" s="164">
        <f>'800m.'!C46</f>
        <v>0</v>
      </c>
      <c r="D155" s="168">
        <f>'800m.'!D46</f>
        <v>0</v>
      </c>
      <c r="E155" s="168">
        <f>'800m.'!E46</f>
        <v>0</v>
      </c>
      <c r="F155" s="214">
        <f>'800m.'!F46</f>
        <v>0</v>
      </c>
      <c r="G155" s="166">
        <f>'800m.'!A46</f>
        <v>49</v>
      </c>
      <c r="H155" s="165" t="s">
        <v>135</v>
      </c>
      <c r="I155" s="171"/>
      <c r="J155" s="165" t="str">
        <f>'YARIŞMA BİLGİLERİ'!$F$21</f>
        <v>Küçük Kızlar</v>
      </c>
      <c r="K155" s="168" t="str">
        <f t="shared" si="9"/>
        <v>Erzurum-2014-15 Öğretim Yılı Okullararası Puanlı  Atletizm Küçük Kızlar Türkiye Birinciliği Yarışmaları</v>
      </c>
      <c r="L155" s="169" t="str">
        <f>'800m.'!N$4</f>
        <v>5 Haziran 2015 - 11.00</v>
      </c>
      <c r="M155" s="169" t="s">
        <v>322</v>
      </c>
    </row>
    <row r="156" spans="1:13" s="161" customFormat="1" ht="26.25" customHeight="1">
      <c r="A156" s="163">
        <v>259</v>
      </c>
      <c r="B156" s="173" t="s">
        <v>135</v>
      </c>
      <c r="C156" s="164">
        <f>'800m.'!C47</f>
        <v>0</v>
      </c>
      <c r="D156" s="168">
        <f>'800m.'!D47</f>
        <v>0</v>
      </c>
      <c r="E156" s="168">
        <f>'800m.'!E47</f>
        <v>0</v>
      </c>
      <c r="F156" s="214">
        <f>'800m.'!F47</f>
        <v>0</v>
      </c>
      <c r="G156" s="166">
        <f>'800m.'!A47</f>
        <v>50</v>
      </c>
      <c r="H156" s="165" t="s">
        <v>135</v>
      </c>
      <c r="I156" s="171"/>
      <c r="J156" s="165" t="str">
        <f>'YARIŞMA BİLGİLERİ'!$F$21</f>
        <v>Küçük Kızlar</v>
      </c>
      <c r="K156" s="168" t="str">
        <f t="shared" si="9"/>
        <v>Erzurum-2014-15 Öğretim Yılı Okullararası Puanlı  Atletizm Küçük Kızlar Türkiye Birinciliği Yarışmaları</v>
      </c>
      <c r="L156" s="169" t="str">
        <f>'800m.'!N$4</f>
        <v>5 Haziran 2015 - 11.00</v>
      </c>
      <c r="M156" s="169" t="s">
        <v>322</v>
      </c>
    </row>
    <row r="157" spans="1:13" s="161" customFormat="1" ht="26.25" customHeight="1">
      <c r="A157" s="163">
        <v>260</v>
      </c>
      <c r="B157" s="173" t="s">
        <v>135</v>
      </c>
      <c r="C157" s="164">
        <f>'800m.'!C48</f>
        <v>0</v>
      </c>
      <c r="D157" s="168">
        <f>'800m.'!D48</f>
        <v>0</v>
      </c>
      <c r="E157" s="168">
        <f>'800m.'!E48</f>
        <v>0</v>
      </c>
      <c r="F157" s="214">
        <f>'800m.'!F48</f>
        <v>0</v>
      </c>
      <c r="G157" s="166">
        <f>'800m.'!A48</f>
        <v>51</v>
      </c>
      <c r="H157" s="165" t="s">
        <v>135</v>
      </c>
      <c r="I157" s="171"/>
      <c r="J157" s="165" t="str">
        <f>'YARIŞMA BİLGİLERİ'!$F$21</f>
        <v>Küçük Kızlar</v>
      </c>
      <c r="K157" s="168" t="str">
        <f t="shared" si="9"/>
        <v>Erzurum-2014-15 Öğretim Yılı Okullararası Puanlı  Atletizm Küçük Kızlar Türkiye Birinciliği Yarışmaları</v>
      </c>
      <c r="L157" s="169" t="str">
        <f>'800m.'!N$4</f>
        <v>5 Haziran 2015 - 11.00</v>
      </c>
      <c r="M157" s="169" t="s">
        <v>322</v>
      </c>
    </row>
    <row r="158" spans="1:13" s="161" customFormat="1" ht="26.25" customHeight="1">
      <c r="A158" s="163">
        <v>261</v>
      </c>
      <c r="B158" s="173" t="s">
        <v>135</v>
      </c>
      <c r="C158" s="164">
        <f>'800m.'!C49</f>
        <v>0</v>
      </c>
      <c r="D158" s="168">
        <f>'800m.'!D49</f>
        <v>0</v>
      </c>
      <c r="E158" s="168">
        <f>'800m.'!E49</f>
        <v>0</v>
      </c>
      <c r="F158" s="214">
        <f>'800m.'!F49</f>
        <v>0</v>
      </c>
      <c r="G158" s="166">
        <f>'800m.'!A49</f>
        <v>52</v>
      </c>
      <c r="H158" s="165" t="s">
        <v>135</v>
      </c>
      <c r="I158" s="171"/>
      <c r="J158" s="165" t="str">
        <f>'YARIŞMA BİLGİLERİ'!$F$21</f>
        <v>Küçük Kızlar</v>
      </c>
      <c r="K158" s="168" t="str">
        <f t="shared" si="9"/>
        <v>Erzurum-2014-15 Öğretim Yılı Okullararası Puanlı  Atletizm Küçük Kızlar Türkiye Birinciliği Yarışmaları</v>
      </c>
      <c r="L158" s="169" t="str">
        <f>'800m.'!N$4</f>
        <v>5 Haziran 2015 - 11.00</v>
      </c>
      <c r="M158" s="169" t="s">
        <v>322</v>
      </c>
    </row>
    <row r="159" spans="1:13" s="161" customFormat="1" ht="26.25" customHeight="1">
      <c r="A159" s="163">
        <v>262</v>
      </c>
      <c r="B159" s="173" t="s">
        <v>135</v>
      </c>
      <c r="C159" s="164">
        <f>'800m.'!C50</f>
        <v>0</v>
      </c>
      <c r="D159" s="168">
        <f>'800m.'!D50</f>
        <v>0</v>
      </c>
      <c r="E159" s="168">
        <f>'800m.'!E50</f>
        <v>0</v>
      </c>
      <c r="F159" s="214">
        <f>'800m.'!F50</f>
        <v>0</v>
      </c>
      <c r="G159" s="166">
        <f>'800m.'!A50</f>
        <v>53</v>
      </c>
      <c r="H159" s="165" t="s">
        <v>135</v>
      </c>
      <c r="I159" s="171"/>
      <c r="J159" s="165" t="str">
        <f>'YARIŞMA BİLGİLERİ'!$F$21</f>
        <v>Küçük Kızlar</v>
      </c>
      <c r="K159" s="168" t="str">
        <f t="shared" si="9"/>
        <v>Erzurum-2014-15 Öğretim Yılı Okullararası Puanlı  Atletizm Küçük Kızlar Türkiye Birinciliği Yarışmaları</v>
      </c>
      <c r="L159" s="169" t="str">
        <f>'800m.'!N$4</f>
        <v>5 Haziran 2015 - 11.00</v>
      </c>
      <c r="M159" s="169" t="s">
        <v>322</v>
      </c>
    </row>
    <row r="160" spans="1:13" s="161" customFormat="1" ht="26.25" customHeight="1">
      <c r="A160" s="163">
        <v>263</v>
      </c>
      <c r="B160" s="173" t="s">
        <v>135</v>
      </c>
      <c r="C160" s="164">
        <f>'800m.'!C51</f>
        <v>0</v>
      </c>
      <c r="D160" s="168">
        <f>'800m.'!D51</f>
        <v>0</v>
      </c>
      <c r="E160" s="168">
        <f>'800m.'!E51</f>
        <v>0</v>
      </c>
      <c r="F160" s="214">
        <f>'800m.'!F51</f>
        <v>0</v>
      </c>
      <c r="G160" s="166">
        <f>'800m.'!A51</f>
        <v>54</v>
      </c>
      <c r="H160" s="165" t="s">
        <v>135</v>
      </c>
      <c r="I160" s="171"/>
      <c r="J160" s="165" t="str">
        <f>'YARIŞMA BİLGİLERİ'!$F$21</f>
        <v>Küçük Kızlar</v>
      </c>
      <c r="K160" s="168" t="str">
        <f t="shared" si="9"/>
        <v>Erzurum-2014-15 Öğretim Yılı Okullararası Puanlı  Atletizm Küçük Kızlar Türkiye Birinciliği Yarışmaları</v>
      </c>
      <c r="L160" s="169" t="str">
        <f>'800m.'!N$4</f>
        <v>5 Haziran 2015 - 11.00</v>
      </c>
      <c r="M160" s="169" t="s">
        <v>322</v>
      </c>
    </row>
    <row r="161" spans="1:13" s="161" customFormat="1" ht="26.25" customHeight="1">
      <c r="A161" s="163">
        <v>346</v>
      </c>
      <c r="B161" s="173" t="s">
        <v>310</v>
      </c>
      <c r="C161" s="164">
        <f>FırlatmaTopu!D8</f>
        <v>37882</v>
      </c>
      <c r="D161" s="168" t="str">
        <f>FırlatmaTopu!E8</f>
        <v>SELMA  DAVULCU</v>
      </c>
      <c r="E161" s="168" t="str">
        <f>FırlatmaTopu!F8</f>
        <v>SAKARYA ÜZEYİR GARİH ORTAOKULU</v>
      </c>
      <c r="F161" s="170">
        <f>FırlatmaTopu!K8</f>
        <v>5461</v>
      </c>
      <c r="G161" s="171">
        <f>FırlatmaTopu!A8</f>
        <v>1</v>
      </c>
      <c r="H161" s="171" t="s">
        <v>310</v>
      </c>
      <c r="I161" s="171"/>
      <c r="J161" s="165" t="str">
        <f>'YARIŞMA BİLGİLERİ'!$F$21</f>
        <v>Küçük Kızlar</v>
      </c>
      <c r="K161" s="168" t="str">
        <f>CONCATENATE(K$1,"-",A$1)</f>
        <v>Erzurum-2014-15 Öğretim Yılı Okullararası Puanlı  Atletizm Küçük Kızlar Türkiye Birinciliği Yarışmaları</v>
      </c>
      <c r="L161" s="169" t="str">
        <f>FırlatmaTopu!J$4</f>
        <v>4 Haziran 2015 - 12.00</v>
      </c>
      <c r="M161" s="169" t="s">
        <v>322</v>
      </c>
    </row>
    <row r="162" spans="1:13" s="161" customFormat="1" ht="26.25" customHeight="1">
      <c r="A162" s="163">
        <v>347</v>
      </c>
      <c r="B162" s="173" t="s">
        <v>310</v>
      </c>
      <c r="C162" s="164">
        <f>FırlatmaTopu!D9</f>
        <v>37751</v>
      </c>
      <c r="D162" s="168" t="str">
        <f>FırlatmaTopu!E9</f>
        <v>Hüsne ÇALIŞ</v>
      </c>
      <c r="E162" s="168" t="str">
        <f>FırlatmaTopu!F9</f>
        <v>OSMANİYE ESNAF KEFALET KOOPERATİFİ ORTAOKULU FERDİ</v>
      </c>
      <c r="F162" s="170">
        <f>FırlatmaTopu!K9</f>
        <v>5077</v>
      </c>
      <c r="G162" s="171">
        <f>FırlatmaTopu!A9</f>
        <v>2</v>
      </c>
      <c r="H162" s="171" t="s">
        <v>310</v>
      </c>
      <c r="I162" s="171"/>
      <c r="J162" s="165" t="str">
        <f>'YARIŞMA BİLGİLERİ'!$F$21</f>
        <v>Küçük Kızlar</v>
      </c>
      <c r="K162" s="168" t="str">
        <f aca="true" t="shared" si="10" ref="K162:K200">CONCATENATE(K$1,"-",A$1)</f>
        <v>Erzurum-2014-15 Öğretim Yılı Okullararası Puanlı  Atletizm Küçük Kızlar Türkiye Birinciliği Yarışmaları</v>
      </c>
      <c r="L162" s="169" t="str">
        <f>FırlatmaTopu!J$4</f>
        <v>4 Haziran 2015 - 12.00</v>
      </c>
      <c r="M162" s="169" t="s">
        <v>322</v>
      </c>
    </row>
    <row r="163" spans="1:13" s="161" customFormat="1" ht="26.25" customHeight="1">
      <c r="A163" s="163">
        <v>348</v>
      </c>
      <c r="B163" s="173" t="s">
        <v>310</v>
      </c>
      <c r="C163" s="164">
        <f>FırlatmaTopu!D10</f>
        <v>37853</v>
      </c>
      <c r="D163" s="168" t="str">
        <f>FırlatmaTopu!E10</f>
        <v>AYŞENUR TEPE</v>
      </c>
      <c r="E163" s="168" t="str">
        <f>FırlatmaTopu!F10</f>
        <v>KOCAELİ MUSTAFA NECATİ ORTAOKULU</v>
      </c>
      <c r="F163" s="170">
        <f>FırlatmaTopu!K10</f>
        <v>4800</v>
      </c>
      <c r="G163" s="171">
        <f>FırlatmaTopu!A10</f>
        <v>3</v>
      </c>
      <c r="H163" s="171" t="s">
        <v>310</v>
      </c>
      <c r="I163" s="171"/>
      <c r="J163" s="165" t="str">
        <f>'YARIŞMA BİLGİLERİ'!$F$21</f>
        <v>Küçük Kızlar</v>
      </c>
      <c r="K163" s="168" t="str">
        <f t="shared" si="10"/>
        <v>Erzurum-2014-15 Öğretim Yılı Okullararası Puanlı  Atletizm Küçük Kızlar Türkiye Birinciliği Yarışmaları</v>
      </c>
      <c r="L163" s="169" t="str">
        <f>FırlatmaTopu!J$4</f>
        <v>4 Haziran 2015 - 12.00</v>
      </c>
      <c r="M163" s="169" t="s">
        <v>322</v>
      </c>
    </row>
    <row r="164" spans="1:13" s="161" customFormat="1" ht="26.25" customHeight="1">
      <c r="A164" s="163">
        <v>349</v>
      </c>
      <c r="B164" s="173" t="s">
        <v>310</v>
      </c>
      <c r="C164" s="164">
        <f>FırlatmaTopu!D11</f>
        <v>37734</v>
      </c>
      <c r="D164" s="168" t="str">
        <f>FırlatmaTopu!E11</f>
        <v>HURİYE KAYA</v>
      </c>
      <c r="E164" s="168" t="str">
        <f>FırlatmaTopu!F11</f>
        <v>ADİL AKAN ORTAOKULU FERDİ</v>
      </c>
      <c r="F164" s="170">
        <f>FırlatmaTopu!K11</f>
        <v>4729</v>
      </c>
      <c r="G164" s="171">
        <f>FırlatmaTopu!A11</f>
        <v>4</v>
      </c>
      <c r="H164" s="171" t="s">
        <v>310</v>
      </c>
      <c r="I164" s="171"/>
      <c r="J164" s="165" t="str">
        <f>'YARIŞMA BİLGİLERİ'!$F$21</f>
        <v>Küçük Kızlar</v>
      </c>
      <c r="K164" s="168" t="str">
        <f t="shared" si="10"/>
        <v>Erzurum-2014-15 Öğretim Yılı Okullararası Puanlı  Atletizm Küçük Kızlar Türkiye Birinciliği Yarışmaları</v>
      </c>
      <c r="L164" s="169" t="str">
        <f>FırlatmaTopu!J$4</f>
        <v>4 Haziran 2015 - 12.00</v>
      </c>
      <c r="M164" s="169" t="s">
        <v>322</v>
      </c>
    </row>
    <row r="165" spans="1:13" s="161" customFormat="1" ht="26.25" customHeight="1">
      <c r="A165" s="163">
        <v>350</v>
      </c>
      <c r="B165" s="173" t="s">
        <v>310</v>
      </c>
      <c r="C165" s="164">
        <f>FırlatmaTopu!D12</f>
        <v>37730</v>
      </c>
      <c r="D165" s="168" t="str">
        <f>FırlatmaTopu!E12</f>
        <v>DENİZ EFE</v>
      </c>
      <c r="E165" s="168" t="str">
        <f>FırlatmaTopu!F12</f>
        <v>SAKARYA ŞEHİT FATİH KEMAL YARAR O.O</v>
      </c>
      <c r="F165" s="170">
        <f>FırlatmaTopu!K12</f>
        <v>4584</v>
      </c>
      <c r="G165" s="171">
        <f>FırlatmaTopu!A12</f>
        <v>5</v>
      </c>
      <c r="H165" s="171" t="s">
        <v>310</v>
      </c>
      <c r="I165" s="171"/>
      <c r="J165" s="165" t="str">
        <f>'YARIŞMA BİLGİLERİ'!$F$21</f>
        <v>Küçük Kızlar</v>
      </c>
      <c r="K165" s="168" t="str">
        <f t="shared" si="10"/>
        <v>Erzurum-2014-15 Öğretim Yılı Okullararası Puanlı  Atletizm Küçük Kızlar Türkiye Birinciliği Yarışmaları</v>
      </c>
      <c r="L165" s="169" t="str">
        <f>FırlatmaTopu!J$4</f>
        <v>4 Haziran 2015 - 12.00</v>
      </c>
      <c r="M165" s="169" t="s">
        <v>322</v>
      </c>
    </row>
    <row r="166" spans="1:13" s="161" customFormat="1" ht="26.25" customHeight="1">
      <c r="A166" s="163">
        <v>351</v>
      </c>
      <c r="B166" s="173" t="s">
        <v>310</v>
      </c>
      <c r="C166" s="164">
        <f>FırlatmaTopu!D13</f>
        <v>37937</v>
      </c>
      <c r="D166" s="168" t="str">
        <f>FırlatmaTopu!E13</f>
        <v>IŞILAY HOŞÇA</v>
      </c>
      <c r="E166" s="168" t="str">
        <f>FırlatmaTopu!F13</f>
        <v>ADANA/ SAİMBEYLİ YİBO FERDİ</v>
      </c>
      <c r="F166" s="170">
        <f>FırlatmaTopu!K13</f>
        <v>4435</v>
      </c>
      <c r="G166" s="171">
        <f>FırlatmaTopu!A13</f>
        <v>6</v>
      </c>
      <c r="H166" s="171" t="s">
        <v>310</v>
      </c>
      <c r="I166" s="171"/>
      <c r="J166" s="165" t="str">
        <f>'YARIŞMA BİLGİLERİ'!$F$21</f>
        <v>Küçük Kızlar</v>
      </c>
      <c r="K166" s="168" t="str">
        <f t="shared" si="10"/>
        <v>Erzurum-2014-15 Öğretim Yılı Okullararası Puanlı  Atletizm Küçük Kızlar Türkiye Birinciliği Yarışmaları</v>
      </c>
      <c r="L166" s="169" t="str">
        <f>FırlatmaTopu!J$4</f>
        <v>4 Haziran 2015 - 12.00</v>
      </c>
      <c r="M166" s="169" t="s">
        <v>322</v>
      </c>
    </row>
    <row r="167" spans="1:13" s="161" customFormat="1" ht="26.25" customHeight="1">
      <c r="A167" s="163">
        <v>352</v>
      </c>
      <c r="B167" s="173" t="s">
        <v>310</v>
      </c>
      <c r="C167" s="164">
        <f>FırlatmaTopu!D14</f>
        <v>37659</v>
      </c>
      <c r="D167" s="168" t="str">
        <f>FırlatmaTopu!E14</f>
        <v>ELİF CAN</v>
      </c>
      <c r="E167" s="168" t="str">
        <f>FırlatmaTopu!F14</f>
        <v>BURSA ŞEHİT PİYADE ER NEZİR AKGÜL ORTAOKULU</v>
      </c>
      <c r="F167" s="170">
        <f>FırlatmaTopu!K14</f>
        <v>4240</v>
      </c>
      <c r="G167" s="171">
        <f>FırlatmaTopu!A14</f>
        <v>7</v>
      </c>
      <c r="H167" s="171" t="s">
        <v>310</v>
      </c>
      <c r="I167" s="171"/>
      <c r="J167" s="165" t="str">
        <f>'YARIŞMA BİLGİLERİ'!$F$21</f>
        <v>Küçük Kızlar</v>
      </c>
      <c r="K167" s="168" t="str">
        <f t="shared" si="10"/>
        <v>Erzurum-2014-15 Öğretim Yılı Okullararası Puanlı  Atletizm Küçük Kızlar Türkiye Birinciliği Yarışmaları</v>
      </c>
      <c r="L167" s="169" t="str">
        <f>FırlatmaTopu!J$4</f>
        <v>4 Haziran 2015 - 12.00</v>
      </c>
      <c r="M167" s="169" t="s">
        <v>322</v>
      </c>
    </row>
    <row r="168" spans="1:13" s="161" customFormat="1" ht="26.25" customHeight="1">
      <c r="A168" s="163">
        <v>353</v>
      </c>
      <c r="B168" s="173" t="s">
        <v>310</v>
      </c>
      <c r="C168" s="164" t="str">
        <f>FırlatmaTopu!D15</f>
        <v>23,01,2004</v>
      </c>
      <c r="D168" s="168" t="str">
        <f>FırlatmaTopu!E15</f>
        <v>SILA ATA</v>
      </c>
      <c r="E168" s="168" t="str">
        <f>FırlatmaTopu!F15</f>
        <v>ADANA ŞEHİT MUHAMMET ALİ DEMİR ORTA OKULU</v>
      </c>
      <c r="F168" s="170">
        <f>FırlatmaTopu!K15</f>
        <v>4201</v>
      </c>
      <c r="G168" s="171">
        <f>FırlatmaTopu!A15</f>
        <v>8</v>
      </c>
      <c r="H168" s="171" t="s">
        <v>310</v>
      </c>
      <c r="I168" s="171"/>
      <c r="J168" s="165" t="str">
        <f>'YARIŞMA BİLGİLERİ'!$F$21</f>
        <v>Küçük Kızlar</v>
      </c>
      <c r="K168" s="168" t="str">
        <f t="shared" si="10"/>
        <v>Erzurum-2014-15 Öğretim Yılı Okullararası Puanlı  Atletizm Küçük Kızlar Türkiye Birinciliği Yarışmaları</v>
      </c>
      <c r="L168" s="169" t="str">
        <f>FırlatmaTopu!J$4</f>
        <v>4 Haziran 2015 - 12.00</v>
      </c>
      <c r="M168" s="169" t="s">
        <v>322</v>
      </c>
    </row>
    <row r="169" spans="1:13" s="161" customFormat="1" ht="26.25" customHeight="1">
      <c r="A169" s="163">
        <v>354</v>
      </c>
      <c r="B169" s="173" t="s">
        <v>310</v>
      </c>
      <c r="C169" s="164">
        <f>FırlatmaTopu!D16</f>
        <v>37847</v>
      </c>
      <c r="D169" s="168" t="str">
        <f>FırlatmaTopu!E16</f>
        <v>SILA OKUMUŞ</v>
      </c>
      <c r="E169" s="168" t="str">
        <f>FırlatmaTopu!F16</f>
        <v>ÇANKIRI İSMET İNÖNÜ ORTAOKULU</v>
      </c>
      <c r="F169" s="170">
        <f>FırlatmaTopu!K16</f>
        <v>4191</v>
      </c>
      <c r="G169" s="171">
        <f>FırlatmaTopu!A16</f>
        <v>9</v>
      </c>
      <c r="H169" s="171" t="s">
        <v>310</v>
      </c>
      <c r="I169" s="171"/>
      <c r="J169" s="165" t="str">
        <f>'YARIŞMA BİLGİLERİ'!$F$21</f>
        <v>Küçük Kızlar</v>
      </c>
      <c r="K169" s="168" t="str">
        <f t="shared" si="10"/>
        <v>Erzurum-2014-15 Öğretim Yılı Okullararası Puanlı  Atletizm Küçük Kızlar Türkiye Birinciliği Yarışmaları</v>
      </c>
      <c r="L169" s="169" t="str">
        <f>FırlatmaTopu!J$4</f>
        <v>4 Haziran 2015 - 12.00</v>
      </c>
      <c r="M169" s="169" t="s">
        <v>322</v>
      </c>
    </row>
    <row r="170" spans="1:13" s="161" customFormat="1" ht="26.25" customHeight="1">
      <c r="A170" s="163">
        <v>355</v>
      </c>
      <c r="B170" s="173" t="s">
        <v>310</v>
      </c>
      <c r="C170" s="164">
        <f>FırlatmaTopu!D17</f>
        <v>37622</v>
      </c>
      <c r="D170" s="168" t="str">
        <f>FırlatmaTopu!E17</f>
        <v>BEYZANUR DİRİK</v>
      </c>
      <c r="E170" s="168" t="str">
        <f>FırlatmaTopu!F17</f>
        <v>ERZİNCAN ERZİNCAN-HOCABEY TOKİ ORTAOKULU</v>
      </c>
      <c r="F170" s="170">
        <f>FırlatmaTopu!K17</f>
        <v>4104</v>
      </c>
      <c r="G170" s="171">
        <f>FırlatmaTopu!A17</f>
        <v>10</v>
      </c>
      <c r="H170" s="171" t="s">
        <v>310</v>
      </c>
      <c r="I170" s="171"/>
      <c r="J170" s="165" t="str">
        <f>'YARIŞMA BİLGİLERİ'!$F$21</f>
        <v>Küçük Kızlar</v>
      </c>
      <c r="K170" s="168" t="str">
        <f t="shared" si="10"/>
        <v>Erzurum-2014-15 Öğretim Yılı Okullararası Puanlı  Atletizm Küçük Kızlar Türkiye Birinciliği Yarışmaları</v>
      </c>
      <c r="L170" s="169" t="str">
        <f>FırlatmaTopu!J$4</f>
        <v>4 Haziran 2015 - 12.00</v>
      </c>
      <c r="M170" s="169" t="s">
        <v>322</v>
      </c>
    </row>
    <row r="171" spans="1:13" s="161" customFormat="1" ht="26.25" customHeight="1">
      <c r="A171" s="163">
        <v>356</v>
      </c>
      <c r="B171" s="173" t="s">
        <v>310</v>
      </c>
      <c r="C171" s="164" t="str">
        <f>FırlatmaTopu!D18</f>
        <v>01,01,2003</v>
      </c>
      <c r="D171" s="168" t="str">
        <f>FırlatmaTopu!E18</f>
        <v>EDANUR ŞİMŞEK</v>
      </c>
      <c r="E171" s="168" t="str">
        <f>FırlatmaTopu!F18</f>
        <v>İZMİR KARŞIYAKA ORTAOKULU</v>
      </c>
      <c r="F171" s="170">
        <f>FırlatmaTopu!K18</f>
        <v>4034</v>
      </c>
      <c r="G171" s="171">
        <f>FırlatmaTopu!A18</f>
        <v>11</v>
      </c>
      <c r="H171" s="171" t="s">
        <v>310</v>
      </c>
      <c r="I171" s="171"/>
      <c r="J171" s="165" t="str">
        <f>'YARIŞMA BİLGİLERİ'!$F$21</f>
        <v>Küçük Kızlar</v>
      </c>
      <c r="K171" s="168" t="str">
        <f t="shared" si="10"/>
        <v>Erzurum-2014-15 Öğretim Yılı Okullararası Puanlı  Atletizm Küçük Kızlar Türkiye Birinciliği Yarışmaları</v>
      </c>
      <c r="L171" s="169" t="str">
        <f>FırlatmaTopu!J$4</f>
        <v>4 Haziran 2015 - 12.00</v>
      </c>
      <c r="M171" s="169" t="s">
        <v>322</v>
      </c>
    </row>
    <row r="172" spans="1:13" s="161" customFormat="1" ht="26.25" customHeight="1">
      <c r="A172" s="163">
        <v>357</v>
      </c>
      <c r="B172" s="173" t="s">
        <v>310</v>
      </c>
      <c r="C172" s="164">
        <f>FırlatmaTopu!D19</f>
        <v>37987</v>
      </c>
      <c r="D172" s="168" t="str">
        <f>FırlatmaTopu!E19</f>
        <v> ROJİN  AKDENİZ</v>
      </c>
      <c r="E172" s="168" t="str">
        <f>FırlatmaTopu!F19</f>
        <v>DİYARBAKIR 700. YOL O.O</v>
      </c>
      <c r="F172" s="170">
        <f>FırlatmaTopu!K19</f>
        <v>4021</v>
      </c>
      <c r="G172" s="171">
        <f>FırlatmaTopu!A19</f>
        <v>12</v>
      </c>
      <c r="H172" s="171" t="s">
        <v>310</v>
      </c>
      <c r="I172" s="171"/>
      <c r="J172" s="165" t="str">
        <f>'YARIŞMA BİLGİLERİ'!$F$21</f>
        <v>Küçük Kızlar</v>
      </c>
      <c r="K172" s="168" t="str">
        <f t="shared" si="10"/>
        <v>Erzurum-2014-15 Öğretim Yılı Okullararası Puanlı  Atletizm Küçük Kızlar Türkiye Birinciliği Yarışmaları</v>
      </c>
      <c r="L172" s="169" t="str">
        <f>FırlatmaTopu!J$4</f>
        <v>4 Haziran 2015 - 12.00</v>
      </c>
      <c r="M172" s="169" t="s">
        <v>322</v>
      </c>
    </row>
    <row r="173" spans="1:13" s="161" customFormat="1" ht="26.25" customHeight="1">
      <c r="A173" s="163">
        <v>358</v>
      </c>
      <c r="B173" s="173" t="s">
        <v>310</v>
      </c>
      <c r="C173" s="164">
        <f>FırlatmaTopu!D20</f>
        <v>37817</v>
      </c>
      <c r="D173" s="168" t="str">
        <f>FırlatmaTopu!E20</f>
        <v>BEYZA KOÇ</v>
      </c>
      <c r="E173" s="168" t="str">
        <f>FırlatmaTopu!F20</f>
        <v>KIRŞEHİR VALİ MİTHAT SAYLAM ORTAOKULU</v>
      </c>
      <c r="F173" s="170">
        <f>FırlatmaTopu!K20</f>
        <v>3859</v>
      </c>
      <c r="G173" s="171">
        <f>FırlatmaTopu!A20</f>
        <v>13</v>
      </c>
      <c r="H173" s="171" t="s">
        <v>310</v>
      </c>
      <c r="I173" s="171"/>
      <c r="J173" s="165" t="str">
        <f>'YARIŞMA BİLGİLERİ'!$F$21</f>
        <v>Küçük Kızlar</v>
      </c>
      <c r="K173" s="168" t="str">
        <f t="shared" si="10"/>
        <v>Erzurum-2014-15 Öğretim Yılı Okullararası Puanlı  Atletizm Küçük Kızlar Türkiye Birinciliği Yarışmaları</v>
      </c>
      <c r="L173" s="169" t="str">
        <f>FırlatmaTopu!J$4</f>
        <v>4 Haziran 2015 - 12.00</v>
      </c>
      <c r="M173" s="169" t="s">
        <v>322</v>
      </c>
    </row>
    <row r="174" spans="1:13" s="161" customFormat="1" ht="26.25" customHeight="1">
      <c r="A174" s="163">
        <v>359</v>
      </c>
      <c r="B174" s="173" t="s">
        <v>310</v>
      </c>
      <c r="C174" s="164">
        <f>FırlatmaTopu!D21</f>
        <v>37698</v>
      </c>
      <c r="D174" s="168" t="str">
        <f>FırlatmaTopu!E21</f>
        <v>ESİN NUR CİNGÖZ</v>
      </c>
      <c r="E174" s="168" t="str">
        <f>FırlatmaTopu!F21</f>
        <v>İSTANBUL - KÜÇÜKÇEKMECE SÖĞÜTLÜÇEŞME ORTAOKULU</v>
      </c>
      <c r="F174" s="170">
        <f>FırlatmaTopu!K21</f>
        <v>3858</v>
      </c>
      <c r="G174" s="171">
        <f>FırlatmaTopu!A21</f>
        <v>14</v>
      </c>
      <c r="H174" s="171" t="s">
        <v>310</v>
      </c>
      <c r="I174" s="171"/>
      <c r="J174" s="165" t="str">
        <f>'YARIŞMA BİLGİLERİ'!$F$21</f>
        <v>Küçük Kızlar</v>
      </c>
      <c r="K174" s="168" t="str">
        <f t="shared" si="10"/>
        <v>Erzurum-2014-15 Öğretim Yılı Okullararası Puanlı  Atletizm Küçük Kızlar Türkiye Birinciliği Yarışmaları</v>
      </c>
      <c r="L174" s="169" t="str">
        <f>FırlatmaTopu!J$4</f>
        <v>4 Haziran 2015 - 12.00</v>
      </c>
      <c r="M174" s="169" t="s">
        <v>322</v>
      </c>
    </row>
    <row r="175" spans="1:13" s="161" customFormat="1" ht="26.25" customHeight="1">
      <c r="A175" s="163">
        <v>360</v>
      </c>
      <c r="B175" s="173" t="s">
        <v>310</v>
      </c>
      <c r="C175" s="164" t="str">
        <f>FırlatmaTopu!D22</f>
        <v>16.01.2004</v>
      </c>
      <c r="D175" s="168" t="str">
        <f>FırlatmaTopu!E22</f>
        <v>Arifenur Demirkıran</v>
      </c>
      <c r="E175" s="168" t="str">
        <f>FırlatmaTopu!F22</f>
        <v>KAYSERİ ŞEHİT AZİZ ÖZKAN ORTAOKULU</v>
      </c>
      <c r="F175" s="170">
        <f>FırlatmaTopu!K22</f>
        <v>3683</v>
      </c>
      <c r="G175" s="171">
        <f>FırlatmaTopu!A22</f>
        <v>15</v>
      </c>
      <c r="H175" s="171" t="s">
        <v>310</v>
      </c>
      <c r="I175" s="171"/>
      <c r="J175" s="165" t="str">
        <f>'YARIŞMA BİLGİLERİ'!$F$21</f>
        <v>Küçük Kızlar</v>
      </c>
      <c r="K175" s="168" t="str">
        <f t="shared" si="10"/>
        <v>Erzurum-2014-15 Öğretim Yılı Okullararası Puanlı  Atletizm Küçük Kızlar Türkiye Birinciliği Yarışmaları</v>
      </c>
      <c r="L175" s="169" t="str">
        <f>FırlatmaTopu!J$4</f>
        <v>4 Haziran 2015 - 12.00</v>
      </c>
      <c r="M175" s="169" t="s">
        <v>322</v>
      </c>
    </row>
    <row r="176" spans="1:13" s="161" customFormat="1" ht="26.25" customHeight="1">
      <c r="A176" s="163">
        <v>361</v>
      </c>
      <c r="B176" s="173" t="s">
        <v>310</v>
      </c>
      <c r="C176" s="164">
        <f>FırlatmaTopu!D23</f>
        <v>37813</v>
      </c>
      <c r="D176" s="168" t="str">
        <f>FırlatmaTopu!E23</f>
        <v>YAĞMUR DAMLA KIRIK</v>
      </c>
      <c r="E176" s="168" t="str">
        <f>FırlatmaTopu!F23</f>
        <v>MUĞLA DALAMAN CUMHURİYET ORTAOKULU</v>
      </c>
      <c r="F176" s="170">
        <f>FırlatmaTopu!K23</f>
        <v>3673</v>
      </c>
      <c r="G176" s="171">
        <f>FırlatmaTopu!A23</f>
        <v>16</v>
      </c>
      <c r="H176" s="171" t="s">
        <v>310</v>
      </c>
      <c r="I176" s="171"/>
      <c r="J176" s="165" t="str">
        <f>'YARIŞMA BİLGİLERİ'!$F$21</f>
        <v>Küçük Kızlar</v>
      </c>
      <c r="K176" s="168" t="str">
        <f t="shared" si="10"/>
        <v>Erzurum-2014-15 Öğretim Yılı Okullararası Puanlı  Atletizm Küçük Kızlar Türkiye Birinciliği Yarışmaları</v>
      </c>
      <c r="L176" s="169" t="str">
        <f>FırlatmaTopu!J$4</f>
        <v>4 Haziran 2015 - 12.00</v>
      </c>
      <c r="M176" s="169" t="s">
        <v>322</v>
      </c>
    </row>
    <row r="177" spans="1:13" s="161" customFormat="1" ht="26.25" customHeight="1">
      <c r="A177" s="163">
        <v>362</v>
      </c>
      <c r="B177" s="173" t="s">
        <v>310</v>
      </c>
      <c r="C177" s="164">
        <f>FırlatmaTopu!D24</f>
        <v>38433</v>
      </c>
      <c r="D177" s="168" t="str">
        <f>FırlatmaTopu!E24</f>
        <v>MERVE ŞENGÜN</v>
      </c>
      <c r="E177" s="168" t="str">
        <f>FırlatmaTopu!F24</f>
        <v>KKTC ESENTEPE İLKOKULU</v>
      </c>
      <c r="F177" s="170">
        <f>FırlatmaTopu!K24</f>
        <v>3371</v>
      </c>
      <c r="G177" s="171">
        <f>FırlatmaTopu!A24</f>
        <v>17</v>
      </c>
      <c r="H177" s="171" t="s">
        <v>310</v>
      </c>
      <c r="I177" s="171"/>
      <c r="J177" s="165" t="str">
        <f>'YARIŞMA BİLGİLERİ'!$F$21</f>
        <v>Küçük Kızlar</v>
      </c>
      <c r="K177" s="168" t="str">
        <f t="shared" si="10"/>
        <v>Erzurum-2014-15 Öğretim Yılı Okullararası Puanlı  Atletizm Küçük Kızlar Türkiye Birinciliği Yarışmaları</v>
      </c>
      <c r="L177" s="169" t="str">
        <f>FırlatmaTopu!J$4</f>
        <v>4 Haziran 2015 - 12.00</v>
      </c>
      <c r="M177" s="169" t="s">
        <v>322</v>
      </c>
    </row>
    <row r="178" spans="1:13" s="161" customFormat="1" ht="26.25" customHeight="1">
      <c r="A178" s="163">
        <v>363</v>
      </c>
      <c r="B178" s="173" t="s">
        <v>310</v>
      </c>
      <c r="C178" s="164">
        <f>FırlatmaTopu!D25</f>
        <v>37970</v>
      </c>
      <c r="D178" s="168" t="str">
        <f>FırlatmaTopu!E25</f>
        <v>ZEYNEP İPOĞLU</v>
      </c>
      <c r="E178" s="168" t="str">
        <f>FırlatmaTopu!F25</f>
        <v>ESKİŞEHİR ŞEHİT ALİ GAFFAR OKKAN ORTAOKULU</v>
      </c>
      <c r="F178" s="170">
        <f>FırlatmaTopu!K25</f>
        <v>2912</v>
      </c>
      <c r="G178" s="171">
        <f>FırlatmaTopu!A25</f>
        <v>18</v>
      </c>
      <c r="H178" s="171" t="s">
        <v>310</v>
      </c>
      <c r="I178" s="171"/>
      <c r="J178" s="165" t="str">
        <f>'YARIŞMA BİLGİLERİ'!$F$21</f>
        <v>Küçük Kızlar</v>
      </c>
      <c r="K178" s="168" t="str">
        <f t="shared" si="10"/>
        <v>Erzurum-2014-15 Öğretim Yılı Okullararası Puanlı  Atletizm Küçük Kızlar Türkiye Birinciliği Yarışmaları</v>
      </c>
      <c r="L178" s="169" t="str">
        <f>FırlatmaTopu!J$4</f>
        <v>4 Haziran 2015 - 12.00</v>
      </c>
      <c r="M178" s="169" t="s">
        <v>322</v>
      </c>
    </row>
    <row r="179" spans="1:13" s="161" customFormat="1" ht="26.25" customHeight="1">
      <c r="A179" s="163">
        <v>364</v>
      </c>
      <c r="B179" s="173" t="s">
        <v>310</v>
      </c>
      <c r="C179" s="164">
        <f>FırlatmaTopu!D26</f>
        <v>37622</v>
      </c>
      <c r="D179" s="168" t="str">
        <f>FırlatmaTopu!E26</f>
        <v>Zeynep İNSEL</v>
      </c>
      <c r="E179" s="168" t="str">
        <f>FırlatmaTopu!F26</f>
        <v>MUĞLA BODRUM AMİRAL TURGUT REİS ORTA OKULU</v>
      </c>
      <c r="F179" s="170" t="str">
        <f>FırlatmaTopu!K26</f>
        <v>DNS</v>
      </c>
      <c r="G179" s="171" t="str">
        <f>FırlatmaTopu!A26</f>
        <v>-</v>
      </c>
      <c r="H179" s="171" t="s">
        <v>310</v>
      </c>
      <c r="I179" s="171"/>
      <c r="J179" s="165" t="str">
        <f>'YARIŞMA BİLGİLERİ'!$F$21</f>
        <v>Küçük Kızlar</v>
      </c>
      <c r="K179" s="168" t="str">
        <f t="shared" si="10"/>
        <v>Erzurum-2014-15 Öğretim Yılı Okullararası Puanlı  Atletizm Küçük Kızlar Türkiye Birinciliği Yarışmaları</v>
      </c>
      <c r="L179" s="169" t="str">
        <f>FırlatmaTopu!J$4</f>
        <v>4 Haziran 2015 - 12.00</v>
      </c>
      <c r="M179" s="169" t="s">
        <v>322</v>
      </c>
    </row>
    <row r="180" spans="1:13" s="161" customFormat="1" ht="26.25" customHeight="1">
      <c r="A180" s="163">
        <v>365</v>
      </c>
      <c r="B180" s="173" t="s">
        <v>310</v>
      </c>
      <c r="C180" s="164">
        <f>FırlatmaTopu!D27</f>
        <v>37712</v>
      </c>
      <c r="D180" s="168" t="str">
        <f>FırlatmaTopu!E27</f>
        <v>FATMA ÇAKAR</v>
      </c>
      <c r="E180" s="168" t="str">
        <f>FırlatmaTopu!F27</f>
        <v>BİTLİS-75.YIL İMKB ABİDİN İNAN GAYDALI KIZ YBO FERDİ</v>
      </c>
      <c r="F180" s="170" t="str">
        <f>FırlatmaTopu!K27</f>
        <v>DNS</v>
      </c>
      <c r="G180" s="171" t="str">
        <f>FırlatmaTopu!A27</f>
        <v>-</v>
      </c>
      <c r="H180" s="171" t="s">
        <v>310</v>
      </c>
      <c r="I180" s="171"/>
      <c r="J180" s="165" t="str">
        <f>'YARIŞMA BİLGİLERİ'!$F$21</f>
        <v>Küçük Kızlar</v>
      </c>
      <c r="K180" s="168" t="str">
        <f t="shared" si="10"/>
        <v>Erzurum-2014-15 Öğretim Yılı Okullararası Puanlı  Atletizm Küçük Kızlar Türkiye Birinciliği Yarışmaları</v>
      </c>
      <c r="L180" s="169" t="str">
        <f>FırlatmaTopu!J$4</f>
        <v>4 Haziran 2015 - 12.00</v>
      </c>
      <c r="M180" s="169" t="s">
        <v>322</v>
      </c>
    </row>
    <row r="181" spans="1:13" s="161" customFormat="1" ht="26.25" customHeight="1">
      <c r="A181" s="163">
        <v>366</v>
      </c>
      <c r="B181" s="173" t="s">
        <v>310</v>
      </c>
      <c r="C181" s="164">
        <f>FırlatmaTopu!D28</f>
        <v>37899</v>
      </c>
      <c r="D181" s="168" t="str">
        <f>FırlatmaTopu!E28</f>
        <v>MİNE METİN</v>
      </c>
      <c r="E181" s="168" t="str">
        <f>FırlatmaTopu!F28</f>
        <v>KAYSERİ ŞEHİT ÜSTEĞMEN MUSTAFA ŞİMŞEK ORTAOKULU FERDİ</v>
      </c>
      <c r="F181" s="170" t="str">
        <f>FırlatmaTopu!K28</f>
        <v>DNS</v>
      </c>
      <c r="G181" s="171" t="str">
        <f>FırlatmaTopu!A28</f>
        <v>-</v>
      </c>
      <c r="H181" s="171" t="s">
        <v>310</v>
      </c>
      <c r="I181" s="171"/>
      <c r="J181" s="165" t="str">
        <f>'YARIŞMA BİLGİLERİ'!$F$21</f>
        <v>Küçük Kızlar</v>
      </c>
      <c r="K181" s="168" t="str">
        <f t="shared" si="10"/>
        <v>Erzurum-2014-15 Öğretim Yılı Okullararası Puanlı  Atletizm Küçük Kızlar Türkiye Birinciliği Yarışmaları</v>
      </c>
      <c r="L181" s="169" t="str">
        <f>FırlatmaTopu!J$4</f>
        <v>4 Haziran 2015 - 12.00</v>
      </c>
      <c r="M181" s="169" t="s">
        <v>322</v>
      </c>
    </row>
    <row r="182" spans="1:13" s="161" customFormat="1" ht="26.25" customHeight="1">
      <c r="A182" s="163">
        <v>367</v>
      </c>
      <c r="B182" s="173" t="s">
        <v>310</v>
      </c>
      <c r="C182" s="164">
        <f>FırlatmaTopu!D29</f>
      </c>
      <c r="D182" s="168">
        <f>FırlatmaTopu!E29</f>
      </c>
      <c r="E182" s="168">
        <f>FırlatmaTopu!F29</f>
      </c>
      <c r="F182" s="170">
        <f>FırlatmaTopu!K29</f>
      </c>
      <c r="G182" s="171">
        <f>FırlatmaTopu!A29</f>
        <v>0</v>
      </c>
      <c r="H182" s="171" t="s">
        <v>310</v>
      </c>
      <c r="I182" s="171"/>
      <c r="J182" s="165" t="str">
        <f>'YARIŞMA BİLGİLERİ'!$F$21</f>
        <v>Küçük Kızlar</v>
      </c>
      <c r="K182" s="168" t="str">
        <f t="shared" si="10"/>
        <v>Erzurum-2014-15 Öğretim Yılı Okullararası Puanlı  Atletizm Küçük Kızlar Türkiye Birinciliği Yarışmaları</v>
      </c>
      <c r="L182" s="169" t="str">
        <f>FırlatmaTopu!J$4</f>
        <v>4 Haziran 2015 - 12.00</v>
      </c>
      <c r="M182" s="169" t="s">
        <v>322</v>
      </c>
    </row>
    <row r="183" spans="1:13" s="161" customFormat="1" ht="26.25" customHeight="1">
      <c r="A183" s="163">
        <v>368</v>
      </c>
      <c r="B183" s="173" t="s">
        <v>310</v>
      </c>
      <c r="C183" s="164">
        <f>FırlatmaTopu!D30</f>
      </c>
      <c r="D183" s="168">
        <f>FırlatmaTopu!E30</f>
      </c>
      <c r="E183" s="168">
        <f>FırlatmaTopu!F30</f>
      </c>
      <c r="F183" s="170">
        <f>FırlatmaTopu!K30</f>
      </c>
      <c r="G183" s="171">
        <f>FırlatmaTopu!A30</f>
        <v>0</v>
      </c>
      <c r="H183" s="171" t="s">
        <v>310</v>
      </c>
      <c r="I183" s="171"/>
      <c r="J183" s="165" t="str">
        <f>'YARIŞMA BİLGİLERİ'!$F$21</f>
        <v>Küçük Kızlar</v>
      </c>
      <c r="K183" s="168" t="str">
        <f t="shared" si="10"/>
        <v>Erzurum-2014-15 Öğretim Yılı Okullararası Puanlı  Atletizm Küçük Kızlar Türkiye Birinciliği Yarışmaları</v>
      </c>
      <c r="L183" s="169" t="str">
        <f>FırlatmaTopu!J$4</f>
        <v>4 Haziran 2015 - 12.00</v>
      </c>
      <c r="M183" s="169" t="s">
        <v>322</v>
      </c>
    </row>
    <row r="184" spans="1:13" s="161" customFormat="1" ht="26.25" customHeight="1">
      <c r="A184" s="163">
        <v>369</v>
      </c>
      <c r="B184" s="173" t="s">
        <v>310</v>
      </c>
      <c r="C184" s="164">
        <f>FırlatmaTopu!D31</f>
      </c>
      <c r="D184" s="168">
        <f>FırlatmaTopu!E31</f>
      </c>
      <c r="E184" s="168">
        <f>FırlatmaTopu!F31</f>
      </c>
      <c r="F184" s="170">
        <f>FırlatmaTopu!K31</f>
      </c>
      <c r="G184" s="171">
        <f>FırlatmaTopu!A31</f>
        <v>0</v>
      </c>
      <c r="H184" s="171" t="s">
        <v>310</v>
      </c>
      <c r="I184" s="171"/>
      <c r="J184" s="165" t="str">
        <f>'YARIŞMA BİLGİLERİ'!$F$21</f>
        <v>Küçük Kızlar</v>
      </c>
      <c r="K184" s="168" t="str">
        <f t="shared" si="10"/>
        <v>Erzurum-2014-15 Öğretim Yılı Okullararası Puanlı  Atletizm Küçük Kızlar Türkiye Birinciliği Yarışmaları</v>
      </c>
      <c r="L184" s="169" t="str">
        <f>FırlatmaTopu!J$4</f>
        <v>4 Haziran 2015 - 12.00</v>
      </c>
      <c r="M184" s="169" t="s">
        <v>322</v>
      </c>
    </row>
    <row r="185" spans="1:13" s="161" customFormat="1" ht="26.25" customHeight="1">
      <c r="A185" s="163">
        <v>370</v>
      </c>
      <c r="B185" s="173" t="s">
        <v>310</v>
      </c>
      <c r="C185" s="164">
        <f>FırlatmaTopu!D32</f>
      </c>
      <c r="D185" s="168">
        <f>FırlatmaTopu!E32</f>
      </c>
      <c r="E185" s="168">
        <f>FırlatmaTopu!F32</f>
      </c>
      <c r="F185" s="170">
        <f>FırlatmaTopu!K32</f>
      </c>
      <c r="G185" s="171">
        <f>FırlatmaTopu!A32</f>
        <v>0</v>
      </c>
      <c r="H185" s="171" t="s">
        <v>310</v>
      </c>
      <c r="I185" s="171"/>
      <c r="J185" s="165" t="str">
        <f>'YARIŞMA BİLGİLERİ'!$F$21</f>
        <v>Küçük Kızlar</v>
      </c>
      <c r="K185" s="168" t="str">
        <f t="shared" si="10"/>
        <v>Erzurum-2014-15 Öğretim Yılı Okullararası Puanlı  Atletizm Küçük Kızlar Türkiye Birinciliği Yarışmaları</v>
      </c>
      <c r="L185" s="169" t="str">
        <f>FırlatmaTopu!J$4</f>
        <v>4 Haziran 2015 - 12.00</v>
      </c>
      <c r="M185" s="169" t="s">
        <v>322</v>
      </c>
    </row>
    <row r="186" spans="1:13" s="161" customFormat="1" ht="26.25" customHeight="1">
      <c r="A186" s="163">
        <v>371</v>
      </c>
      <c r="B186" s="173" t="s">
        <v>310</v>
      </c>
      <c r="C186" s="164">
        <f>FırlatmaTopu!D33</f>
      </c>
      <c r="D186" s="168">
        <f>FırlatmaTopu!E33</f>
      </c>
      <c r="E186" s="168">
        <f>FırlatmaTopu!F33</f>
      </c>
      <c r="F186" s="170">
        <f>FırlatmaTopu!K33</f>
      </c>
      <c r="G186" s="171">
        <f>FırlatmaTopu!A33</f>
        <v>0</v>
      </c>
      <c r="H186" s="171" t="s">
        <v>310</v>
      </c>
      <c r="I186" s="171"/>
      <c r="J186" s="165" t="str">
        <f>'YARIŞMA BİLGİLERİ'!$F$21</f>
        <v>Küçük Kızlar</v>
      </c>
      <c r="K186" s="168" t="str">
        <f t="shared" si="10"/>
        <v>Erzurum-2014-15 Öğretim Yılı Okullararası Puanlı  Atletizm Küçük Kızlar Türkiye Birinciliği Yarışmaları</v>
      </c>
      <c r="L186" s="169" t="str">
        <f>FırlatmaTopu!J$4</f>
        <v>4 Haziran 2015 - 12.00</v>
      </c>
      <c r="M186" s="169" t="s">
        <v>322</v>
      </c>
    </row>
    <row r="187" spans="1:13" s="161" customFormat="1" ht="26.25" customHeight="1">
      <c r="A187" s="163">
        <v>372</v>
      </c>
      <c r="B187" s="173" t="s">
        <v>310</v>
      </c>
      <c r="C187" s="164">
        <f>FırlatmaTopu!D34</f>
      </c>
      <c r="D187" s="168">
        <f>FırlatmaTopu!E34</f>
      </c>
      <c r="E187" s="168">
        <f>FırlatmaTopu!F34</f>
      </c>
      <c r="F187" s="170">
        <f>FırlatmaTopu!K34</f>
      </c>
      <c r="G187" s="171">
        <f>FırlatmaTopu!A34</f>
        <v>27</v>
      </c>
      <c r="H187" s="171" t="s">
        <v>310</v>
      </c>
      <c r="I187" s="171"/>
      <c r="J187" s="165" t="str">
        <f>'YARIŞMA BİLGİLERİ'!$F$21</f>
        <v>Küçük Kızlar</v>
      </c>
      <c r="K187" s="168" t="str">
        <f t="shared" si="10"/>
        <v>Erzurum-2014-15 Öğretim Yılı Okullararası Puanlı  Atletizm Küçük Kızlar Türkiye Birinciliği Yarışmaları</v>
      </c>
      <c r="L187" s="169" t="str">
        <f>FırlatmaTopu!J$4</f>
        <v>4 Haziran 2015 - 12.00</v>
      </c>
      <c r="M187" s="169" t="s">
        <v>322</v>
      </c>
    </row>
    <row r="188" spans="1:13" s="161" customFormat="1" ht="26.25" customHeight="1">
      <c r="A188" s="163">
        <v>373</v>
      </c>
      <c r="B188" s="173" t="s">
        <v>310</v>
      </c>
      <c r="C188" s="164">
        <f>FırlatmaTopu!D35</f>
      </c>
      <c r="D188" s="168">
        <f>FırlatmaTopu!E35</f>
      </c>
      <c r="E188" s="168">
        <f>FırlatmaTopu!F35</f>
      </c>
      <c r="F188" s="170">
        <f>FırlatmaTopu!K35</f>
      </c>
      <c r="G188" s="171">
        <f>FırlatmaTopu!A35</f>
        <v>28</v>
      </c>
      <c r="H188" s="171" t="s">
        <v>310</v>
      </c>
      <c r="I188" s="171"/>
      <c r="J188" s="165" t="str">
        <f>'YARIŞMA BİLGİLERİ'!$F$21</f>
        <v>Küçük Kızlar</v>
      </c>
      <c r="K188" s="168" t="str">
        <f t="shared" si="10"/>
        <v>Erzurum-2014-15 Öğretim Yılı Okullararası Puanlı  Atletizm Küçük Kızlar Türkiye Birinciliği Yarışmaları</v>
      </c>
      <c r="L188" s="169" t="str">
        <f>FırlatmaTopu!J$4</f>
        <v>4 Haziran 2015 - 12.00</v>
      </c>
      <c r="M188" s="169" t="s">
        <v>322</v>
      </c>
    </row>
    <row r="189" spans="1:13" s="161" customFormat="1" ht="26.25" customHeight="1">
      <c r="A189" s="163">
        <v>374</v>
      </c>
      <c r="B189" s="173" t="s">
        <v>310</v>
      </c>
      <c r="C189" s="164">
        <f>FırlatmaTopu!D36</f>
      </c>
      <c r="D189" s="168">
        <f>FırlatmaTopu!E36</f>
      </c>
      <c r="E189" s="168">
        <f>FırlatmaTopu!F36</f>
      </c>
      <c r="F189" s="170">
        <f>FırlatmaTopu!K36</f>
      </c>
      <c r="G189" s="171">
        <f>FırlatmaTopu!A36</f>
        <v>29</v>
      </c>
      <c r="H189" s="171" t="s">
        <v>310</v>
      </c>
      <c r="I189" s="171"/>
      <c r="J189" s="165" t="str">
        <f>'YARIŞMA BİLGİLERİ'!$F$21</f>
        <v>Küçük Kızlar</v>
      </c>
      <c r="K189" s="168" t="str">
        <f t="shared" si="10"/>
        <v>Erzurum-2014-15 Öğretim Yılı Okullararası Puanlı  Atletizm Küçük Kızlar Türkiye Birinciliği Yarışmaları</v>
      </c>
      <c r="L189" s="169" t="str">
        <f>FırlatmaTopu!J$4</f>
        <v>4 Haziran 2015 - 12.00</v>
      </c>
      <c r="M189" s="169" t="s">
        <v>322</v>
      </c>
    </row>
    <row r="190" spans="1:13" s="161" customFormat="1" ht="26.25" customHeight="1">
      <c r="A190" s="163">
        <v>375</v>
      </c>
      <c r="B190" s="173" t="s">
        <v>310</v>
      </c>
      <c r="C190" s="164">
        <f>FırlatmaTopu!D37</f>
      </c>
      <c r="D190" s="168">
        <f>FırlatmaTopu!E37</f>
      </c>
      <c r="E190" s="168">
        <f>FırlatmaTopu!F37</f>
      </c>
      <c r="F190" s="170">
        <f>FırlatmaTopu!K37</f>
      </c>
      <c r="G190" s="171">
        <f>FırlatmaTopu!A37</f>
        <v>30</v>
      </c>
      <c r="H190" s="171" t="s">
        <v>310</v>
      </c>
      <c r="I190" s="171"/>
      <c r="J190" s="165" t="str">
        <f>'YARIŞMA BİLGİLERİ'!$F$21</f>
        <v>Küçük Kızlar</v>
      </c>
      <c r="K190" s="168" t="str">
        <f t="shared" si="10"/>
        <v>Erzurum-2014-15 Öğretim Yılı Okullararası Puanlı  Atletizm Küçük Kızlar Türkiye Birinciliği Yarışmaları</v>
      </c>
      <c r="L190" s="169" t="str">
        <f>FırlatmaTopu!J$4</f>
        <v>4 Haziran 2015 - 12.00</v>
      </c>
      <c r="M190" s="169" t="s">
        <v>322</v>
      </c>
    </row>
    <row r="191" spans="1:13" s="161" customFormat="1" ht="26.25" customHeight="1">
      <c r="A191" s="163">
        <v>376</v>
      </c>
      <c r="B191" s="173" t="s">
        <v>310</v>
      </c>
      <c r="C191" s="164">
        <f>FırlatmaTopu!D38</f>
      </c>
      <c r="D191" s="168">
        <f>FırlatmaTopu!E38</f>
      </c>
      <c r="E191" s="168">
        <f>FırlatmaTopu!F38</f>
      </c>
      <c r="F191" s="170">
        <f>FırlatmaTopu!K38</f>
      </c>
      <c r="G191" s="171">
        <f>FırlatmaTopu!A38</f>
        <v>31</v>
      </c>
      <c r="H191" s="171" t="s">
        <v>310</v>
      </c>
      <c r="I191" s="171"/>
      <c r="J191" s="165" t="str">
        <f>'YARIŞMA BİLGİLERİ'!$F$21</f>
        <v>Küçük Kızlar</v>
      </c>
      <c r="K191" s="168" t="str">
        <f t="shared" si="10"/>
        <v>Erzurum-2014-15 Öğretim Yılı Okullararası Puanlı  Atletizm Küçük Kızlar Türkiye Birinciliği Yarışmaları</v>
      </c>
      <c r="L191" s="169" t="str">
        <f>FırlatmaTopu!J$4</f>
        <v>4 Haziran 2015 - 12.00</v>
      </c>
      <c r="M191" s="169" t="s">
        <v>322</v>
      </c>
    </row>
    <row r="192" spans="1:13" s="161" customFormat="1" ht="26.25" customHeight="1">
      <c r="A192" s="163">
        <v>377</v>
      </c>
      <c r="B192" s="173" t="s">
        <v>310</v>
      </c>
      <c r="C192" s="164">
        <f>FırlatmaTopu!D39</f>
      </c>
      <c r="D192" s="168">
        <f>FırlatmaTopu!E39</f>
      </c>
      <c r="E192" s="168">
        <f>FırlatmaTopu!F39</f>
      </c>
      <c r="F192" s="170">
        <f>FırlatmaTopu!K39</f>
      </c>
      <c r="G192" s="171">
        <f>FırlatmaTopu!A39</f>
        <v>32</v>
      </c>
      <c r="H192" s="171" t="s">
        <v>310</v>
      </c>
      <c r="I192" s="171"/>
      <c r="J192" s="165" t="str">
        <f>'YARIŞMA BİLGİLERİ'!$F$21</f>
        <v>Küçük Kızlar</v>
      </c>
      <c r="K192" s="168" t="str">
        <f t="shared" si="10"/>
        <v>Erzurum-2014-15 Öğretim Yılı Okullararası Puanlı  Atletizm Küçük Kızlar Türkiye Birinciliği Yarışmaları</v>
      </c>
      <c r="L192" s="169" t="str">
        <f>FırlatmaTopu!J$4</f>
        <v>4 Haziran 2015 - 12.00</v>
      </c>
      <c r="M192" s="169" t="s">
        <v>322</v>
      </c>
    </row>
    <row r="193" spans="1:13" s="161" customFormat="1" ht="26.25" customHeight="1">
      <c r="A193" s="163">
        <v>378</v>
      </c>
      <c r="B193" s="173" t="s">
        <v>310</v>
      </c>
      <c r="C193" s="164">
        <f>FırlatmaTopu!D40</f>
      </c>
      <c r="D193" s="168">
        <f>FırlatmaTopu!E40</f>
      </c>
      <c r="E193" s="168">
        <f>FırlatmaTopu!F40</f>
      </c>
      <c r="F193" s="170">
        <f>FırlatmaTopu!K40</f>
      </c>
      <c r="G193" s="171">
        <f>FırlatmaTopu!A40</f>
        <v>33</v>
      </c>
      <c r="H193" s="171" t="s">
        <v>310</v>
      </c>
      <c r="I193" s="171"/>
      <c r="J193" s="165" t="str">
        <f>'YARIŞMA BİLGİLERİ'!$F$21</f>
        <v>Küçük Kızlar</v>
      </c>
      <c r="K193" s="168" t="str">
        <f t="shared" si="10"/>
        <v>Erzurum-2014-15 Öğretim Yılı Okullararası Puanlı  Atletizm Küçük Kızlar Türkiye Birinciliği Yarışmaları</v>
      </c>
      <c r="L193" s="169" t="str">
        <f>FırlatmaTopu!J$4</f>
        <v>4 Haziran 2015 - 12.00</v>
      </c>
      <c r="M193" s="169" t="s">
        <v>322</v>
      </c>
    </row>
    <row r="194" spans="1:13" s="161" customFormat="1" ht="26.25" customHeight="1">
      <c r="A194" s="163">
        <v>379</v>
      </c>
      <c r="B194" s="173" t="s">
        <v>310</v>
      </c>
      <c r="C194" s="164">
        <f>FırlatmaTopu!D41</f>
      </c>
      <c r="D194" s="168">
        <f>FırlatmaTopu!E41</f>
      </c>
      <c r="E194" s="168">
        <f>FırlatmaTopu!F41</f>
      </c>
      <c r="F194" s="170">
        <f>FırlatmaTopu!K41</f>
      </c>
      <c r="G194" s="171">
        <f>FırlatmaTopu!A41</f>
        <v>34</v>
      </c>
      <c r="H194" s="171" t="s">
        <v>310</v>
      </c>
      <c r="I194" s="171"/>
      <c r="J194" s="165" t="str">
        <f>'YARIŞMA BİLGİLERİ'!$F$21</f>
        <v>Küçük Kızlar</v>
      </c>
      <c r="K194" s="168" t="str">
        <f t="shared" si="10"/>
        <v>Erzurum-2014-15 Öğretim Yılı Okullararası Puanlı  Atletizm Küçük Kızlar Türkiye Birinciliği Yarışmaları</v>
      </c>
      <c r="L194" s="169" t="str">
        <f>FırlatmaTopu!J$4</f>
        <v>4 Haziran 2015 - 12.00</v>
      </c>
      <c r="M194" s="169" t="s">
        <v>322</v>
      </c>
    </row>
    <row r="195" spans="1:13" s="161" customFormat="1" ht="26.25" customHeight="1">
      <c r="A195" s="163">
        <v>380</v>
      </c>
      <c r="B195" s="173" t="s">
        <v>310</v>
      </c>
      <c r="C195" s="164">
        <f>FırlatmaTopu!D42</f>
      </c>
      <c r="D195" s="168">
        <f>FırlatmaTopu!E42</f>
      </c>
      <c r="E195" s="168">
        <f>FırlatmaTopu!F42</f>
      </c>
      <c r="F195" s="170">
        <f>FırlatmaTopu!K42</f>
      </c>
      <c r="G195" s="171">
        <f>FırlatmaTopu!A42</f>
        <v>35</v>
      </c>
      <c r="H195" s="171" t="s">
        <v>310</v>
      </c>
      <c r="I195" s="171"/>
      <c r="J195" s="165" t="str">
        <f>'YARIŞMA BİLGİLERİ'!$F$21</f>
        <v>Küçük Kızlar</v>
      </c>
      <c r="K195" s="168" t="str">
        <f t="shared" si="10"/>
        <v>Erzurum-2014-15 Öğretim Yılı Okullararası Puanlı  Atletizm Küçük Kızlar Türkiye Birinciliği Yarışmaları</v>
      </c>
      <c r="L195" s="169" t="str">
        <f>FırlatmaTopu!J$4</f>
        <v>4 Haziran 2015 - 12.00</v>
      </c>
      <c r="M195" s="169" t="s">
        <v>322</v>
      </c>
    </row>
    <row r="196" spans="1:13" s="161" customFormat="1" ht="26.25" customHeight="1">
      <c r="A196" s="163">
        <v>381</v>
      </c>
      <c r="B196" s="173" t="s">
        <v>310</v>
      </c>
      <c r="C196" s="164">
        <f>FırlatmaTopu!D43</f>
      </c>
      <c r="D196" s="168">
        <f>FırlatmaTopu!E43</f>
      </c>
      <c r="E196" s="168">
        <f>FırlatmaTopu!F43</f>
      </c>
      <c r="F196" s="170">
        <f>FırlatmaTopu!K43</f>
      </c>
      <c r="G196" s="171">
        <f>FırlatmaTopu!A43</f>
        <v>36</v>
      </c>
      <c r="H196" s="171" t="s">
        <v>310</v>
      </c>
      <c r="I196" s="171"/>
      <c r="J196" s="165" t="str">
        <f>'YARIŞMA BİLGİLERİ'!$F$21</f>
        <v>Küçük Kızlar</v>
      </c>
      <c r="K196" s="168" t="str">
        <f t="shared" si="10"/>
        <v>Erzurum-2014-15 Öğretim Yılı Okullararası Puanlı  Atletizm Küçük Kızlar Türkiye Birinciliği Yarışmaları</v>
      </c>
      <c r="L196" s="169" t="str">
        <f>FırlatmaTopu!J$4</f>
        <v>4 Haziran 2015 - 12.00</v>
      </c>
      <c r="M196" s="169" t="s">
        <v>322</v>
      </c>
    </row>
    <row r="197" spans="1:13" s="161" customFormat="1" ht="26.25" customHeight="1">
      <c r="A197" s="163">
        <v>382</v>
      </c>
      <c r="B197" s="173" t="s">
        <v>310</v>
      </c>
      <c r="C197" s="164">
        <f>FırlatmaTopu!D44</f>
      </c>
      <c r="D197" s="168">
        <f>FırlatmaTopu!E44</f>
      </c>
      <c r="E197" s="168">
        <f>FırlatmaTopu!F44</f>
      </c>
      <c r="F197" s="170">
        <f>FırlatmaTopu!K44</f>
      </c>
      <c r="G197" s="171">
        <f>FırlatmaTopu!A44</f>
        <v>37</v>
      </c>
      <c r="H197" s="171" t="s">
        <v>310</v>
      </c>
      <c r="I197" s="171"/>
      <c r="J197" s="165" t="str">
        <f>'YARIŞMA BİLGİLERİ'!$F$21</f>
        <v>Küçük Kızlar</v>
      </c>
      <c r="K197" s="168" t="str">
        <f t="shared" si="10"/>
        <v>Erzurum-2014-15 Öğretim Yılı Okullararası Puanlı  Atletizm Küçük Kızlar Türkiye Birinciliği Yarışmaları</v>
      </c>
      <c r="L197" s="169" t="str">
        <f>FırlatmaTopu!J$4</f>
        <v>4 Haziran 2015 - 12.00</v>
      </c>
      <c r="M197" s="169" t="s">
        <v>322</v>
      </c>
    </row>
    <row r="198" spans="1:13" s="161" customFormat="1" ht="26.25" customHeight="1">
      <c r="A198" s="163">
        <v>383</v>
      </c>
      <c r="B198" s="173" t="s">
        <v>310</v>
      </c>
      <c r="C198" s="164">
        <f>FırlatmaTopu!D45</f>
      </c>
      <c r="D198" s="168">
        <f>FırlatmaTopu!E45</f>
      </c>
      <c r="E198" s="168">
        <f>FırlatmaTopu!F45</f>
      </c>
      <c r="F198" s="170">
        <f>FırlatmaTopu!K45</f>
      </c>
      <c r="G198" s="171">
        <f>FırlatmaTopu!A45</f>
        <v>38</v>
      </c>
      <c r="H198" s="171" t="s">
        <v>310</v>
      </c>
      <c r="I198" s="171"/>
      <c r="J198" s="165" t="str">
        <f>'YARIŞMA BİLGİLERİ'!$F$21</f>
        <v>Küçük Kızlar</v>
      </c>
      <c r="K198" s="168" t="str">
        <f t="shared" si="10"/>
        <v>Erzurum-2014-15 Öğretim Yılı Okullararası Puanlı  Atletizm Küçük Kızlar Türkiye Birinciliği Yarışmaları</v>
      </c>
      <c r="L198" s="169" t="str">
        <f>FırlatmaTopu!J$4</f>
        <v>4 Haziran 2015 - 12.00</v>
      </c>
      <c r="M198" s="169" t="s">
        <v>322</v>
      </c>
    </row>
    <row r="199" spans="1:13" s="161" customFormat="1" ht="26.25" customHeight="1">
      <c r="A199" s="163">
        <v>384</v>
      </c>
      <c r="B199" s="173" t="s">
        <v>310</v>
      </c>
      <c r="C199" s="164">
        <f>FırlatmaTopu!D46</f>
      </c>
      <c r="D199" s="168">
        <f>FırlatmaTopu!E46</f>
      </c>
      <c r="E199" s="168">
        <f>FırlatmaTopu!F46</f>
      </c>
      <c r="F199" s="170">
        <f>FırlatmaTopu!K46</f>
      </c>
      <c r="G199" s="171">
        <f>FırlatmaTopu!A46</f>
        <v>39</v>
      </c>
      <c r="H199" s="171" t="s">
        <v>310</v>
      </c>
      <c r="I199" s="171"/>
      <c r="J199" s="165" t="str">
        <f>'YARIŞMA BİLGİLERİ'!$F$21</f>
        <v>Küçük Kızlar</v>
      </c>
      <c r="K199" s="168" t="str">
        <f t="shared" si="10"/>
        <v>Erzurum-2014-15 Öğretim Yılı Okullararası Puanlı  Atletizm Küçük Kızlar Türkiye Birinciliği Yarışmaları</v>
      </c>
      <c r="L199" s="169" t="str">
        <f>FırlatmaTopu!J$4</f>
        <v>4 Haziran 2015 - 12.00</v>
      </c>
      <c r="M199" s="169" t="s">
        <v>322</v>
      </c>
    </row>
    <row r="200" spans="1:13" s="161" customFormat="1" ht="26.25" customHeight="1">
      <c r="A200" s="163">
        <v>385</v>
      </c>
      <c r="B200" s="173" t="s">
        <v>310</v>
      </c>
      <c r="C200" s="164">
        <f>FırlatmaTopu!D47</f>
      </c>
      <c r="D200" s="168">
        <f>FırlatmaTopu!E47</f>
      </c>
      <c r="E200" s="168">
        <f>FırlatmaTopu!F47</f>
      </c>
      <c r="F200" s="170">
        <f>FırlatmaTopu!K47</f>
      </c>
      <c r="G200" s="171">
        <f>FırlatmaTopu!A47</f>
        <v>40</v>
      </c>
      <c r="H200" s="171" t="s">
        <v>310</v>
      </c>
      <c r="I200" s="171"/>
      <c r="J200" s="165" t="str">
        <f>'YARIŞMA BİLGİLERİ'!$F$21</f>
        <v>Küçük Kızlar</v>
      </c>
      <c r="K200" s="168" t="str">
        <f t="shared" si="10"/>
        <v>Erzurum-2014-15 Öğretim Yılı Okullararası Puanlı  Atletizm Küçük Kızlar Türkiye Birinciliği Yarışmaları</v>
      </c>
      <c r="L200" s="169" t="str">
        <f>FırlatmaTopu!J$4</f>
        <v>4 Haziran 2015 - 12.00</v>
      </c>
      <c r="M200" s="169" t="s">
        <v>322</v>
      </c>
    </row>
    <row r="201" spans="1:13" s="161" customFormat="1" ht="81" customHeight="1">
      <c r="A201" s="163">
        <v>451</v>
      </c>
      <c r="B201" s="173" t="s">
        <v>313</v>
      </c>
      <c r="C201" s="164" t="str">
        <f>'4x100m.'!C8</f>
        <v>01.01.2003
01.01.2003
01.01.2004
24.03.2003</v>
      </c>
      <c r="D201" s="168" t="str">
        <f>'4x100m.'!D8</f>
        <v>ELİF MESUTOĞLU
EDANUR ŞİMŞEK
CEREN SELÇUK
SİMAY ÖZÇİFTÇİ</v>
      </c>
      <c r="E201" s="168" t="str">
        <f>'4x100m.'!E8</f>
        <v>İZMİR KARŞIYAKA ORTAOKULU</v>
      </c>
      <c r="F201" s="214">
        <f>'4x100m.'!F8</f>
        <v>5581</v>
      </c>
      <c r="G201" s="171">
        <f>'4x100m.'!A8</f>
        <v>1</v>
      </c>
      <c r="H201" s="171" t="s">
        <v>313</v>
      </c>
      <c r="I201" s="171"/>
      <c r="J201" s="165" t="str">
        <f>'YARIŞMA BİLGİLERİ'!$F$21</f>
        <v>Küçük Kızlar</v>
      </c>
      <c r="K201" s="168" t="str">
        <f aca="true" t="shared" si="11" ref="K201:K218">CONCATENATE(K$1,"-",A$1)</f>
        <v>Erzurum-2014-15 Öğretim Yılı Okullararası Puanlı  Atletizm Küçük Kızlar Türkiye Birinciliği Yarışmaları</v>
      </c>
      <c r="L201" s="169" t="str">
        <f>'4x100m.'!N$4</f>
        <v>5 Haziran 2015 - 12.30</v>
      </c>
      <c r="M201" s="169" t="s">
        <v>322</v>
      </c>
    </row>
    <row r="202" spans="1:13" s="161" customFormat="1" ht="81" customHeight="1">
      <c r="A202" s="163">
        <v>452</v>
      </c>
      <c r="B202" s="173" t="s">
        <v>313</v>
      </c>
      <c r="C202" s="164" t="str">
        <f>'4x100m.'!C9</f>
        <v>06.10.2003
07.02.2003
05.03.2003
01.04.2003</v>
      </c>
      <c r="D202" s="168" t="str">
        <f>'4x100m.'!D9</f>
        <v>NİLAY MERT
ELİF CAN
GİZEM SAKİN
BERİVAN ÖZTÜRK</v>
      </c>
      <c r="E202" s="168" t="str">
        <f>'4x100m.'!E9</f>
        <v>BURSA ŞEHİT PİYADE ER NEZİR AKGÜL ORTAOKULU</v>
      </c>
      <c r="F202" s="214">
        <f>'4x100m.'!F9</f>
        <v>5591</v>
      </c>
      <c r="G202" s="171">
        <f>'4x100m.'!A9</f>
        <v>2</v>
      </c>
      <c r="H202" s="171" t="s">
        <v>313</v>
      </c>
      <c r="I202" s="171"/>
      <c r="J202" s="165" t="str">
        <f>'YARIŞMA BİLGİLERİ'!$F$21</f>
        <v>Küçük Kızlar</v>
      </c>
      <c r="K202" s="168" t="str">
        <f t="shared" si="11"/>
        <v>Erzurum-2014-15 Öğretim Yılı Okullararası Puanlı  Atletizm Küçük Kızlar Türkiye Birinciliği Yarışmaları</v>
      </c>
      <c r="L202" s="169" t="str">
        <f>'4x100m.'!N$4</f>
        <v>5 Haziran 2015 - 12.30</v>
      </c>
      <c r="M202" s="169" t="s">
        <v>322</v>
      </c>
    </row>
    <row r="203" spans="1:13" s="161" customFormat="1" ht="81" customHeight="1">
      <c r="A203" s="163">
        <v>453</v>
      </c>
      <c r="B203" s="173" t="s">
        <v>313</v>
      </c>
      <c r="C203" s="164" t="str">
        <f>'4x100m.'!C10</f>
        <v>15.08.2003
15.12.2003
08.01.2003
21.05.2003</v>
      </c>
      <c r="D203" s="168" t="str">
        <f>'4x100m.'!D10</f>
        <v>SILA AYDIN
ZEYNEP İPOĞLU
ALEYNA ŞENGÜL
ASUDE ESEN</v>
      </c>
      <c r="E203" s="168" t="str">
        <f>'4x100m.'!E10</f>
        <v>ESKİŞEHİR ŞEHİT ALİ GAFFAR OKKAN ORTAOKULU</v>
      </c>
      <c r="F203" s="214">
        <f>'4x100m.'!F10</f>
        <v>5648</v>
      </c>
      <c r="G203" s="171">
        <f>'4x100m.'!A10</f>
        <v>3</v>
      </c>
      <c r="H203" s="171" t="s">
        <v>313</v>
      </c>
      <c r="I203" s="171"/>
      <c r="J203" s="165" t="str">
        <f>'YARIŞMA BİLGİLERİ'!$F$21</f>
        <v>Küçük Kızlar</v>
      </c>
      <c r="K203" s="168" t="str">
        <f t="shared" si="11"/>
        <v>Erzurum-2014-15 Öğretim Yılı Okullararası Puanlı  Atletizm Küçük Kızlar Türkiye Birinciliği Yarışmaları</v>
      </c>
      <c r="L203" s="169" t="str">
        <f>'4x100m.'!N$4</f>
        <v>5 Haziran 2015 - 12.30</v>
      </c>
      <c r="M203" s="169" t="s">
        <v>322</v>
      </c>
    </row>
    <row r="204" spans="1:13" s="161" customFormat="1" ht="81" customHeight="1">
      <c r="A204" s="163">
        <v>454</v>
      </c>
      <c r="B204" s="173" t="s">
        <v>313</v>
      </c>
      <c r="C204" s="164" t="str">
        <f>'4x100m.'!C11</f>
        <v>16.06.2003
24.05.2003
20.10.2003
09.06.2003
</v>
      </c>
      <c r="D204" s="168" t="str">
        <f>'4x100m.'!D11</f>
        <v>Ravzanur Yazıcı
Meryem Tidim
Zeliha Gül Doğan
Gizem Sıla Beklen
</v>
      </c>
      <c r="E204" s="168" t="str">
        <f>'4x100m.'!E11</f>
        <v>KAYSERİ ŞEHİT AZİZ ÖZKAN ORTAOKULU</v>
      </c>
      <c r="F204" s="214">
        <f>'4x100m.'!F11</f>
        <v>5764</v>
      </c>
      <c r="G204" s="171">
        <f>'4x100m.'!A11</f>
        <v>4</v>
      </c>
      <c r="H204" s="171" t="s">
        <v>313</v>
      </c>
      <c r="I204" s="171"/>
      <c r="J204" s="165" t="str">
        <f>'YARIŞMA BİLGİLERİ'!$F$21</f>
        <v>Küçük Kızlar</v>
      </c>
      <c r="K204" s="168" t="str">
        <f t="shared" si="11"/>
        <v>Erzurum-2014-15 Öğretim Yılı Okullararası Puanlı  Atletizm Küçük Kızlar Türkiye Birinciliği Yarışmaları</v>
      </c>
      <c r="L204" s="169" t="str">
        <f>'4x100m.'!N$4</f>
        <v>5 Haziran 2015 - 12.30</v>
      </c>
      <c r="M204" s="169" t="s">
        <v>322</v>
      </c>
    </row>
    <row r="205" spans="1:13" s="161" customFormat="1" ht="81" customHeight="1">
      <c r="A205" s="163">
        <v>455</v>
      </c>
      <c r="B205" s="173" t="s">
        <v>313</v>
      </c>
      <c r="C205" s="164" t="str">
        <f>'4x100m.'!C12</f>
        <v>19.05,2003
13.09.2003
01.01..2004
07.02.2003</v>
      </c>
      <c r="D205" s="168" t="str">
        <f>'4x100m.'!D12</f>
        <v>MİNEL ÜNALAN
FUNDA GEDİK
REYHAN YETİŞKEN
BUSE KURT</v>
      </c>
      <c r="E205" s="168" t="str">
        <f>'4x100m.'!E12</f>
        <v>KOCAELİ MUSTAFA NECATİ ORTAOKULU</v>
      </c>
      <c r="F205" s="214">
        <f>'4x100m.'!F12</f>
        <v>5801</v>
      </c>
      <c r="G205" s="171">
        <f>'4x100m.'!A12</f>
        <v>5</v>
      </c>
      <c r="H205" s="171" t="s">
        <v>313</v>
      </c>
      <c r="I205" s="171"/>
      <c r="J205" s="165" t="str">
        <f>'YARIŞMA BİLGİLERİ'!$F$21</f>
        <v>Küçük Kızlar</v>
      </c>
      <c r="K205" s="168" t="str">
        <f t="shared" si="11"/>
        <v>Erzurum-2014-15 Öğretim Yılı Okullararası Puanlı  Atletizm Küçük Kızlar Türkiye Birinciliği Yarışmaları</v>
      </c>
      <c r="L205" s="169" t="str">
        <f>'4x100m.'!N$4</f>
        <v>5 Haziran 2015 - 12.30</v>
      </c>
      <c r="M205" s="169" t="s">
        <v>322</v>
      </c>
    </row>
    <row r="206" spans="1:13" s="161" customFormat="1" ht="81" customHeight="1">
      <c r="A206" s="163">
        <v>456</v>
      </c>
      <c r="B206" s="173" t="s">
        <v>313</v>
      </c>
      <c r="C206" s="164" t="str">
        <f>'4x100m.'!C13</f>
        <v>01.01.2004
01.01.2004
04.06.2003
04.06.2003</v>
      </c>
      <c r="D206" s="168" t="str">
        <f>'4x100m.'!D13</f>
        <v>YAĞMUR ÖZBEY
ROJİN AKDENİZ
LEYLA IŞIK
YAĞMUR BOZDAĞ</v>
      </c>
      <c r="E206" s="168" t="str">
        <f>'4x100m.'!E13</f>
        <v>DİYARBAKIR 700. YOL O.O</v>
      </c>
      <c r="F206" s="214">
        <f>'4x100m.'!F13</f>
        <v>5820</v>
      </c>
      <c r="G206" s="171">
        <f>'4x100m.'!A13</f>
        <v>6</v>
      </c>
      <c r="H206" s="171" t="s">
        <v>313</v>
      </c>
      <c r="I206" s="171"/>
      <c r="J206" s="165" t="str">
        <f>'YARIŞMA BİLGİLERİ'!$F$21</f>
        <v>Küçük Kızlar</v>
      </c>
      <c r="K206" s="168" t="str">
        <f t="shared" si="11"/>
        <v>Erzurum-2014-15 Öğretim Yılı Okullararası Puanlı  Atletizm Küçük Kızlar Türkiye Birinciliği Yarışmaları</v>
      </c>
      <c r="L206" s="169" t="str">
        <f>'4x100m.'!N$4</f>
        <v>5 Haziran 2015 - 12.30</v>
      </c>
      <c r="M206" s="169" t="s">
        <v>322</v>
      </c>
    </row>
    <row r="207" spans="1:13" s="161" customFormat="1" ht="81" customHeight="1">
      <c r="A207" s="163">
        <v>457</v>
      </c>
      <c r="B207" s="173" t="s">
        <v>313</v>
      </c>
      <c r="C207" s="164" t="str">
        <f>'4x100m.'!C14</f>
        <v>22,02,2003
23,01,2004
03,05,2003
06,02,2003</v>
      </c>
      <c r="D207" s="168" t="str">
        <f>'4x100m.'!D14</f>
        <v>SÜMEYYA DUMAN
SILA ATA
HİLAL CİHANGİR
PELİN GÜLEKÇİ</v>
      </c>
      <c r="E207" s="168" t="str">
        <f>'4x100m.'!E14</f>
        <v>ADANA ŞEHİT MUHAMMET ALİ DEMİR ORTA OKULU</v>
      </c>
      <c r="F207" s="214">
        <f>'4x100m.'!F14</f>
        <v>5829</v>
      </c>
      <c r="G207" s="171">
        <f>'4x100m.'!A14</f>
        <v>7</v>
      </c>
      <c r="H207" s="171" t="s">
        <v>313</v>
      </c>
      <c r="I207" s="171"/>
      <c r="J207" s="165" t="str">
        <f>'YARIŞMA BİLGİLERİ'!$F$21</f>
        <v>Küçük Kızlar</v>
      </c>
      <c r="K207" s="168" t="str">
        <f t="shared" si="11"/>
        <v>Erzurum-2014-15 Öğretim Yılı Okullararası Puanlı  Atletizm Küçük Kızlar Türkiye Birinciliği Yarışmaları</v>
      </c>
      <c r="L207" s="169" t="str">
        <f>'4x100m.'!N$4</f>
        <v>5 Haziran 2015 - 12.30</v>
      </c>
      <c r="M207" s="169" t="s">
        <v>322</v>
      </c>
    </row>
    <row r="208" spans="1:13" s="161" customFormat="1" ht="81" customHeight="1">
      <c r="A208" s="163">
        <v>458</v>
      </c>
      <c r="B208" s="173" t="s">
        <v>313</v>
      </c>
      <c r="C208" s="164" t="str">
        <f>'4x100m.'!C15</f>
        <v>14.08.2003
04.04.2003
26.06.2003
06.01.2003</v>
      </c>
      <c r="D208" s="168" t="str">
        <f>'4x100m.'!D15</f>
        <v>SILA OKUMUŞ
SAFİYE AÇIL
FATMA ŞİLAN ERDEM
HABİBE OKCU</v>
      </c>
      <c r="E208" s="168" t="str">
        <f>'4x100m.'!E15</f>
        <v>ÇANKIRI İSMET İNÖNÜ ORTAOKULU</v>
      </c>
      <c r="F208" s="214">
        <f>'4x100m.'!F15</f>
        <v>5840</v>
      </c>
      <c r="G208" s="171">
        <f>'4x100m.'!A15</f>
        <v>8</v>
      </c>
      <c r="H208" s="171" t="s">
        <v>313</v>
      </c>
      <c r="I208" s="171"/>
      <c r="J208" s="165" t="str">
        <f>'YARIŞMA BİLGİLERİ'!$F$21</f>
        <v>Küçük Kızlar</v>
      </c>
      <c r="K208" s="168" t="str">
        <f t="shared" si="11"/>
        <v>Erzurum-2014-15 Öğretim Yılı Okullararası Puanlı  Atletizm Küçük Kızlar Türkiye Birinciliği Yarışmaları</v>
      </c>
      <c r="L208" s="169" t="str">
        <f>'4x100m.'!N$4</f>
        <v>5 Haziran 2015 - 12.30</v>
      </c>
      <c r="M208" s="169" t="s">
        <v>322</v>
      </c>
    </row>
    <row r="209" spans="1:13" s="161" customFormat="1" ht="81" customHeight="1">
      <c r="A209" s="163">
        <v>459</v>
      </c>
      <c r="B209" s="173" t="s">
        <v>313</v>
      </c>
      <c r="C209" s="164" t="str">
        <f>'4x100m.'!C16</f>
        <v>05.10.2004
19.04.2003
28.06.2003
16.04.2003         </v>
      </c>
      <c r="D209" s="168" t="str">
        <f>'4x100m.'!D16</f>
        <v>BERFİN DÜZCE
DENİZ EFE
SÜMEEYYE NİDA ATEŞ
SUDENUR ATEŞ                                                                       </v>
      </c>
      <c r="E209" s="168" t="str">
        <f>'4x100m.'!E16</f>
        <v>SAKARYA ŞEHİT FATİH KEMAL YARAR O.O</v>
      </c>
      <c r="F209" s="214">
        <f>'4x100m.'!F16</f>
        <v>5930</v>
      </c>
      <c r="G209" s="171">
        <f>'4x100m.'!A16</f>
        <v>9</v>
      </c>
      <c r="H209" s="171" t="s">
        <v>313</v>
      </c>
      <c r="I209" s="171"/>
      <c r="J209" s="165" t="str">
        <f>'YARIŞMA BİLGİLERİ'!$F$21</f>
        <v>Küçük Kızlar</v>
      </c>
      <c r="K209" s="168" t="str">
        <f t="shared" si="11"/>
        <v>Erzurum-2014-15 Öğretim Yılı Okullararası Puanlı  Atletizm Küçük Kızlar Türkiye Birinciliği Yarışmaları</v>
      </c>
      <c r="L209" s="169" t="str">
        <f>'4x100m.'!N$4</f>
        <v>5 Haziran 2015 - 12.30</v>
      </c>
      <c r="M209" s="169" t="s">
        <v>322</v>
      </c>
    </row>
    <row r="210" spans="1:13" s="161" customFormat="1" ht="81" customHeight="1">
      <c r="A210" s="163">
        <v>460</v>
      </c>
      <c r="B210" s="173" t="s">
        <v>313</v>
      </c>
      <c r="C210" s="164" t="str">
        <f>'4x100m.'!C17</f>
        <v>28.12.2003
15.02.2003
18.09.2003
04.09.2003</v>
      </c>
      <c r="D210" s="168" t="str">
        <f>'4x100m.'!D17</f>
        <v>ŞEVVAL NİĞDELİOĞLU
BEYZA BAŞ
SELMA  DAVULCU
SENA GÜMÜŞ</v>
      </c>
      <c r="E210" s="168" t="str">
        <f>'4x100m.'!E17</f>
        <v>SAKARYA ÜZEYİR GARİH ORTAOKULU</v>
      </c>
      <c r="F210" s="214">
        <f>'4x100m.'!F17</f>
        <v>10023</v>
      </c>
      <c r="G210" s="171">
        <f>'4x100m.'!A17</f>
        <v>10</v>
      </c>
      <c r="H210" s="171" t="s">
        <v>313</v>
      </c>
      <c r="I210" s="171"/>
      <c r="J210" s="165" t="str">
        <f>'YARIŞMA BİLGİLERİ'!$F$21</f>
        <v>Küçük Kızlar</v>
      </c>
      <c r="K210" s="168" t="str">
        <f t="shared" si="11"/>
        <v>Erzurum-2014-15 Öğretim Yılı Okullararası Puanlı  Atletizm Küçük Kızlar Türkiye Birinciliği Yarışmaları</v>
      </c>
      <c r="L210" s="169" t="str">
        <f>'4x100m.'!N$4</f>
        <v>5 Haziran 2015 - 12.30</v>
      </c>
      <c r="M210" s="169" t="s">
        <v>322</v>
      </c>
    </row>
    <row r="211" spans="1:13" s="161" customFormat="1" ht="81" customHeight="1">
      <c r="A211" s="163">
        <v>461</v>
      </c>
      <c r="B211" s="173" t="s">
        <v>313</v>
      </c>
      <c r="C211" s="164" t="str">
        <f>'4x100m.'!C18</f>
        <v>01.04.2003
05.08.2003
15.09.2003
30.05.2003</v>
      </c>
      <c r="D211" s="168" t="str">
        <f>'4x100m.'!D18</f>
        <v>MELİKE DAĞISTAN
ELİFNUR DÜNDAR
BEYZA BİLGİLİ
MERCAN YILDIRAN</v>
      </c>
      <c r="E211" s="168" t="str">
        <f>'4x100m.'!E18</f>
        <v>KIRŞEHİR VALİ MİTHAT SAYLAM ORTAOKULU</v>
      </c>
      <c r="F211" s="214">
        <f>'4x100m.'!F18</f>
        <v>10068</v>
      </c>
      <c r="G211" s="171">
        <f>'4x100m.'!A18</f>
        <v>11</v>
      </c>
      <c r="H211" s="171" t="s">
        <v>313</v>
      </c>
      <c r="I211" s="171"/>
      <c r="J211" s="165" t="str">
        <f>'YARIŞMA BİLGİLERİ'!$F$21</f>
        <v>Küçük Kızlar</v>
      </c>
      <c r="K211" s="168" t="str">
        <f t="shared" si="11"/>
        <v>Erzurum-2014-15 Öğretim Yılı Okullararası Puanlı  Atletizm Küçük Kızlar Türkiye Birinciliği Yarışmaları</v>
      </c>
      <c r="L211" s="169" t="str">
        <f>'4x100m.'!N$4</f>
        <v>5 Haziran 2015 - 12.30</v>
      </c>
      <c r="M211" s="169" t="s">
        <v>322</v>
      </c>
    </row>
    <row r="212" spans="1:13" s="161" customFormat="1" ht="81" customHeight="1">
      <c r="A212" s="163">
        <v>462</v>
      </c>
      <c r="B212" s="173" t="s">
        <v>313</v>
      </c>
      <c r="C212" s="164" t="str">
        <f>'4x100m.'!C19</f>
        <v>10.03.2003
08.07.2004
08.08.2003
22.04.2003</v>
      </c>
      <c r="D212" s="168" t="str">
        <f>'4x100m.'!D19</f>
        <v>BUSENUR VURGUN
DİLAY YILDIZHAN
YAĞMUR GÜLTEKİN
NEŞE ÖZDEMİR</v>
      </c>
      <c r="E212" s="168" t="str">
        <f>'4x100m.'!E19</f>
        <v>İSTANBUL - KÜÇÜKÇEKMECE SÖĞÜTLÜÇEŞME ORTAOKULU</v>
      </c>
      <c r="F212" s="214">
        <f>'4x100m.'!F19</f>
        <v>10095</v>
      </c>
      <c r="G212" s="171">
        <f>'4x100m.'!A19</f>
        <v>12</v>
      </c>
      <c r="H212" s="171" t="s">
        <v>313</v>
      </c>
      <c r="I212" s="171"/>
      <c r="J212" s="165" t="str">
        <f>'YARIŞMA BİLGİLERİ'!$F$21</f>
        <v>Küçük Kızlar</v>
      </c>
      <c r="K212" s="168" t="str">
        <f t="shared" si="11"/>
        <v>Erzurum-2014-15 Öğretim Yılı Okullararası Puanlı  Atletizm Küçük Kızlar Türkiye Birinciliği Yarışmaları</v>
      </c>
      <c r="L212" s="169" t="str">
        <f>'4x100m.'!N$4</f>
        <v>5 Haziran 2015 - 12.30</v>
      </c>
      <c r="M212" s="169" t="s">
        <v>322</v>
      </c>
    </row>
    <row r="213" spans="1:13" s="161" customFormat="1" ht="81" customHeight="1">
      <c r="A213" s="163">
        <v>463</v>
      </c>
      <c r="B213" s="173" t="s">
        <v>313</v>
      </c>
      <c r="C213" s="164" t="str">
        <f>'4x100m.'!C20</f>
        <v>08.01.2003
16.01.2004
11.07.2003
28.06.2003</v>
      </c>
      <c r="D213" s="168" t="str">
        <f>'4x100m.'!D20</f>
        <v>RÜMEYSA ÜSTÜN
NİLAY EKER
YAĞMUR DAMLA KIRIK
KÜBRA PEKİÇ</v>
      </c>
      <c r="E213" s="168" t="str">
        <f>'4x100m.'!E20</f>
        <v>MUĞLA DALAMAN CUMHURİYET ORTAOKULU</v>
      </c>
      <c r="F213" s="214">
        <f>'4x100m.'!F20</f>
        <v>10191</v>
      </c>
      <c r="G213" s="171">
        <f>'4x100m.'!A20</f>
        <v>13</v>
      </c>
      <c r="H213" s="171" t="s">
        <v>313</v>
      </c>
      <c r="I213" s="171"/>
      <c r="J213" s="165" t="str">
        <f>'YARIŞMA BİLGİLERİ'!$F$21</f>
        <v>Küçük Kızlar</v>
      </c>
      <c r="K213" s="168" t="str">
        <f t="shared" si="11"/>
        <v>Erzurum-2014-15 Öğretim Yılı Okullararası Puanlı  Atletizm Küçük Kızlar Türkiye Birinciliği Yarışmaları</v>
      </c>
      <c r="L213" s="169" t="str">
        <f>'4x100m.'!N$4</f>
        <v>5 Haziran 2015 - 12.30</v>
      </c>
      <c r="M213" s="169" t="s">
        <v>322</v>
      </c>
    </row>
    <row r="214" spans="1:13" s="161" customFormat="1" ht="81" customHeight="1">
      <c r="A214" s="163">
        <v>464</v>
      </c>
      <c r="B214" s="173" t="s">
        <v>313</v>
      </c>
      <c r="C214" s="164" t="str">
        <f>'4x100m.'!C21</f>
        <v>13.02.2004
25.04.2004
04.04.2004
17.11.2004</v>
      </c>
      <c r="D214" s="168" t="str">
        <f>'4x100m.'!D21</f>
        <v>İLAYDA BAHADIR
FATMA TAŞPINAR
GÖKSU SOYLUOĞLU
AZRA TİLKİ</v>
      </c>
      <c r="E214" s="168" t="str">
        <f>'4x100m.'!E21</f>
        <v>KKTC ESENTEPE İLKOKULU</v>
      </c>
      <c r="F214" s="214">
        <f>'4x100m.'!F21</f>
        <v>10280</v>
      </c>
      <c r="G214" s="171">
        <f>'4x100m.'!A21</f>
        <v>14</v>
      </c>
      <c r="H214" s="171" t="s">
        <v>313</v>
      </c>
      <c r="I214" s="171"/>
      <c r="J214" s="165" t="str">
        <f>'YARIŞMA BİLGİLERİ'!$F$21</f>
        <v>Küçük Kızlar</v>
      </c>
      <c r="K214" s="168" t="str">
        <f t="shared" si="11"/>
        <v>Erzurum-2014-15 Öğretim Yılı Okullararası Puanlı  Atletizm Küçük Kızlar Türkiye Birinciliği Yarışmaları</v>
      </c>
      <c r="L214" s="169" t="str">
        <f>'4x100m.'!N$4</f>
        <v>5 Haziran 2015 - 12.30</v>
      </c>
      <c r="M214" s="169" t="s">
        <v>322</v>
      </c>
    </row>
    <row r="215" spans="1:13" s="161" customFormat="1" ht="81" customHeight="1">
      <c r="A215" s="163">
        <v>465</v>
      </c>
      <c r="B215" s="173" t="s">
        <v>313</v>
      </c>
      <c r="C215" s="164" t="str">
        <f>'4x100m.'!C22</f>
        <v>01.01.2003
01.01.2003
01.01.2003
01.01.2003</v>
      </c>
      <c r="D215" s="168" t="str">
        <f>'4x100m.'!D22</f>
        <v>BERİVAN ATAŞ
ESRA EYGÜL
BEYZANUR DİRİK
YAĞMUR YILDIZ</v>
      </c>
      <c r="E215" s="168" t="str">
        <f>'4x100m.'!E22</f>
        <v>ERZİNCAN ERZİNCAN-HOCABEY TOKİ ORTAOKULU</v>
      </c>
      <c r="F215" s="214">
        <f>'4x100m.'!F22</f>
        <v>10294</v>
      </c>
      <c r="G215" s="171">
        <f>'4x100m.'!A22</f>
        <v>15</v>
      </c>
      <c r="H215" s="171" t="s">
        <v>313</v>
      </c>
      <c r="I215" s="171"/>
      <c r="J215" s="165" t="str">
        <f>'YARIŞMA BİLGİLERİ'!$F$21</f>
        <v>Küçük Kızlar</v>
      </c>
      <c r="K215" s="168" t="str">
        <f t="shared" si="11"/>
        <v>Erzurum-2014-15 Öğretim Yılı Okullararası Puanlı  Atletizm Küçük Kızlar Türkiye Birinciliği Yarışmaları</v>
      </c>
      <c r="L215" s="169" t="str">
        <f>'4x100m.'!N$4</f>
        <v>5 Haziran 2015 - 12.30</v>
      </c>
      <c r="M215" s="169" t="s">
        <v>322</v>
      </c>
    </row>
    <row r="216" spans="1:13" s="161" customFormat="1" ht="81" customHeight="1">
      <c r="A216" s="163">
        <v>466</v>
      </c>
      <c r="B216" s="173" t="s">
        <v>313</v>
      </c>
      <c r="C216" s="164" t="str">
        <f>'4x100m.'!C23</f>
        <v>01.01.2003                                       01.01.2003                                       13.05.2003                            01.01.2003</v>
      </c>
      <c r="D216" s="168" t="str">
        <f>'4x100m.'!D23</f>
        <v>Sultan KOŞAR
Rojda ÇİRMİ
Berivan BAYRAM
Su KEÇECİ
</v>
      </c>
      <c r="E216" s="168" t="str">
        <f>'4x100m.'!E23</f>
        <v>MUĞLA BODRUM AMİRAL TURGUT REİS ORTA OKULU</v>
      </c>
      <c r="F216" s="214" t="str">
        <f>'4x100m.'!F23</f>
        <v>DNS</v>
      </c>
      <c r="G216" s="171" t="str">
        <f>'4x100m.'!A23</f>
        <v>-</v>
      </c>
      <c r="H216" s="171" t="s">
        <v>313</v>
      </c>
      <c r="I216" s="171"/>
      <c r="J216" s="165" t="str">
        <f>'YARIŞMA BİLGİLERİ'!$F$21</f>
        <v>Küçük Kızlar</v>
      </c>
      <c r="K216" s="168" t="str">
        <f t="shared" si="11"/>
        <v>Erzurum-2014-15 Öğretim Yılı Okullararası Puanlı  Atletizm Küçük Kızlar Türkiye Birinciliği Yarışmaları</v>
      </c>
      <c r="L216" s="169" t="str">
        <f>'4x100m.'!N$4</f>
        <v>5 Haziran 2015 - 12.30</v>
      </c>
      <c r="M216" s="169" t="s">
        <v>322</v>
      </c>
    </row>
    <row r="217" spans="1:13" s="161" customFormat="1" ht="81" customHeight="1">
      <c r="A217" s="163">
        <v>467</v>
      </c>
      <c r="B217" s="173" t="s">
        <v>313</v>
      </c>
      <c r="C217" s="164">
        <f>'4x100m.'!C24</f>
        <v>0</v>
      </c>
      <c r="D217" s="168">
        <f>'4x100m.'!D24</f>
        <v>0</v>
      </c>
      <c r="E217" s="168">
        <f>'4x100m.'!E24</f>
        <v>0</v>
      </c>
      <c r="F217" s="214">
        <f>'4x100m.'!F24</f>
        <v>0</v>
      </c>
      <c r="G217" s="171">
        <f>'4x100m.'!A24</f>
        <v>0</v>
      </c>
      <c r="H217" s="171" t="s">
        <v>313</v>
      </c>
      <c r="I217" s="171"/>
      <c r="J217" s="165" t="str">
        <f>'YARIŞMA BİLGİLERİ'!$F$21</f>
        <v>Küçük Kızlar</v>
      </c>
      <c r="K217" s="168" t="str">
        <f t="shared" si="11"/>
        <v>Erzurum-2014-15 Öğretim Yılı Okullararası Puanlı  Atletizm Küçük Kızlar Türkiye Birinciliği Yarışmaları</v>
      </c>
      <c r="L217" s="169" t="str">
        <f>'4x100m.'!N$4</f>
        <v>5 Haziran 2015 - 12.30</v>
      </c>
      <c r="M217" s="169" t="s">
        <v>322</v>
      </c>
    </row>
    <row r="218" spans="1:13" s="161" customFormat="1" ht="81" customHeight="1">
      <c r="A218" s="163">
        <v>468</v>
      </c>
      <c r="B218" s="173" t="s">
        <v>313</v>
      </c>
      <c r="C218" s="164">
        <f>'4x100m.'!C25</f>
        <v>0</v>
      </c>
      <c r="D218" s="168">
        <f>'4x100m.'!D25</f>
        <v>0</v>
      </c>
      <c r="E218" s="168">
        <f>'4x100m.'!E25</f>
        <v>0</v>
      </c>
      <c r="F218" s="214">
        <f>'4x100m.'!F25</f>
        <v>0</v>
      </c>
      <c r="G218" s="171">
        <f>'4x100m.'!A25</f>
        <v>0</v>
      </c>
      <c r="H218" s="171" t="s">
        <v>313</v>
      </c>
      <c r="I218" s="171"/>
      <c r="J218" s="165" t="str">
        <f>'YARIŞMA BİLGİLERİ'!$F$21</f>
        <v>Küçük Kızlar</v>
      </c>
      <c r="K218" s="168" t="str">
        <f t="shared" si="11"/>
        <v>Erzurum-2014-15 Öğretim Yılı Okullararası Puanlı  Atletizm Küçük Kızlar Türkiye Birinciliği Yarışmaları</v>
      </c>
      <c r="L218" s="169" t="str">
        <f>'4x100m.'!N$4</f>
        <v>5 Haziran 2015 - 12.30</v>
      </c>
      <c r="M218" s="169" t="s">
        <v>322</v>
      </c>
    </row>
  </sheetData>
  <sheetProtection/>
  <mergeCells count="2">
    <mergeCell ref="L1:M1"/>
    <mergeCell ref="A1:J1"/>
  </mergeCells>
  <printOptions/>
  <pageMargins left="0.7" right="0.7" top="0.75" bottom="0.75" header="0.3" footer="0.3"/>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zoomScalePageLayoutView="0" workbookViewId="0" topLeftCell="A1">
      <selection activeCell="A1" sqref="A1:IV1638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77"/>
      <c r="B1" s="178"/>
      <c r="C1" s="178"/>
      <c r="D1" s="178"/>
      <c r="E1" s="178"/>
      <c r="F1" s="178"/>
      <c r="G1" s="178"/>
      <c r="H1" s="178"/>
      <c r="I1" s="178"/>
      <c r="J1" s="178"/>
      <c r="K1" s="179"/>
    </row>
    <row r="2" spans="1:11" ht="116.25" customHeight="1">
      <c r="A2" s="431" t="s">
        <v>142</v>
      </c>
      <c r="B2" s="432"/>
      <c r="C2" s="432"/>
      <c r="D2" s="432"/>
      <c r="E2" s="432"/>
      <c r="F2" s="432"/>
      <c r="G2" s="432"/>
      <c r="H2" s="432"/>
      <c r="I2" s="432"/>
      <c r="J2" s="432"/>
      <c r="K2" s="433"/>
    </row>
    <row r="3" spans="1:11" ht="14.25">
      <c r="A3" s="180"/>
      <c r="B3" s="181"/>
      <c r="C3" s="181"/>
      <c r="D3" s="181"/>
      <c r="E3" s="181"/>
      <c r="F3" s="181"/>
      <c r="G3" s="181"/>
      <c r="H3" s="181"/>
      <c r="I3" s="181"/>
      <c r="J3" s="181"/>
      <c r="K3" s="182"/>
    </row>
    <row r="4" spans="1:11" ht="12.75">
      <c r="A4" s="183"/>
      <c r="B4" s="184"/>
      <c r="C4" s="184"/>
      <c r="D4" s="184"/>
      <c r="E4" s="184"/>
      <c r="F4" s="184"/>
      <c r="G4" s="184"/>
      <c r="H4" s="184"/>
      <c r="I4" s="184"/>
      <c r="J4" s="184"/>
      <c r="K4" s="185"/>
    </row>
    <row r="5" spans="1:11" ht="12.75">
      <c r="A5" s="183"/>
      <c r="B5" s="184"/>
      <c r="C5" s="184"/>
      <c r="D5" s="184"/>
      <c r="E5" s="184"/>
      <c r="F5" s="184"/>
      <c r="G5" s="184"/>
      <c r="H5" s="184"/>
      <c r="I5" s="184"/>
      <c r="J5" s="184"/>
      <c r="K5" s="185"/>
    </row>
    <row r="6" spans="1:11" ht="12.75">
      <c r="A6" s="183"/>
      <c r="B6" s="184"/>
      <c r="C6" s="184"/>
      <c r="D6" s="184"/>
      <c r="E6" s="184"/>
      <c r="F6" s="184"/>
      <c r="G6" s="184"/>
      <c r="H6" s="184"/>
      <c r="I6" s="184"/>
      <c r="J6" s="184"/>
      <c r="K6" s="185"/>
    </row>
    <row r="7" spans="1:11" ht="12.75">
      <c r="A7" s="183"/>
      <c r="B7" s="184"/>
      <c r="C7" s="184"/>
      <c r="D7" s="184"/>
      <c r="E7" s="184"/>
      <c r="F7" s="184"/>
      <c r="G7" s="184"/>
      <c r="H7" s="184"/>
      <c r="I7" s="184"/>
      <c r="J7" s="184"/>
      <c r="K7" s="185"/>
    </row>
    <row r="8" spans="1:11" ht="12.75">
      <c r="A8" s="183"/>
      <c r="B8" s="184"/>
      <c r="C8" s="184"/>
      <c r="D8" s="184"/>
      <c r="E8" s="184"/>
      <c r="F8" s="184"/>
      <c r="G8" s="184"/>
      <c r="H8" s="184"/>
      <c r="I8" s="184"/>
      <c r="J8" s="184"/>
      <c r="K8" s="185"/>
    </row>
    <row r="9" spans="1:11" ht="12.75">
      <c r="A9" s="183"/>
      <c r="B9" s="184"/>
      <c r="C9" s="184"/>
      <c r="D9" s="184"/>
      <c r="E9" s="184"/>
      <c r="F9" s="184"/>
      <c r="G9" s="184"/>
      <c r="H9" s="184"/>
      <c r="I9" s="184"/>
      <c r="J9" s="184"/>
      <c r="K9" s="185"/>
    </row>
    <row r="10" spans="1:11" ht="12.75">
      <c r="A10" s="183"/>
      <c r="B10" s="184"/>
      <c r="C10" s="184"/>
      <c r="D10" s="184"/>
      <c r="E10" s="184"/>
      <c r="F10" s="184"/>
      <c r="G10" s="184"/>
      <c r="H10" s="184"/>
      <c r="I10" s="184"/>
      <c r="J10" s="184"/>
      <c r="K10" s="185"/>
    </row>
    <row r="11" spans="1:11" ht="12.75">
      <c r="A11" s="183"/>
      <c r="B11" s="184"/>
      <c r="C11" s="184"/>
      <c r="D11" s="184"/>
      <c r="E11" s="184"/>
      <c r="F11" s="184"/>
      <c r="G11" s="184"/>
      <c r="H11" s="184"/>
      <c r="I11" s="184"/>
      <c r="J11" s="184"/>
      <c r="K11" s="185"/>
    </row>
    <row r="12" spans="1:11" ht="51.75" customHeight="1">
      <c r="A12" s="452"/>
      <c r="B12" s="453"/>
      <c r="C12" s="453"/>
      <c r="D12" s="453"/>
      <c r="E12" s="453"/>
      <c r="F12" s="453"/>
      <c r="G12" s="453"/>
      <c r="H12" s="453"/>
      <c r="I12" s="453"/>
      <c r="J12" s="453"/>
      <c r="K12" s="454"/>
    </row>
    <row r="13" spans="1:11" ht="71.25" customHeight="1">
      <c r="A13" s="434"/>
      <c r="B13" s="435"/>
      <c r="C13" s="435"/>
      <c r="D13" s="435"/>
      <c r="E13" s="435"/>
      <c r="F13" s="435"/>
      <c r="G13" s="435"/>
      <c r="H13" s="435"/>
      <c r="I13" s="435"/>
      <c r="J13" s="435"/>
      <c r="K13" s="436"/>
    </row>
    <row r="14" spans="1:11" ht="72" customHeight="1">
      <c r="A14" s="440" t="s">
        <v>545</v>
      </c>
      <c r="B14" s="441"/>
      <c r="C14" s="441"/>
      <c r="D14" s="441"/>
      <c r="E14" s="441"/>
      <c r="F14" s="441"/>
      <c r="G14" s="441"/>
      <c r="H14" s="441"/>
      <c r="I14" s="441"/>
      <c r="J14" s="441"/>
      <c r="K14" s="442"/>
    </row>
    <row r="15" spans="1:11" ht="51.75" customHeight="1">
      <c r="A15" s="437"/>
      <c r="B15" s="438"/>
      <c r="C15" s="438"/>
      <c r="D15" s="438"/>
      <c r="E15" s="438"/>
      <c r="F15" s="438"/>
      <c r="G15" s="438"/>
      <c r="H15" s="438"/>
      <c r="I15" s="438"/>
      <c r="J15" s="438"/>
      <c r="K15" s="439"/>
    </row>
    <row r="16" spans="1:11" ht="12.75">
      <c r="A16" s="183"/>
      <c r="B16" s="184"/>
      <c r="C16" s="184"/>
      <c r="D16" s="184"/>
      <c r="E16" s="184"/>
      <c r="F16" s="184"/>
      <c r="G16" s="184"/>
      <c r="H16" s="184"/>
      <c r="I16" s="184"/>
      <c r="J16" s="184"/>
      <c r="K16" s="185"/>
    </row>
    <row r="17" spans="1:11" ht="25.5">
      <c r="A17" s="455"/>
      <c r="B17" s="456"/>
      <c r="C17" s="456"/>
      <c r="D17" s="456"/>
      <c r="E17" s="456"/>
      <c r="F17" s="456"/>
      <c r="G17" s="456"/>
      <c r="H17" s="456"/>
      <c r="I17" s="456"/>
      <c r="J17" s="456"/>
      <c r="K17" s="457"/>
    </row>
    <row r="18" spans="1:11" ht="24.75" customHeight="1">
      <c r="A18" s="449" t="s">
        <v>82</v>
      </c>
      <c r="B18" s="450"/>
      <c r="C18" s="450"/>
      <c r="D18" s="450"/>
      <c r="E18" s="450"/>
      <c r="F18" s="450"/>
      <c r="G18" s="450"/>
      <c r="H18" s="450"/>
      <c r="I18" s="450"/>
      <c r="J18" s="450"/>
      <c r="K18" s="451"/>
    </row>
    <row r="19" spans="1:11" s="35" customFormat="1" ht="35.25" customHeight="1">
      <c r="A19" s="466" t="s">
        <v>78</v>
      </c>
      <c r="B19" s="467"/>
      <c r="C19" s="467"/>
      <c r="D19" s="467"/>
      <c r="E19" s="468"/>
      <c r="F19" s="446" t="s">
        <v>545</v>
      </c>
      <c r="G19" s="447"/>
      <c r="H19" s="447"/>
      <c r="I19" s="447"/>
      <c r="J19" s="447"/>
      <c r="K19" s="448"/>
    </row>
    <row r="20" spans="1:11" s="35" customFormat="1" ht="35.25" customHeight="1">
      <c r="A20" s="469" t="s">
        <v>79</v>
      </c>
      <c r="B20" s="470"/>
      <c r="C20" s="470"/>
      <c r="D20" s="470"/>
      <c r="E20" s="471"/>
      <c r="F20" s="446" t="s">
        <v>495</v>
      </c>
      <c r="G20" s="447"/>
      <c r="H20" s="447"/>
      <c r="I20" s="447"/>
      <c r="J20" s="447"/>
      <c r="K20" s="448"/>
    </row>
    <row r="21" spans="1:11" s="35" customFormat="1" ht="35.25" customHeight="1">
      <c r="A21" s="469" t="s">
        <v>80</v>
      </c>
      <c r="B21" s="470"/>
      <c r="C21" s="470"/>
      <c r="D21" s="470"/>
      <c r="E21" s="471"/>
      <c r="F21" s="446" t="s">
        <v>141</v>
      </c>
      <c r="G21" s="447"/>
      <c r="H21" s="447"/>
      <c r="I21" s="447"/>
      <c r="J21" s="447"/>
      <c r="K21" s="448"/>
    </row>
    <row r="22" spans="1:11" s="35" customFormat="1" ht="35.25" customHeight="1">
      <c r="A22" s="469" t="s">
        <v>81</v>
      </c>
      <c r="B22" s="470"/>
      <c r="C22" s="470"/>
      <c r="D22" s="470"/>
      <c r="E22" s="471"/>
      <c r="F22" s="446" t="s">
        <v>496</v>
      </c>
      <c r="G22" s="447"/>
      <c r="H22" s="447"/>
      <c r="I22" s="447"/>
      <c r="J22" s="447"/>
      <c r="K22" s="448"/>
    </row>
    <row r="23" spans="1:11" s="35" customFormat="1" ht="35.25" customHeight="1">
      <c r="A23" s="443" t="s">
        <v>83</v>
      </c>
      <c r="B23" s="444"/>
      <c r="C23" s="444"/>
      <c r="D23" s="444"/>
      <c r="E23" s="445"/>
      <c r="F23" s="394">
        <v>15</v>
      </c>
      <c r="G23" s="186"/>
      <c r="H23" s="186"/>
      <c r="I23" s="186"/>
      <c r="J23" s="186"/>
      <c r="K23" s="187"/>
    </row>
    <row r="24" spans="1:11" ht="24" customHeight="1">
      <c r="A24" s="443" t="s">
        <v>544</v>
      </c>
      <c r="B24" s="444"/>
      <c r="C24" s="444"/>
      <c r="D24" s="444"/>
      <c r="E24" s="445"/>
      <c r="F24" s="458">
        <v>102</v>
      </c>
      <c r="G24" s="459"/>
      <c r="H24" s="459"/>
      <c r="I24" s="459"/>
      <c r="J24" s="459"/>
      <c r="K24" s="459"/>
    </row>
    <row r="25" spans="1:11" ht="20.25">
      <c r="A25" s="463"/>
      <c r="B25" s="464"/>
      <c r="C25" s="464"/>
      <c r="D25" s="464"/>
      <c r="E25" s="464"/>
      <c r="F25" s="464"/>
      <c r="G25" s="464"/>
      <c r="H25" s="464"/>
      <c r="I25" s="464"/>
      <c r="J25" s="464"/>
      <c r="K25" s="465"/>
    </row>
    <row r="26" spans="1:11" ht="12.75">
      <c r="A26" s="183"/>
      <c r="B26" s="184"/>
      <c r="C26" s="184"/>
      <c r="D26" s="184"/>
      <c r="E26" s="184"/>
      <c r="F26" s="184"/>
      <c r="G26" s="184"/>
      <c r="H26" s="184"/>
      <c r="I26" s="184"/>
      <c r="J26" s="184"/>
      <c r="K26" s="185"/>
    </row>
    <row r="27" spans="1:11" ht="20.25">
      <c r="A27" s="460"/>
      <c r="B27" s="461"/>
      <c r="C27" s="461"/>
      <c r="D27" s="461"/>
      <c r="E27" s="461"/>
      <c r="F27" s="461"/>
      <c r="G27" s="461"/>
      <c r="H27" s="461"/>
      <c r="I27" s="461"/>
      <c r="J27" s="461"/>
      <c r="K27" s="462"/>
    </row>
    <row r="28" spans="1:11" ht="12.75">
      <c r="A28" s="183"/>
      <c r="B28" s="184"/>
      <c r="C28" s="184"/>
      <c r="D28" s="184"/>
      <c r="E28" s="184"/>
      <c r="F28" s="184"/>
      <c r="G28" s="184"/>
      <c r="H28" s="184"/>
      <c r="I28" s="184"/>
      <c r="J28" s="184"/>
      <c r="K28" s="185"/>
    </row>
    <row r="29" spans="1:11" ht="12.75">
      <c r="A29" s="183"/>
      <c r="B29" s="184"/>
      <c r="C29" s="184"/>
      <c r="D29" s="184"/>
      <c r="E29" s="184"/>
      <c r="F29" s="184"/>
      <c r="G29" s="184"/>
      <c r="H29" s="184"/>
      <c r="I29" s="184"/>
      <c r="J29" s="184"/>
      <c r="K29" s="185"/>
    </row>
    <row r="30" spans="1:11" ht="12.75">
      <c r="A30" s="188"/>
      <c r="B30" s="189"/>
      <c r="C30" s="189"/>
      <c r="D30" s="189"/>
      <c r="E30" s="189"/>
      <c r="F30" s="189"/>
      <c r="G30" s="189"/>
      <c r="H30" s="189"/>
      <c r="I30" s="189"/>
      <c r="J30" s="189"/>
      <c r="K30" s="190"/>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755905511811024" header="0.35433070866141736" footer="0.1574803149606299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ayfa2">
    <tabColor rgb="FFFFFF00"/>
  </sheetPr>
  <dimension ref="A1:M65536"/>
  <sheetViews>
    <sheetView zoomScale="78" zoomScaleNormal="78" zoomScalePageLayoutView="0" workbookViewId="0" topLeftCell="A1">
      <selection activeCell="A1" sqref="A1:IV16384"/>
    </sheetView>
  </sheetViews>
  <sheetFormatPr defaultColWidth="9.140625" defaultRowHeight="12.75"/>
  <cols>
    <col min="1" max="1" width="2.57421875" style="111" customWidth="1"/>
    <col min="2" max="2" width="24.140625" style="131" bestFit="1" customWidth="1"/>
    <col min="3" max="3" width="28.421875" style="111" bestFit="1" customWidth="1"/>
    <col min="4" max="4" width="27.00390625" style="111" customWidth="1"/>
    <col min="5" max="5" width="36.28125" style="111" customWidth="1"/>
    <col min="6" max="6" width="2.421875" style="111" customWidth="1"/>
    <col min="7" max="7" width="2.57421875" style="111" customWidth="1"/>
    <col min="8" max="8" width="119.8515625" style="111" customWidth="1"/>
    <col min="9" max="16384" width="9.140625" style="111" customWidth="1"/>
  </cols>
  <sheetData>
    <row r="1" spans="1:8" ht="12" customHeight="1">
      <c r="A1" s="109"/>
      <c r="B1" s="110"/>
      <c r="C1" s="109"/>
      <c r="D1" s="109"/>
      <c r="E1" s="109"/>
      <c r="F1" s="109"/>
      <c r="G1" s="107"/>
      <c r="H1" s="472" t="s">
        <v>106</v>
      </c>
    </row>
    <row r="2" spans="1:13" ht="51" customHeight="1">
      <c r="A2" s="109"/>
      <c r="B2" s="481" t="s">
        <v>545</v>
      </c>
      <c r="C2" s="482"/>
      <c r="D2" s="482"/>
      <c r="E2" s="483"/>
      <c r="F2" s="109"/>
      <c r="H2" s="473"/>
      <c r="I2" s="108"/>
      <c r="J2" s="108"/>
      <c r="K2" s="108"/>
      <c r="L2" s="108"/>
      <c r="M2" s="112"/>
    </row>
    <row r="3" spans="1:12" ht="20.25" customHeight="1">
      <c r="A3" s="109"/>
      <c r="B3" s="478" t="s">
        <v>20</v>
      </c>
      <c r="C3" s="479"/>
      <c r="D3" s="479"/>
      <c r="E3" s="480"/>
      <c r="F3" s="109"/>
      <c r="H3" s="473"/>
      <c r="I3" s="113"/>
      <c r="J3" s="113"/>
      <c r="K3" s="113"/>
      <c r="L3" s="113"/>
    </row>
    <row r="4" spans="1:12" ht="48">
      <c r="A4" s="109"/>
      <c r="B4" s="484" t="s">
        <v>107</v>
      </c>
      <c r="C4" s="485"/>
      <c r="D4" s="485"/>
      <c r="E4" s="486"/>
      <c r="F4" s="109"/>
      <c r="H4" s="114" t="s">
        <v>94</v>
      </c>
      <c r="I4" s="115"/>
      <c r="J4" s="115"/>
      <c r="K4" s="115"/>
      <c r="L4" s="115"/>
    </row>
    <row r="5" spans="1:12" ht="45" customHeight="1">
      <c r="A5" s="109"/>
      <c r="B5" s="474" t="s">
        <v>141</v>
      </c>
      <c r="C5" s="475"/>
      <c r="D5" s="476" t="s">
        <v>85</v>
      </c>
      <c r="E5" s="477"/>
      <c r="F5" s="109"/>
      <c r="H5" s="114" t="s">
        <v>95</v>
      </c>
      <c r="I5" s="115"/>
      <c r="J5" s="115"/>
      <c r="K5" s="115"/>
      <c r="L5" s="115"/>
    </row>
    <row r="6" spans="1:12" ht="39.75" customHeight="1">
      <c r="A6" s="109"/>
      <c r="B6" s="153" t="s">
        <v>10</v>
      </c>
      <c r="C6" s="153" t="s">
        <v>11</v>
      </c>
      <c r="D6" s="153" t="s">
        <v>46</v>
      </c>
      <c r="E6" s="153" t="s">
        <v>77</v>
      </c>
      <c r="F6" s="109"/>
      <c r="H6" s="114" t="s">
        <v>96</v>
      </c>
      <c r="I6" s="115"/>
      <c r="J6" s="115"/>
      <c r="K6" s="115"/>
      <c r="L6" s="115"/>
    </row>
    <row r="7" spans="1:12" s="119" customFormat="1" ht="41.25" customHeight="1">
      <c r="A7" s="116"/>
      <c r="B7" s="117" t="s">
        <v>497</v>
      </c>
      <c r="C7" s="150" t="s">
        <v>143</v>
      </c>
      <c r="D7" s="243">
        <v>1434</v>
      </c>
      <c r="E7" s="118"/>
      <c r="F7" s="116"/>
      <c r="H7" s="114" t="s">
        <v>97</v>
      </c>
      <c r="I7" s="115"/>
      <c r="J7" s="115"/>
      <c r="K7" s="115"/>
      <c r="L7" s="115"/>
    </row>
    <row r="8" spans="1:12" s="119" customFormat="1" ht="41.25" customHeight="1">
      <c r="A8" s="116"/>
      <c r="B8" s="117" t="s">
        <v>498</v>
      </c>
      <c r="C8" s="150" t="s">
        <v>146</v>
      </c>
      <c r="D8" s="243">
        <v>420</v>
      </c>
      <c r="E8" s="118"/>
      <c r="F8" s="116"/>
      <c r="H8" s="114" t="s">
        <v>98</v>
      </c>
      <c r="I8" s="115"/>
      <c r="J8" s="115"/>
      <c r="K8" s="115"/>
      <c r="L8" s="115"/>
    </row>
    <row r="9" spans="1:12" s="119" customFormat="1" ht="41.25" customHeight="1">
      <c r="A9" s="116"/>
      <c r="B9" s="117" t="s">
        <v>499</v>
      </c>
      <c r="C9" s="152" t="s">
        <v>144</v>
      </c>
      <c r="D9" s="243">
        <v>4600</v>
      </c>
      <c r="E9" s="118"/>
      <c r="F9" s="116"/>
      <c r="H9" s="114" t="s">
        <v>99</v>
      </c>
      <c r="I9" s="115"/>
      <c r="J9" s="115"/>
      <c r="K9" s="115"/>
      <c r="L9" s="115"/>
    </row>
    <row r="10" spans="1:12" s="119" customFormat="1" ht="41.25" customHeight="1">
      <c r="A10" s="116"/>
      <c r="B10" s="474" t="s">
        <v>141</v>
      </c>
      <c r="C10" s="475"/>
      <c r="D10" s="476" t="s">
        <v>86</v>
      </c>
      <c r="E10" s="477"/>
      <c r="F10" s="116"/>
      <c r="H10" s="114" t="s">
        <v>100</v>
      </c>
      <c r="I10" s="115"/>
      <c r="J10" s="115"/>
      <c r="K10" s="115"/>
      <c r="L10" s="115"/>
    </row>
    <row r="11" spans="1:12" s="119" customFormat="1" ht="41.25" customHeight="1">
      <c r="A11" s="116"/>
      <c r="B11" s="153" t="s">
        <v>10</v>
      </c>
      <c r="C11" s="153" t="s">
        <v>11</v>
      </c>
      <c r="D11" s="153" t="s">
        <v>46</v>
      </c>
      <c r="E11" s="153" t="s">
        <v>77</v>
      </c>
      <c r="F11" s="116"/>
      <c r="H11" s="114" t="s">
        <v>101</v>
      </c>
      <c r="I11" s="115"/>
      <c r="J11" s="115"/>
      <c r="K11" s="115"/>
      <c r="L11" s="115"/>
    </row>
    <row r="12" spans="1:12" s="119" customFormat="1" ht="41.25" customHeight="1">
      <c r="A12" s="116"/>
      <c r="B12" s="117" t="s">
        <v>500</v>
      </c>
      <c r="C12" s="150" t="s">
        <v>145</v>
      </c>
      <c r="D12" s="354">
        <v>23514</v>
      </c>
      <c r="E12" s="118"/>
      <c r="F12" s="116"/>
      <c r="H12" s="114" t="s">
        <v>102</v>
      </c>
      <c r="I12" s="115"/>
      <c r="J12" s="115"/>
      <c r="K12" s="115"/>
      <c r="L12" s="115"/>
    </row>
    <row r="13" spans="1:12" s="119" customFormat="1" ht="41.25" customHeight="1">
      <c r="A13" s="116"/>
      <c r="B13" s="117" t="s">
        <v>501</v>
      </c>
      <c r="C13" s="150" t="s">
        <v>335</v>
      </c>
      <c r="D13" s="243">
        <v>129</v>
      </c>
      <c r="E13" s="118"/>
      <c r="F13" s="116"/>
      <c r="H13" s="114" t="s">
        <v>103</v>
      </c>
      <c r="I13" s="115"/>
      <c r="J13" s="115"/>
      <c r="K13" s="115"/>
      <c r="L13" s="115"/>
    </row>
    <row r="14" spans="1:12" s="119" customFormat="1" ht="41.25" customHeight="1">
      <c r="A14" s="116"/>
      <c r="B14" s="117" t="s">
        <v>502</v>
      </c>
      <c r="C14" s="150" t="s">
        <v>147</v>
      </c>
      <c r="D14" s="151"/>
      <c r="E14" s="118"/>
      <c r="F14" s="116"/>
      <c r="H14" s="114" t="s">
        <v>104</v>
      </c>
      <c r="I14" s="115"/>
      <c r="J14" s="115"/>
      <c r="K14" s="115"/>
      <c r="L14" s="115"/>
    </row>
    <row r="15" spans="1:12" s="119" customFormat="1" ht="42" customHeight="1">
      <c r="A15" s="116"/>
      <c r="B15" s="117" t="s">
        <v>503</v>
      </c>
      <c r="C15" s="260" t="s">
        <v>305</v>
      </c>
      <c r="D15" s="244"/>
      <c r="E15" s="245"/>
      <c r="F15" s="116"/>
      <c r="H15" s="114" t="s">
        <v>105</v>
      </c>
      <c r="I15" s="115"/>
      <c r="J15" s="115"/>
      <c r="K15" s="115"/>
      <c r="L15" s="115"/>
    </row>
    <row r="16" spans="1:12" s="119" customFormat="1" ht="43.5" customHeight="1">
      <c r="A16" s="116"/>
      <c r="B16" s="109"/>
      <c r="C16" s="109"/>
      <c r="D16" s="109"/>
      <c r="E16" s="220"/>
      <c r="F16" s="116"/>
      <c r="H16" s="134" t="s">
        <v>41</v>
      </c>
      <c r="I16" s="120"/>
      <c r="J16" s="120"/>
      <c r="K16" s="120"/>
      <c r="L16" s="120"/>
    </row>
    <row r="17" spans="1:12" s="119" customFormat="1" ht="43.5" customHeight="1">
      <c r="A17" s="116"/>
      <c r="B17" s="124"/>
      <c r="C17" s="112"/>
      <c r="D17" s="112"/>
      <c r="E17" s="112"/>
      <c r="F17" s="116"/>
      <c r="H17" s="133" t="s">
        <v>37</v>
      </c>
      <c r="I17" s="120"/>
      <c r="J17" s="120"/>
      <c r="K17" s="120"/>
      <c r="L17" s="120"/>
    </row>
    <row r="18" spans="1:12" s="119" customFormat="1" ht="43.5" customHeight="1">
      <c r="A18" s="116"/>
      <c r="F18" s="116"/>
      <c r="H18" s="133" t="s">
        <v>38</v>
      </c>
      <c r="I18" s="120"/>
      <c r="J18" s="120"/>
      <c r="K18" s="120"/>
      <c r="L18" s="120"/>
    </row>
    <row r="19" spans="1:12" s="119" customFormat="1" ht="43.5" customHeight="1">
      <c r="A19" s="222"/>
      <c r="F19" s="222"/>
      <c r="H19" s="133" t="s">
        <v>39</v>
      </c>
      <c r="I19" s="120"/>
      <c r="J19" s="120"/>
      <c r="K19" s="120"/>
      <c r="L19" s="120"/>
    </row>
    <row r="20" spans="1:12" s="121" customFormat="1" ht="43.5" customHeight="1">
      <c r="A20" s="223"/>
      <c r="B20" s="119"/>
      <c r="C20" s="119"/>
      <c r="D20" s="119"/>
      <c r="E20" s="119"/>
      <c r="F20" s="223"/>
      <c r="H20" s="133" t="s">
        <v>40</v>
      </c>
      <c r="I20" s="120"/>
      <c r="J20" s="120"/>
      <c r="K20" s="120"/>
      <c r="L20" s="120"/>
    </row>
    <row r="21" spans="1:12" s="121" customFormat="1" ht="43.5" customHeight="1">
      <c r="A21" s="223"/>
      <c r="B21" s="127"/>
      <c r="C21" s="127"/>
      <c r="D21" s="127"/>
      <c r="E21" s="127"/>
      <c r="F21" s="223"/>
      <c r="H21" s="134" t="s">
        <v>43</v>
      </c>
      <c r="I21" s="120"/>
      <c r="J21" s="122"/>
      <c r="K21" s="122"/>
      <c r="L21" s="122"/>
    </row>
    <row r="22" spans="1:12" s="121" customFormat="1" ht="43.5" customHeight="1">
      <c r="A22" s="223"/>
      <c r="B22" s="127"/>
      <c r="C22" s="127"/>
      <c r="D22" s="127"/>
      <c r="E22" s="127"/>
      <c r="F22" s="223"/>
      <c r="H22" s="132" t="s">
        <v>42</v>
      </c>
      <c r="I22" s="123"/>
      <c r="J22" s="122"/>
      <c r="K22" s="122"/>
      <c r="L22" s="122"/>
    </row>
    <row r="23" spans="1:12" s="119" customFormat="1" ht="43.5" customHeight="1">
      <c r="A23" s="222"/>
      <c r="B23" s="127"/>
      <c r="C23" s="127"/>
      <c r="D23" s="127"/>
      <c r="E23" s="127"/>
      <c r="F23" s="222"/>
      <c r="H23" s="132" t="s">
        <v>349</v>
      </c>
      <c r="I23" s="123"/>
      <c r="J23" s="122"/>
      <c r="K23" s="122"/>
      <c r="L23" s="122"/>
    </row>
    <row r="24" spans="1:12" s="119" customFormat="1" ht="31.5" customHeight="1">
      <c r="A24" s="224"/>
      <c r="B24" s="127"/>
      <c r="C24" s="127"/>
      <c r="D24" s="127"/>
      <c r="E24" s="127"/>
      <c r="F24" s="225"/>
      <c r="H24" s="132" t="s">
        <v>350</v>
      </c>
      <c r="I24" s="123"/>
      <c r="J24" s="122"/>
      <c r="K24" s="122"/>
      <c r="L24" s="122"/>
    </row>
    <row r="25" spans="1:12" s="119" customFormat="1" ht="42.75" customHeight="1">
      <c r="A25" s="224"/>
      <c r="B25" s="129"/>
      <c r="C25" s="129"/>
      <c r="D25" s="129"/>
      <c r="E25" s="129"/>
      <c r="F25" s="225"/>
      <c r="G25" s="112"/>
      <c r="J25" s="125"/>
      <c r="K25" s="125"/>
      <c r="L25" s="125"/>
    </row>
    <row r="26" spans="1:6" s="119" customFormat="1" ht="46.5" customHeight="1">
      <c r="A26" s="224"/>
      <c r="B26" s="129"/>
      <c r="C26" s="129"/>
      <c r="D26" s="129"/>
      <c r="E26" s="129"/>
      <c r="F26" s="226"/>
    </row>
    <row r="27" spans="1:6" s="119" customFormat="1" ht="39" customHeight="1">
      <c r="A27" s="126"/>
      <c r="B27" s="129"/>
      <c r="C27" s="129"/>
      <c r="D27" s="129"/>
      <c r="E27" s="129"/>
      <c r="F27" s="126"/>
    </row>
    <row r="28" spans="1:12" s="119" customFormat="1" ht="72" customHeight="1">
      <c r="A28" s="126"/>
      <c r="B28" s="129"/>
      <c r="C28" s="129"/>
      <c r="D28" s="129"/>
      <c r="E28" s="129"/>
      <c r="F28" s="126"/>
      <c r="H28" s="127"/>
      <c r="I28" s="127"/>
      <c r="J28" s="127"/>
      <c r="K28" s="127"/>
      <c r="L28" s="127"/>
    </row>
    <row r="29" spans="1:6" s="127" customFormat="1" ht="78.75" customHeight="1">
      <c r="A29" s="128"/>
      <c r="B29" s="129"/>
      <c r="C29" s="129"/>
      <c r="D29" s="129"/>
      <c r="E29" s="129"/>
      <c r="F29" s="128"/>
    </row>
    <row r="30" spans="1:6" s="127" customFormat="1" ht="48.75" customHeight="1">
      <c r="A30" s="128"/>
      <c r="B30" s="129"/>
      <c r="C30" s="129"/>
      <c r="D30" s="129"/>
      <c r="E30" s="129"/>
      <c r="F30" s="128"/>
    </row>
    <row r="31" spans="1:6" s="127" customFormat="1" ht="38.25" customHeight="1">
      <c r="A31" s="128"/>
      <c r="B31" s="129"/>
      <c r="C31" s="129"/>
      <c r="D31" s="129"/>
      <c r="E31" s="129"/>
      <c r="F31" s="128"/>
    </row>
    <row r="32" spans="1:12" s="127" customFormat="1" ht="52.5" customHeight="1">
      <c r="A32" s="128"/>
      <c r="B32" s="129"/>
      <c r="C32" s="129"/>
      <c r="D32" s="129"/>
      <c r="E32" s="129"/>
      <c r="F32" s="128"/>
      <c r="H32" s="129"/>
      <c r="I32" s="129"/>
      <c r="J32" s="129"/>
      <c r="K32" s="129"/>
      <c r="L32" s="129"/>
    </row>
    <row r="33" spans="1:6" s="129" customFormat="1" ht="94.5" customHeight="1">
      <c r="A33" s="130"/>
      <c r="B33" s="131"/>
      <c r="C33" s="111"/>
      <c r="D33" s="111"/>
      <c r="E33" s="111"/>
      <c r="F33" s="130"/>
    </row>
    <row r="34" spans="1:6" s="129" customFormat="1" ht="34.5" customHeight="1">
      <c r="A34" s="130"/>
      <c r="B34" s="131"/>
      <c r="C34" s="111"/>
      <c r="D34" s="111"/>
      <c r="E34" s="111"/>
      <c r="F34" s="130"/>
    </row>
    <row r="35" spans="2:5" s="129" customFormat="1" ht="47.25" customHeight="1">
      <c r="B35" s="131"/>
      <c r="C35" s="111"/>
      <c r="D35" s="111"/>
      <c r="E35" s="111"/>
    </row>
    <row r="36" spans="2:5" s="129" customFormat="1" ht="36.75" customHeight="1">
      <c r="B36" s="131"/>
      <c r="C36" s="111"/>
      <c r="D36" s="111"/>
      <c r="E36" s="111"/>
    </row>
    <row r="37" spans="2:5" s="129" customFormat="1" ht="47.25" customHeight="1">
      <c r="B37" s="131"/>
      <c r="C37" s="111"/>
      <c r="D37" s="111"/>
      <c r="E37" s="111"/>
    </row>
    <row r="38" spans="2:5" s="129" customFormat="1" ht="51" customHeight="1">
      <c r="B38" s="131"/>
      <c r="C38" s="111"/>
      <c r="D38" s="111"/>
      <c r="E38" s="111"/>
    </row>
    <row r="39" spans="2:5" s="129" customFormat="1" ht="56.25" customHeight="1">
      <c r="B39" s="131"/>
      <c r="C39" s="111"/>
      <c r="D39" s="111"/>
      <c r="E39" s="111"/>
    </row>
    <row r="40" spans="2:12" s="129" customFormat="1" ht="49.5" customHeight="1">
      <c r="B40" s="131"/>
      <c r="C40" s="111"/>
      <c r="D40" s="111"/>
      <c r="E40" s="111"/>
      <c r="H40" s="111"/>
      <c r="I40" s="111"/>
      <c r="J40" s="111"/>
      <c r="K40" s="111"/>
      <c r="L40" s="111"/>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65536" ht="15.75">
      <c r="A65536" s="111" t="s">
        <v>338</v>
      </c>
    </row>
  </sheetData>
  <sheetProtection/>
  <mergeCells count="8">
    <mergeCell ref="H1:H3"/>
    <mergeCell ref="B5:C5"/>
    <mergeCell ref="D5:E5"/>
    <mergeCell ref="B10:C10"/>
    <mergeCell ref="D10:E10"/>
    <mergeCell ref="B3:E3"/>
    <mergeCell ref="B2:E2"/>
    <mergeCell ref="B4:E4"/>
  </mergeCells>
  <hyperlinks>
    <hyperlink ref="C7" location="'100m.'!C3" display="100 Metre"/>
    <hyperlink ref="C12" location="'800m.'!A1" display="800 Metre"/>
    <hyperlink ref="C9" location="FırlatmaTopu!A1" display="Fırlatma Topu"/>
    <hyperlink ref="C8" location="Uzun!D3" display="Uzun Atlama"/>
    <hyperlink ref="C14" location="'4x100m.'!A1" display="4x100 Metre"/>
    <hyperlink ref="C13" location="Yüksek!A1" display="Yüksek Atlama"/>
    <hyperlink ref="C15" location="'Genel Puan Tablosu'!A1" display="Genel Puan Durum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ayfa4">
    <tabColor rgb="FFFFFF00"/>
  </sheetPr>
  <dimension ref="A1:L175"/>
  <sheetViews>
    <sheetView view="pageBreakPreview" zoomScale="98" zoomScaleSheetLayoutView="98" zoomScalePageLayoutView="0" workbookViewId="0" topLeftCell="A1">
      <pane ySplit="1" topLeftCell="A119" activePane="bottomLeft" state="frozen"/>
      <selection pane="topLeft" activeCell="A1" sqref="A1:IV16384"/>
      <selection pane="bottomLeft" activeCell="A1" sqref="A1:IV16384"/>
    </sheetView>
  </sheetViews>
  <sheetFormatPr defaultColWidth="6.140625" defaultRowHeight="12.75"/>
  <cols>
    <col min="1" max="1" width="6.140625" style="142" customWidth="1"/>
    <col min="2" max="2" width="16.00390625" style="230" customWidth="1"/>
    <col min="3" max="3" width="8.7109375" style="197" customWidth="1"/>
    <col min="4" max="4" width="16.8515625" style="147" hidden="1" customWidth="1"/>
    <col min="5" max="5" width="11.7109375" style="142" customWidth="1"/>
    <col min="6" max="6" width="24.8515625" style="139" customWidth="1"/>
    <col min="7" max="7" width="36.57421875" style="242" customWidth="1"/>
    <col min="8" max="8" width="12.421875" style="196" customWidth="1"/>
    <col min="9" max="9" width="9.57421875" style="148" customWidth="1"/>
    <col min="10" max="11" width="8.57421875" style="149" customWidth="1"/>
    <col min="12" max="12" width="8.57421875" style="147" customWidth="1"/>
    <col min="13" max="13" width="15.28125" style="139" customWidth="1"/>
    <col min="14" max="16384" width="6.140625" style="139" customWidth="1"/>
  </cols>
  <sheetData>
    <row r="1" spans="1:12" ht="44.25" customHeight="1">
      <c r="A1" s="487" t="s">
        <v>545</v>
      </c>
      <c r="B1" s="487"/>
      <c r="C1" s="487"/>
      <c r="D1" s="487"/>
      <c r="E1" s="487"/>
      <c r="F1" s="488"/>
      <c r="G1" s="488"/>
      <c r="H1" s="488"/>
      <c r="I1" s="488"/>
      <c r="J1" s="487"/>
      <c r="K1" s="487"/>
      <c r="L1" s="487"/>
    </row>
    <row r="2" spans="1:12" ht="44.25" customHeight="1">
      <c r="A2" s="489" t="s">
        <v>141</v>
      </c>
      <c r="B2" s="489"/>
      <c r="C2" s="489"/>
      <c r="D2" s="489"/>
      <c r="E2" s="489"/>
      <c r="F2" s="489"/>
      <c r="G2" s="227" t="s">
        <v>84</v>
      </c>
      <c r="H2" s="201"/>
      <c r="I2" s="490">
        <v>42160.54602314815</v>
      </c>
      <c r="J2" s="490"/>
      <c r="K2" s="490"/>
      <c r="L2" s="490"/>
    </row>
    <row r="3" spans="1:12" s="142" customFormat="1" ht="45" customHeight="1">
      <c r="A3" s="140" t="s">
        <v>25</v>
      </c>
      <c r="B3" s="141" t="s">
        <v>29</v>
      </c>
      <c r="C3" s="141" t="s">
        <v>74</v>
      </c>
      <c r="D3" s="141" t="s">
        <v>108</v>
      </c>
      <c r="E3" s="140" t="s">
        <v>21</v>
      </c>
      <c r="F3" s="140" t="s">
        <v>7</v>
      </c>
      <c r="G3" s="140" t="s">
        <v>45</v>
      </c>
      <c r="H3" s="194" t="s">
        <v>139</v>
      </c>
      <c r="I3" s="191" t="s">
        <v>47</v>
      </c>
      <c r="J3" s="192" t="s">
        <v>136</v>
      </c>
      <c r="K3" s="192" t="s">
        <v>137</v>
      </c>
      <c r="L3" s="193" t="s">
        <v>138</v>
      </c>
    </row>
    <row r="4" spans="1:12" s="146" customFormat="1" ht="24" customHeight="1">
      <c r="A4" s="87">
        <v>1</v>
      </c>
      <c r="B4" s="229" t="s">
        <v>161</v>
      </c>
      <c r="C4" s="231">
        <v>401</v>
      </c>
      <c r="D4" s="231"/>
      <c r="E4" s="232">
        <v>37712</v>
      </c>
      <c r="F4" s="233" t="s">
        <v>351</v>
      </c>
      <c r="G4" s="240" t="s">
        <v>352</v>
      </c>
      <c r="H4" s="234" t="s">
        <v>148</v>
      </c>
      <c r="I4" s="235"/>
      <c r="J4" s="236" t="s">
        <v>504</v>
      </c>
      <c r="K4" s="236" t="s">
        <v>507</v>
      </c>
      <c r="L4" s="237">
        <v>14</v>
      </c>
    </row>
    <row r="5" spans="1:12" s="146" customFormat="1" ht="24" customHeight="1">
      <c r="A5" s="87">
        <v>2</v>
      </c>
      <c r="B5" s="229" t="s">
        <v>58</v>
      </c>
      <c r="C5" s="231">
        <v>401</v>
      </c>
      <c r="D5" s="231"/>
      <c r="E5" s="232">
        <v>37712</v>
      </c>
      <c r="F5" s="233" t="s">
        <v>351</v>
      </c>
      <c r="G5" s="240" t="s">
        <v>352</v>
      </c>
      <c r="H5" s="234" t="s">
        <v>135</v>
      </c>
      <c r="I5" s="235"/>
      <c r="J5" s="236" t="s">
        <v>504</v>
      </c>
      <c r="K5" s="236" t="s">
        <v>507</v>
      </c>
      <c r="L5" s="237">
        <v>14</v>
      </c>
    </row>
    <row r="6" spans="1:12" s="146" customFormat="1" ht="24" customHeight="1">
      <c r="A6" s="87">
        <v>3</v>
      </c>
      <c r="B6" s="229" t="s">
        <v>198</v>
      </c>
      <c r="C6" s="231">
        <v>402</v>
      </c>
      <c r="D6" s="231"/>
      <c r="E6" s="232">
        <v>37685</v>
      </c>
      <c r="F6" s="233" t="s">
        <v>353</v>
      </c>
      <c r="G6" s="240" t="s">
        <v>352</v>
      </c>
      <c r="H6" s="234" t="s">
        <v>48</v>
      </c>
      <c r="I6" s="235"/>
      <c r="J6" s="236" t="s">
        <v>504</v>
      </c>
      <c r="K6" s="236" t="s">
        <v>507</v>
      </c>
      <c r="L6" s="237">
        <v>14</v>
      </c>
    </row>
    <row r="7" spans="1:12" s="146" customFormat="1" ht="24" customHeight="1">
      <c r="A7" s="87">
        <v>4</v>
      </c>
      <c r="B7" s="229" t="s">
        <v>570</v>
      </c>
      <c r="C7" s="231">
        <v>402</v>
      </c>
      <c r="D7" s="231"/>
      <c r="E7" s="232">
        <v>37685</v>
      </c>
      <c r="F7" s="233" t="s">
        <v>353</v>
      </c>
      <c r="G7" s="240" t="s">
        <v>352</v>
      </c>
      <c r="H7" s="234" t="s">
        <v>49</v>
      </c>
      <c r="I7" s="235"/>
      <c r="J7" s="236" t="s">
        <v>504</v>
      </c>
      <c r="K7" s="236" t="s">
        <v>507</v>
      </c>
      <c r="L7" s="237">
        <v>14</v>
      </c>
    </row>
    <row r="8" spans="1:12" s="146" customFormat="1" ht="24" customHeight="1">
      <c r="A8" s="87">
        <v>5</v>
      </c>
      <c r="B8" s="229" t="s">
        <v>238</v>
      </c>
      <c r="C8" s="231">
        <v>403</v>
      </c>
      <c r="D8" s="231"/>
      <c r="E8" s="232">
        <v>37659</v>
      </c>
      <c r="F8" s="233" t="s">
        <v>354</v>
      </c>
      <c r="G8" s="240" t="s">
        <v>352</v>
      </c>
      <c r="H8" s="234" t="s">
        <v>149</v>
      </c>
      <c r="I8" s="235"/>
      <c r="J8" s="236" t="s">
        <v>504</v>
      </c>
      <c r="K8" s="236" t="s">
        <v>507</v>
      </c>
      <c r="L8" s="237">
        <v>14</v>
      </c>
    </row>
    <row r="9" spans="1:12" s="146" customFormat="1" ht="71.25" customHeight="1">
      <c r="A9" s="87">
        <v>6</v>
      </c>
      <c r="B9" s="229" t="s">
        <v>299</v>
      </c>
      <c r="C9" s="231" t="s">
        <v>522</v>
      </c>
      <c r="D9" s="231"/>
      <c r="E9" s="232" t="s">
        <v>356</v>
      </c>
      <c r="F9" s="233" t="s">
        <v>355</v>
      </c>
      <c r="G9" s="240" t="s">
        <v>352</v>
      </c>
      <c r="H9" s="234" t="s">
        <v>150</v>
      </c>
      <c r="I9" s="235"/>
      <c r="J9" s="236" t="s">
        <v>504</v>
      </c>
      <c r="K9" s="236" t="s">
        <v>507</v>
      </c>
      <c r="L9" s="237">
        <v>14</v>
      </c>
    </row>
    <row r="10" spans="1:12" s="146" customFormat="1" ht="24" customHeight="1">
      <c r="A10" s="87">
        <v>7</v>
      </c>
      <c r="B10" s="229" t="s">
        <v>153</v>
      </c>
      <c r="C10" s="143">
        <v>405</v>
      </c>
      <c r="D10" s="143"/>
      <c r="E10" s="89" t="s">
        <v>357</v>
      </c>
      <c r="F10" s="144" t="s">
        <v>358</v>
      </c>
      <c r="G10" s="241" t="s">
        <v>359</v>
      </c>
      <c r="H10" s="195" t="s">
        <v>148</v>
      </c>
      <c r="I10" s="90"/>
      <c r="J10" s="145" t="s">
        <v>510</v>
      </c>
      <c r="K10" s="145" t="s">
        <v>507</v>
      </c>
      <c r="L10" s="88">
        <v>6</v>
      </c>
    </row>
    <row r="11" spans="1:12" s="146" customFormat="1" ht="24" customHeight="1">
      <c r="A11" s="87">
        <v>8</v>
      </c>
      <c r="B11" s="229" t="s">
        <v>52</v>
      </c>
      <c r="C11" s="143">
        <v>406</v>
      </c>
      <c r="D11" s="143"/>
      <c r="E11" s="89" t="s">
        <v>360</v>
      </c>
      <c r="F11" s="144" t="s">
        <v>361</v>
      </c>
      <c r="G11" s="241" t="s">
        <v>359</v>
      </c>
      <c r="H11" s="195" t="s">
        <v>135</v>
      </c>
      <c r="I11" s="90"/>
      <c r="J11" s="145" t="s">
        <v>510</v>
      </c>
      <c r="K11" s="145" t="s">
        <v>507</v>
      </c>
      <c r="L11" s="88">
        <v>6</v>
      </c>
    </row>
    <row r="12" spans="1:12" s="146" customFormat="1" ht="24" customHeight="1">
      <c r="A12" s="87">
        <v>9</v>
      </c>
      <c r="B12" s="229" t="s">
        <v>190</v>
      </c>
      <c r="C12" s="143">
        <v>407</v>
      </c>
      <c r="D12" s="143"/>
      <c r="E12" s="89" t="s">
        <v>362</v>
      </c>
      <c r="F12" s="144" t="s">
        <v>363</v>
      </c>
      <c r="G12" s="241" t="s">
        <v>359</v>
      </c>
      <c r="H12" s="195" t="s">
        <v>48</v>
      </c>
      <c r="I12" s="90"/>
      <c r="J12" s="145" t="s">
        <v>510</v>
      </c>
      <c r="K12" s="145" t="s">
        <v>507</v>
      </c>
      <c r="L12" s="88">
        <v>6</v>
      </c>
    </row>
    <row r="13" spans="1:12" s="146" customFormat="1" ht="24" customHeight="1">
      <c r="A13" s="87">
        <v>10</v>
      </c>
      <c r="B13" s="229" t="s">
        <v>571</v>
      </c>
      <c r="C13" s="143">
        <v>405</v>
      </c>
      <c r="D13" s="143"/>
      <c r="E13" s="89" t="s">
        <v>357</v>
      </c>
      <c r="F13" s="144" t="s">
        <v>358</v>
      </c>
      <c r="G13" s="241" t="s">
        <v>359</v>
      </c>
      <c r="H13" s="195" t="s">
        <v>49</v>
      </c>
      <c r="I13" s="90"/>
      <c r="J13" s="145" t="s">
        <v>510</v>
      </c>
      <c r="K13" s="145" t="s">
        <v>507</v>
      </c>
      <c r="L13" s="88">
        <v>6</v>
      </c>
    </row>
    <row r="14" spans="1:12" s="146" customFormat="1" ht="24" customHeight="1">
      <c r="A14" s="87">
        <v>11</v>
      </c>
      <c r="B14" s="229" t="s">
        <v>230</v>
      </c>
      <c r="C14" s="143">
        <v>414</v>
      </c>
      <c r="D14" s="143"/>
      <c r="E14" s="89" t="s">
        <v>364</v>
      </c>
      <c r="F14" s="144" t="s">
        <v>365</v>
      </c>
      <c r="G14" s="241" t="s">
        <v>359</v>
      </c>
      <c r="H14" s="195" t="s">
        <v>149</v>
      </c>
      <c r="I14" s="90"/>
      <c r="J14" s="145" t="s">
        <v>510</v>
      </c>
      <c r="K14" s="145" t="s">
        <v>507</v>
      </c>
      <c r="L14" s="88">
        <v>6</v>
      </c>
    </row>
    <row r="15" spans="1:12" s="146" customFormat="1" ht="71.25" customHeight="1">
      <c r="A15" s="87">
        <v>12</v>
      </c>
      <c r="B15" s="229" t="s">
        <v>291</v>
      </c>
      <c r="C15" s="143" t="s">
        <v>523</v>
      </c>
      <c r="D15" s="143"/>
      <c r="E15" s="89" t="s">
        <v>366</v>
      </c>
      <c r="F15" s="144" t="s">
        <v>367</v>
      </c>
      <c r="G15" s="241" t="s">
        <v>359</v>
      </c>
      <c r="H15" s="195" t="s">
        <v>150</v>
      </c>
      <c r="I15" s="90"/>
      <c r="J15" s="145" t="s">
        <v>510</v>
      </c>
      <c r="K15" s="145" t="s">
        <v>507</v>
      </c>
      <c r="L15" s="88">
        <v>6</v>
      </c>
    </row>
    <row r="16" spans="1:12" s="146" customFormat="1" ht="24" customHeight="1">
      <c r="A16" s="87">
        <v>13</v>
      </c>
      <c r="B16" s="229" t="s">
        <v>160</v>
      </c>
      <c r="C16" s="231">
        <v>426</v>
      </c>
      <c r="D16" s="231"/>
      <c r="E16" s="232">
        <v>37903</v>
      </c>
      <c r="F16" s="233" t="s">
        <v>368</v>
      </c>
      <c r="G16" s="240" t="s">
        <v>373</v>
      </c>
      <c r="H16" s="234" t="s">
        <v>148</v>
      </c>
      <c r="I16" s="235"/>
      <c r="J16" s="236" t="s">
        <v>504</v>
      </c>
      <c r="K16" s="236" t="s">
        <v>504</v>
      </c>
      <c r="L16" s="237">
        <v>12</v>
      </c>
    </row>
    <row r="17" spans="1:12" s="146" customFormat="1" ht="24" customHeight="1">
      <c r="A17" s="87">
        <v>14</v>
      </c>
      <c r="B17" s="229" t="s">
        <v>57</v>
      </c>
      <c r="C17" s="231">
        <v>427</v>
      </c>
      <c r="D17" s="231"/>
      <c r="E17" s="232">
        <v>37776</v>
      </c>
      <c r="F17" s="233" t="s">
        <v>369</v>
      </c>
      <c r="G17" s="240" t="s">
        <v>373</v>
      </c>
      <c r="H17" s="234" t="s">
        <v>135</v>
      </c>
      <c r="I17" s="235"/>
      <c r="J17" s="236" t="s">
        <v>504</v>
      </c>
      <c r="K17" s="236" t="s">
        <v>504</v>
      </c>
      <c r="L17" s="237">
        <v>12</v>
      </c>
    </row>
    <row r="18" spans="1:12" s="146" customFormat="1" ht="24" customHeight="1">
      <c r="A18" s="87">
        <v>15</v>
      </c>
      <c r="B18" s="229" t="s">
        <v>196</v>
      </c>
      <c r="C18" s="231">
        <v>426</v>
      </c>
      <c r="D18" s="231"/>
      <c r="E18" s="232">
        <v>37903</v>
      </c>
      <c r="F18" s="233" t="s">
        <v>368</v>
      </c>
      <c r="G18" s="240" t="s">
        <v>373</v>
      </c>
      <c r="H18" s="234" t="s">
        <v>48</v>
      </c>
      <c r="I18" s="235"/>
      <c r="J18" s="236" t="s">
        <v>504</v>
      </c>
      <c r="K18" s="236" t="s">
        <v>504</v>
      </c>
      <c r="L18" s="237">
        <v>12</v>
      </c>
    </row>
    <row r="19" spans="1:12" s="146" customFormat="1" ht="24" customHeight="1">
      <c r="A19" s="87">
        <v>16</v>
      </c>
      <c r="B19" s="229" t="s">
        <v>572</v>
      </c>
      <c r="C19" s="231">
        <v>427</v>
      </c>
      <c r="D19" s="231"/>
      <c r="E19" s="232">
        <v>37776</v>
      </c>
      <c r="F19" s="233" t="s">
        <v>369</v>
      </c>
      <c r="G19" s="240" t="s">
        <v>373</v>
      </c>
      <c r="H19" s="234" t="s">
        <v>49</v>
      </c>
      <c r="I19" s="235"/>
      <c r="J19" s="236" t="s">
        <v>504</v>
      </c>
      <c r="K19" s="236" t="s">
        <v>504</v>
      </c>
      <c r="L19" s="237">
        <v>12</v>
      </c>
    </row>
    <row r="20" spans="1:12" s="146" customFormat="1" ht="24" customHeight="1">
      <c r="A20" s="87">
        <v>17</v>
      </c>
      <c r="B20" s="229" t="s">
        <v>236</v>
      </c>
      <c r="C20" s="231">
        <v>428</v>
      </c>
      <c r="D20" s="231"/>
      <c r="E20" s="232">
        <v>37987</v>
      </c>
      <c r="F20" s="233" t="s">
        <v>370</v>
      </c>
      <c r="G20" s="240" t="s">
        <v>373</v>
      </c>
      <c r="H20" s="234" t="s">
        <v>149</v>
      </c>
      <c r="I20" s="235"/>
      <c r="J20" s="236" t="s">
        <v>504</v>
      </c>
      <c r="K20" s="236" t="s">
        <v>504</v>
      </c>
      <c r="L20" s="237">
        <v>12</v>
      </c>
    </row>
    <row r="21" spans="1:12" s="146" customFormat="1" ht="71.25" customHeight="1">
      <c r="A21" s="87">
        <v>18</v>
      </c>
      <c r="B21" s="229" t="s">
        <v>298</v>
      </c>
      <c r="C21" s="231" t="s">
        <v>524</v>
      </c>
      <c r="D21" s="231"/>
      <c r="E21" s="232" t="s">
        <v>371</v>
      </c>
      <c r="F21" s="233" t="s">
        <v>372</v>
      </c>
      <c r="G21" s="240" t="s">
        <v>373</v>
      </c>
      <c r="H21" s="234" t="s">
        <v>150</v>
      </c>
      <c r="I21" s="235"/>
      <c r="J21" s="236" t="s">
        <v>504</v>
      </c>
      <c r="K21" s="236" t="s">
        <v>504</v>
      </c>
      <c r="L21" s="237">
        <v>12</v>
      </c>
    </row>
    <row r="22" spans="1:12" s="146" customFormat="1" ht="24" customHeight="1">
      <c r="A22" s="87">
        <v>19</v>
      </c>
      <c r="B22" s="229" t="s">
        <v>162</v>
      </c>
      <c r="C22" s="143">
        <v>450</v>
      </c>
      <c r="D22" s="143"/>
      <c r="E22" s="89" t="s">
        <v>374</v>
      </c>
      <c r="F22" s="144" t="s">
        <v>375</v>
      </c>
      <c r="G22" s="241" t="s">
        <v>376</v>
      </c>
      <c r="H22" s="195" t="s">
        <v>148</v>
      </c>
      <c r="I22" s="90"/>
      <c r="J22" s="145" t="s">
        <v>504</v>
      </c>
      <c r="K22" s="145" t="s">
        <v>505</v>
      </c>
      <c r="L22" s="88">
        <v>16</v>
      </c>
    </row>
    <row r="23" spans="1:12" s="146" customFormat="1" ht="24" customHeight="1">
      <c r="A23" s="87">
        <v>20</v>
      </c>
      <c r="B23" s="229" t="s">
        <v>59</v>
      </c>
      <c r="C23" s="143">
        <v>450</v>
      </c>
      <c r="D23" s="143"/>
      <c r="E23" s="89" t="s">
        <v>374</v>
      </c>
      <c r="F23" s="144" t="s">
        <v>375</v>
      </c>
      <c r="G23" s="241" t="s">
        <v>376</v>
      </c>
      <c r="H23" s="195" t="s">
        <v>135</v>
      </c>
      <c r="I23" s="90"/>
      <c r="J23" s="145" t="s">
        <v>504</v>
      </c>
      <c r="K23" s="145" t="s">
        <v>505</v>
      </c>
      <c r="L23" s="88">
        <v>16</v>
      </c>
    </row>
    <row r="24" spans="1:12" s="146" customFormat="1" ht="24" customHeight="1">
      <c r="A24" s="87">
        <v>21</v>
      </c>
      <c r="B24" s="229" t="s">
        <v>200</v>
      </c>
      <c r="C24" s="143">
        <v>453</v>
      </c>
      <c r="D24" s="143"/>
      <c r="E24" s="89" t="s">
        <v>377</v>
      </c>
      <c r="F24" s="144" t="s">
        <v>378</v>
      </c>
      <c r="G24" s="241" t="s">
        <v>376</v>
      </c>
      <c r="H24" s="195" t="s">
        <v>48</v>
      </c>
      <c r="I24" s="90"/>
      <c r="J24" s="145" t="s">
        <v>504</v>
      </c>
      <c r="K24" s="145" t="s">
        <v>505</v>
      </c>
      <c r="L24" s="88">
        <v>16</v>
      </c>
    </row>
    <row r="25" spans="1:12" s="146" customFormat="1" ht="24" customHeight="1">
      <c r="A25" s="87">
        <v>22</v>
      </c>
      <c r="B25" s="229" t="s">
        <v>573</v>
      </c>
      <c r="C25" s="143">
        <v>454</v>
      </c>
      <c r="D25" s="143"/>
      <c r="E25" s="89" t="s">
        <v>379</v>
      </c>
      <c r="F25" s="144" t="s">
        <v>380</v>
      </c>
      <c r="G25" s="241" t="s">
        <v>376</v>
      </c>
      <c r="H25" s="195" t="s">
        <v>49</v>
      </c>
      <c r="I25" s="90"/>
      <c r="J25" s="145" t="s">
        <v>504</v>
      </c>
      <c r="K25" s="145" t="s">
        <v>505</v>
      </c>
      <c r="L25" s="88">
        <v>16</v>
      </c>
    </row>
    <row r="26" spans="1:12" s="146" customFormat="1" ht="24" customHeight="1">
      <c r="A26" s="87">
        <v>23</v>
      </c>
      <c r="B26" s="229" t="s">
        <v>240</v>
      </c>
      <c r="C26" s="143">
        <v>453</v>
      </c>
      <c r="D26" s="143"/>
      <c r="E26" s="89" t="s">
        <v>377</v>
      </c>
      <c r="F26" s="144" t="s">
        <v>378</v>
      </c>
      <c r="G26" s="241" t="s">
        <v>376</v>
      </c>
      <c r="H26" s="195" t="s">
        <v>149</v>
      </c>
      <c r="I26" s="90"/>
      <c r="J26" s="145" t="s">
        <v>504</v>
      </c>
      <c r="K26" s="145" t="s">
        <v>505</v>
      </c>
      <c r="L26" s="88">
        <v>16</v>
      </c>
    </row>
    <row r="27" spans="1:12" s="146" customFormat="1" ht="72.75" customHeight="1">
      <c r="A27" s="87">
        <v>24</v>
      </c>
      <c r="B27" s="229" t="s">
        <v>300</v>
      </c>
      <c r="C27" s="143" t="s">
        <v>553</v>
      </c>
      <c r="D27" s="143"/>
      <c r="E27" s="89" t="s">
        <v>555</v>
      </c>
      <c r="F27" s="144" t="s">
        <v>554</v>
      </c>
      <c r="G27" s="241" t="s">
        <v>376</v>
      </c>
      <c r="H27" s="195" t="s">
        <v>150</v>
      </c>
      <c r="I27" s="90"/>
      <c r="J27" s="145" t="s">
        <v>504</v>
      </c>
      <c r="K27" s="145" t="s">
        <v>505</v>
      </c>
      <c r="L27" s="88">
        <v>16</v>
      </c>
    </row>
    <row r="28" spans="1:12" s="146" customFormat="1" ht="24" customHeight="1">
      <c r="A28" s="87">
        <v>25</v>
      </c>
      <c r="B28" s="229" t="s">
        <v>152</v>
      </c>
      <c r="C28" s="231">
        <v>430</v>
      </c>
      <c r="D28" s="231"/>
      <c r="E28" s="232">
        <v>37622</v>
      </c>
      <c r="F28" s="233" t="s">
        <v>381</v>
      </c>
      <c r="G28" s="240" t="s">
        <v>382</v>
      </c>
      <c r="H28" s="234" t="s">
        <v>148</v>
      </c>
      <c r="I28" s="235"/>
      <c r="J28" s="236" t="s">
        <v>510</v>
      </c>
      <c r="K28" s="236" t="s">
        <v>504</v>
      </c>
      <c r="L28" s="237">
        <v>4</v>
      </c>
    </row>
    <row r="29" spans="1:12" s="146" customFormat="1" ht="24" customHeight="1">
      <c r="A29" s="87">
        <v>26</v>
      </c>
      <c r="B29" s="229" t="s">
        <v>51</v>
      </c>
      <c r="C29" s="231">
        <v>430</v>
      </c>
      <c r="D29" s="231"/>
      <c r="E29" s="232">
        <v>37622</v>
      </c>
      <c r="F29" s="233" t="s">
        <v>381</v>
      </c>
      <c r="G29" s="240" t="s">
        <v>382</v>
      </c>
      <c r="H29" s="234" t="s">
        <v>135</v>
      </c>
      <c r="I29" s="235"/>
      <c r="J29" s="236" t="s">
        <v>510</v>
      </c>
      <c r="K29" s="236" t="s">
        <v>504</v>
      </c>
      <c r="L29" s="237">
        <v>4</v>
      </c>
    </row>
    <row r="30" spans="1:12" s="146" customFormat="1" ht="24" customHeight="1">
      <c r="A30" s="87">
        <v>27</v>
      </c>
      <c r="B30" s="229" t="s">
        <v>188</v>
      </c>
      <c r="C30" s="231">
        <v>431</v>
      </c>
      <c r="D30" s="231"/>
      <c r="E30" s="232">
        <v>37622</v>
      </c>
      <c r="F30" s="233" t="s">
        <v>383</v>
      </c>
      <c r="G30" s="240" t="s">
        <v>382</v>
      </c>
      <c r="H30" s="234" t="s">
        <v>48</v>
      </c>
      <c r="I30" s="235"/>
      <c r="J30" s="236" t="s">
        <v>510</v>
      </c>
      <c r="K30" s="236" t="s">
        <v>504</v>
      </c>
      <c r="L30" s="237">
        <v>4</v>
      </c>
    </row>
    <row r="31" spans="1:12" s="146" customFormat="1" ht="24" customHeight="1">
      <c r="A31" s="87">
        <v>28</v>
      </c>
      <c r="B31" s="229" t="s">
        <v>574</v>
      </c>
      <c r="C31" s="231">
        <v>431</v>
      </c>
      <c r="D31" s="231"/>
      <c r="E31" s="232">
        <v>37622</v>
      </c>
      <c r="F31" s="233" t="s">
        <v>383</v>
      </c>
      <c r="G31" s="240" t="s">
        <v>382</v>
      </c>
      <c r="H31" s="234" t="s">
        <v>49</v>
      </c>
      <c r="I31" s="235"/>
      <c r="J31" s="236" t="s">
        <v>510</v>
      </c>
      <c r="K31" s="236" t="s">
        <v>504</v>
      </c>
      <c r="L31" s="237">
        <v>4</v>
      </c>
    </row>
    <row r="32" spans="1:12" s="146" customFormat="1" ht="24" customHeight="1">
      <c r="A32" s="87">
        <v>29</v>
      </c>
      <c r="B32" s="229" t="s">
        <v>228</v>
      </c>
      <c r="C32" s="231">
        <v>444</v>
      </c>
      <c r="D32" s="231"/>
      <c r="E32" s="232">
        <v>37622</v>
      </c>
      <c r="F32" s="233" t="s">
        <v>384</v>
      </c>
      <c r="G32" s="240" t="s">
        <v>382</v>
      </c>
      <c r="H32" s="234" t="s">
        <v>149</v>
      </c>
      <c r="I32" s="235"/>
      <c r="J32" s="236" t="s">
        <v>510</v>
      </c>
      <c r="K32" s="236" t="s">
        <v>504</v>
      </c>
      <c r="L32" s="237">
        <v>4</v>
      </c>
    </row>
    <row r="33" spans="1:12" s="146" customFormat="1" ht="70.5" customHeight="1">
      <c r="A33" s="87">
        <v>30</v>
      </c>
      <c r="B33" s="229" t="s">
        <v>290</v>
      </c>
      <c r="C33" s="231" t="s">
        <v>525</v>
      </c>
      <c r="D33" s="231"/>
      <c r="E33" s="232" t="s">
        <v>385</v>
      </c>
      <c r="F33" s="233" t="s">
        <v>386</v>
      </c>
      <c r="G33" s="240" t="s">
        <v>382</v>
      </c>
      <c r="H33" s="234" t="s">
        <v>150</v>
      </c>
      <c r="I33" s="235"/>
      <c r="J33" s="236" t="s">
        <v>510</v>
      </c>
      <c r="K33" s="236" t="s">
        <v>504</v>
      </c>
      <c r="L33" s="237">
        <v>4</v>
      </c>
    </row>
    <row r="34" spans="1:12" s="146" customFormat="1" ht="24" customHeight="1">
      <c r="A34" s="87">
        <v>31</v>
      </c>
      <c r="B34" s="229" t="s">
        <v>158</v>
      </c>
      <c r="C34" s="143">
        <v>448</v>
      </c>
      <c r="D34" s="143"/>
      <c r="E34" s="89">
        <v>37771</v>
      </c>
      <c r="F34" s="144" t="s">
        <v>387</v>
      </c>
      <c r="G34" s="241" t="s">
        <v>388</v>
      </c>
      <c r="H34" s="195" t="s">
        <v>148</v>
      </c>
      <c r="I34" s="90"/>
      <c r="J34" s="145" t="s">
        <v>510</v>
      </c>
      <c r="K34" s="145" t="s">
        <v>511</v>
      </c>
      <c r="L34" s="88">
        <v>2</v>
      </c>
    </row>
    <row r="35" spans="1:12" s="146" customFormat="1" ht="24" customHeight="1">
      <c r="A35" s="87">
        <v>32</v>
      </c>
      <c r="B35" s="229" t="s">
        <v>266</v>
      </c>
      <c r="C35" s="143">
        <v>457</v>
      </c>
      <c r="D35" s="143"/>
      <c r="E35" s="89">
        <v>37838</v>
      </c>
      <c r="F35" s="144" t="s">
        <v>389</v>
      </c>
      <c r="G35" s="241" t="s">
        <v>388</v>
      </c>
      <c r="H35" s="195" t="s">
        <v>135</v>
      </c>
      <c r="I35" s="90"/>
      <c r="J35" s="145" t="s">
        <v>510</v>
      </c>
      <c r="K35" s="145" t="s">
        <v>511</v>
      </c>
      <c r="L35" s="88">
        <v>2</v>
      </c>
    </row>
    <row r="36" spans="1:12" s="146" customFormat="1" ht="24" customHeight="1">
      <c r="A36" s="87">
        <v>33</v>
      </c>
      <c r="B36" s="229" t="s">
        <v>186</v>
      </c>
      <c r="C36" s="143">
        <v>448</v>
      </c>
      <c r="D36" s="143"/>
      <c r="E36" s="89">
        <v>37771</v>
      </c>
      <c r="F36" s="144" t="s">
        <v>387</v>
      </c>
      <c r="G36" s="241" t="s">
        <v>388</v>
      </c>
      <c r="H36" s="195" t="s">
        <v>48</v>
      </c>
      <c r="I36" s="90"/>
      <c r="J36" s="145" t="s">
        <v>510</v>
      </c>
      <c r="K36" s="145" t="s">
        <v>511</v>
      </c>
      <c r="L36" s="88">
        <v>2</v>
      </c>
    </row>
    <row r="37" spans="1:12" s="146" customFormat="1" ht="24" customHeight="1">
      <c r="A37" s="87">
        <v>34</v>
      </c>
      <c r="B37" s="229" t="s">
        <v>575</v>
      </c>
      <c r="C37" s="143">
        <v>458</v>
      </c>
      <c r="D37" s="143"/>
      <c r="E37" s="89">
        <v>37710</v>
      </c>
      <c r="F37" s="144" t="s">
        <v>390</v>
      </c>
      <c r="G37" s="241" t="s">
        <v>388</v>
      </c>
      <c r="H37" s="195" t="s">
        <v>49</v>
      </c>
      <c r="I37" s="90"/>
      <c r="J37" s="145" t="s">
        <v>510</v>
      </c>
      <c r="K37" s="145" t="s">
        <v>511</v>
      </c>
      <c r="L37" s="88">
        <v>2</v>
      </c>
    </row>
    <row r="38" spans="1:12" s="146" customFormat="1" ht="24" customHeight="1">
      <c r="A38" s="87">
        <v>35</v>
      </c>
      <c r="B38" s="229" t="s">
        <v>226</v>
      </c>
      <c r="C38" s="143">
        <v>419</v>
      </c>
      <c r="D38" s="143"/>
      <c r="E38" s="89">
        <v>37817</v>
      </c>
      <c r="F38" s="144" t="s">
        <v>391</v>
      </c>
      <c r="G38" s="241" t="s">
        <v>388</v>
      </c>
      <c r="H38" s="195" t="s">
        <v>149</v>
      </c>
      <c r="I38" s="90"/>
      <c r="J38" s="145" t="s">
        <v>510</v>
      </c>
      <c r="K38" s="145" t="s">
        <v>511</v>
      </c>
      <c r="L38" s="88">
        <v>2</v>
      </c>
    </row>
    <row r="39" spans="1:12" s="146" customFormat="1" ht="72" customHeight="1">
      <c r="A39" s="87">
        <v>36</v>
      </c>
      <c r="B39" s="229" t="s">
        <v>296</v>
      </c>
      <c r="C39" s="143" t="s">
        <v>526</v>
      </c>
      <c r="D39" s="143"/>
      <c r="E39" s="89" t="s">
        <v>392</v>
      </c>
      <c r="F39" s="144" t="s">
        <v>393</v>
      </c>
      <c r="G39" s="241" t="s">
        <v>388</v>
      </c>
      <c r="H39" s="195" t="s">
        <v>150</v>
      </c>
      <c r="I39" s="90"/>
      <c r="J39" s="145" t="s">
        <v>510</v>
      </c>
      <c r="K39" s="145" t="s">
        <v>511</v>
      </c>
      <c r="L39" s="88">
        <v>2</v>
      </c>
    </row>
    <row r="40" spans="1:12" s="146" customFormat="1" ht="24" customHeight="1">
      <c r="A40" s="87">
        <v>37</v>
      </c>
      <c r="B40" s="229" t="s">
        <v>151</v>
      </c>
      <c r="C40" s="231">
        <v>423</v>
      </c>
      <c r="D40" s="231"/>
      <c r="E40" s="232">
        <v>38081</v>
      </c>
      <c r="F40" s="233" t="s">
        <v>444</v>
      </c>
      <c r="G40" s="240" t="s">
        <v>445</v>
      </c>
      <c r="H40" s="234" t="s">
        <v>148</v>
      </c>
      <c r="I40" s="235"/>
      <c r="J40" s="236" t="s">
        <v>510</v>
      </c>
      <c r="K40" s="236" t="s">
        <v>510</v>
      </c>
      <c r="L40" s="237">
        <v>1</v>
      </c>
    </row>
    <row r="41" spans="1:12" s="146" customFormat="1" ht="24" customHeight="1">
      <c r="A41" s="87">
        <v>38</v>
      </c>
      <c r="B41" s="229" t="s">
        <v>50</v>
      </c>
      <c r="C41" s="231">
        <v>423</v>
      </c>
      <c r="D41" s="231"/>
      <c r="E41" s="232">
        <v>38081</v>
      </c>
      <c r="F41" s="233" t="s">
        <v>444</v>
      </c>
      <c r="G41" s="240" t="s">
        <v>445</v>
      </c>
      <c r="H41" s="234" t="s">
        <v>135</v>
      </c>
      <c r="I41" s="235"/>
      <c r="J41" s="236" t="s">
        <v>510</v>
      </c>
      <c r="K41" s="236" t="s">
        <v>510</v>
      </c>
      <c r="L41" s="237">
        <v>1</v>
      </c>
    </row>
    <row r="42" spans="1:12" s="146" customFormat="1" ht="24" customHeight="1">
      <c r="A42" s="87">
        <v>39</v>
      </c>
      <c r="B42" s="229" t="s">
        <v>185</v>
      </c>
      <c r="C42" s="231">
        <v>424</v>
      </c>
      <c r="D42" s="231"/>
      <c r="E42" s="232">
        <v>38308</v>
      </c>
      <c r="F42" s="233" t="s">
        <v>446</v>
      </c>
      <c r="G42" s="240" t="s">
        <v>445</v>
      </c>
      <c r="H42" s="234" t="s">
        <v>48</v>
      </c>
      <c r="I42" s="235"/>
      <c r="J42" s="236" t="s">
        <v>510</v>
      </c>
      <c r="K42" s="236" t="s">
        <v>510</v>
      </c>
      <c r="L42" s="237">
        <v>1</v>
      </c>
    </row>
    <row r="43" spans="1:12" s="146" customFormat="1" ht="24" customHeight="1">
      <c r="A43" s="87">
        <v>40</v>
      </c>
      <c r="B43" s="229" t="s">
        <v>576</v>
      </c>
      <c r="C43" s="231">
        <v>424</v>
      </c>
      <c r="D43" s="231"/>
      <c r="E43" s="232">
        <v>38308</v>
      </c>
      <c r="F43" s="233" t="s">
        <v>446</v>
      </c>
      <c r="G43" s="240" t="s">
        <v>445</v>
      </c>
      <c r="H43" s="234" t="s">
        <v>49</v>
      </c>
      <c r="I43" s="235"/>
      <c r="J43" s="236" t="s">
        <v>510</v>
      </c>
      <c r="K43" s="236" t="s">
        <v>510</v>
      </c>
      <c r="L43" s="237">
        <v>1</v>
      </c>
    </row>
    <row r="44" spans="1:12" s="146" customFormat="1" ht="24" customHeight="1">
      <c r="A44" s="87">
        <v>41</v>
      </c>
      <c r="B44" s="229" t="s">
        <v>225</v>
      </c>
      <c r="C44" s="231">
        <v>451</v>
      </c>
      <c r="D44" s="231"/>
      <c r="E44" s="232">
        <v>38433</v>
      </c>
      <c r="F44" s="233" t="s">
        <v>533</v>
      </c>
      <c r="G44" s="240" t="s">
        <v>445</v>
      </c>
      <c r="H44" s="234" t="s">
        <v>149</v>
      </c>
      <c r="I44" s="235"/>
      <c r="J44" s="236" t="s">
        <v>510</v>
      </c>
      <c r="K44" s="236" t="s">
        <v>510</v>
      </c>
      <c r="L44" s="237">
        <v>1</v>
      </c>
    </row>
    <row r="45" spans="1:12" s="146" customFormat="1" ht="69.75" customHeight="1">
      <c r="A45" s="87">
        <v>42</v>
      </c>
      <c r="B45" s="229" t="s">
        <v>289</v>
      </c>
      <c r="C45" s="231" t="s">
        <v>527</v>
      </c>
      <c r="D45" s="231"/>
      <c r="E45" s="232" t="s">
        <v>454</v>
      </c>
      <c r="F45" s="233" t="s">
        <v>455</v>
      </c>
      <c r="G45" s="240" t="s">
        <v>445</v>
      </c>
      <c r="H45" s="234" t="s">
        <v>150</v>
      </c>
      <c r="I45" s="235"/>
      <c r="J45" s="236" t="s">
        <v>510</v>
      </c>
      <c r="K45" s="236" t="s">
        <v>510</v>
      </c>
      <c r="L45" s="237">
        <v>1</v>
      </c>
    </row>
    <row r="46" spans="1:12" s="146" customFormat="1" ht="24" customHeight="1">
      <c r="A46" s="87">
        <v>43</v>
      </c>
      <c r="B46" s="229" t="s">
        <v>163</v>
      </c>
      <c r="C46" s="143">
        <v>484</v>
      </c>
      <c r="D46" s="143"/>
      <c r="E46" s="89">
        <v>37868</v>
      </c>
      <c r="F46" s="144" t="s">
        <v>447</v>
      </c>
      <c r="G46" s="241" t="s">
        <v>448</v>
      </c>
      <c r="H46" s="195" t="s">
        <v>148</v>
      </c>
      <c r="I46" s="90"/>
      <c r="J46" s="145" t="s">
        <v>504</v>
      </c>
      <c r="K46" s="145" t="s">
        <v>506</v>
      </c>
      <c r="L46" s="88">
        <v>15</v>
      </c>
    </row>
    <row r="47" spans="1:12" s="146" customFormat="1" ht="24" customHeight="1">
      <c r="A47" s="87">
        <v>44</v>
      </c>
      <c r="B47" s="229" t="s">
        <v>60</v>
      </c>
      <c r="C47" s="143">
        <v>485</v>
      </c>
      <c r="D47" s="143"/>
      <c r="E47" s="89">
        <v>37983</v>
      </c>
      <c r="F47" s="144" t="s">
        <v>449</v>
      </c>
      <c r="G47" s="241" t="s">
        <v>448</v>
      </c>
      <c r="H47" s="195" t="s">
        <v>135</v>
      </c>
      <c r="I47" s="90"/>
      <c r="J47" s="145" t="s">
        <v>504</v>
      </c>
      <c r="K47" s="145" t="s">
        <v>506</v>
      </c>
      <c r="L47" s="88">
        <v>15</v>
      </c>
    </row>
    <row r="48" spans="1:12" s="146" customFormat="1" ht="24" customHeight="1">
      <c r="A48" s="87">
        <v>45</v>
      </c>
      <c r="B48" s="229" t="s">
        <v>199</v>
      </c>
      <c r="C48" s="143">
        <v>486</v>
      </c>
      <c r="D48" s="143"/>
      <c r="E48" s="89">
        <v>37667</v>
      </c>
      <c r="F48" s="144" t="s">
        <v>450</v>
      </c>
      <c r="G48" s="241" t="s">
        <v>448</v>
      </c>
      <c r="H48" s="195" t="s">
        <v>48</v>
      </c>
      <c r="I48" s="90"/>
      <c r="J48" s="145" t="s">
        <v>504</v>
      </c>
      <c r="K48" s="145" t="s">
        <v>506</v>
      </c>
      <c r="L48" s="88">
        <v>15</v>
      </c>
    </row>
    <row r="49" spans="1:12" s="146" customFormat="1" ht="24" customHeight="1">
      <c r="A49" s="87">
        <v>46</v>
      </c>
      <c r="B49" s="229" t="s">
        <v>577</v>
      </c>
      <c r="C49" s="143">
        <v>486</v>
      </c>
      <c r="D49" s="143"/>
      <c r="E49" s="89">
        <v>37667</v>
      </c>
      <c r="F49" s="144" t="s">
        <v>450</v>
      </c>
      <c r="G49" s="241" t="s">
        <v>448</v>
      </c>
      <c r="H49" s="195" t="s">
        <v>49</v>
      </c>
      <c r="I49" s="90"/>
      <c r="J49" s="145" t="s">
        <v>504</v>
      </c>
      <c r="K49" s="145" t="s">
        <v>506</v>
      </c>
      <c r="L49" s="88">
        <v>15</v>
      </c>
    </row>
    <row r="50" spans="1:12" s="146" customFormat="1" ht="24" customHeight="1">
      <c r="A50" s="87">
        <v>47</v>
      </c>
      <c r="B50" s="229" t="s">
        <v>239</v>
      </c>
      <c r="C50" s="143">
        <v>487</v>
      </c>
      <c r="D50" s="143"/>
      <c r="E50" s="89">
        <v>37882</v>
      </c>
      <c r="F50" s="144" t="s">
        <v>451</v>
      </c>
      <c r="G50" s="241" t="s">
        <v>448</v>
      </c>
      <c r="H50" s="195" t="s">
        <v>149</v>
      </c>
      <c r="I50" s="90"/>
      <c r="J50" s="145" t="s">
        <v>504</v>
      </c>
      <c r="K50" s="145" t="s">
        <v>506</v>
      </c>
      <c r="L50" s="88">
        <v>15</v>
      </c>
    </row>
    <row r="51" spans="1:12" s="146" customFormat="1" ht="70.5" customHeight="1">
      <c r="A51" s="87">
        <v>48</v>
      </c>
      <c r="B51" s="229" t="s">
        <v>301</v>
      </c>
      <c r="C51" s="143" t="s">
        <v>528</v>
      </c>
      <c r="D51" s="143"/>
      <c r="E51" s="89" t="s">
        <v>452</v>
      </c>
      <c r="F51" s="144" t="s">
        <v>453</v>
      </c>
      <c r="G51" s="241" t="s">
        <v>448</v>
      </c>
      <c r="H51" s="195" t="s">
        <v>150</v>
      </c>
      <c r="I51" s="90"/>
      <c r="J51" s="145" t="s">
        <v>504</v>
      </c>
      <c r="K51" s="145" t="s">
        <v>506</v>
      </c>
      <c r="L51" s="88">
        <v>15</v>
      </c>
    </row>
    <row r="52" spans="1:12" s="146" customFormat="1" ht="24" customHeight="1">
      <c r="A52" s="87">
        <v>49</v>
      </c>
      <c r="B52" s="229" t="s">
        <v>164</v>
      </c>
      <c r="C52" s="231">
        <v>470</v>
      </c>
      <c r="D52" s="231"/>
      <c r="E52" s="232">
        <v>37762</v>
      </c>
      <c r="F52" s="233" t="s">
        <v>456</v>
      </c>
      <c r="G52" s="240" t="s">
        <v>457</v>
      </c>
      <c r="H52" s="234" t="s">
        <v>148</v>
      </c>
      <c r="I52" s="235"/>
      <c r="J52" s="236" t="s">
        <v>504</v>
      </c>
      <c r="K52" s="236" t="s">
        <v>508</v>
      </c>
      <c r="L52" s="237">
        <v>13</v>
      </c>
    </row>
    <row r="53" spans="1:12" s="146" customFormat="1" ht="24" customHeight="1">
      <c r="A53" s="87">
        <v>50</v>
      </c>
      <c r="B53" s="229" t="s">
        <v>61</v>
      </c>
      <c r="C53" s="231">
        <v>471</v>
      </c>
      <c r="D53" s="231"/>
      <c r="E53" s="232">
        <v>38029</v>
      </c>
      <c r="F53" s="233" t="s">
        <v>458</v>
      </c>
      <c r="G53" s="240" t="s">
        <v>457</v>
      </c>
      <c r="H53" s="234" t="s">
        <v>135</v>
      </c>
      <c r="I53" s="235"/>
      <c r="J53" s="236" t="s">
        <v>504</v>
      </c>
      <c r="K53" s="236" t="s">
        <v>508</v>
      </c>
      <c r="L53" s="237">
        <v>13</v>
      </c>
    </row>
    <row r="54" spans="1:12" s="146" customFormat="1" ht="24" customHeight="1">
      <c r="A54" s="87">
        <v>51</v>
      </c>
      <c r="B54" s="229" t="s">
        <v>197</v>
      </c>
      <c r="C54" s="231">
        <v>472</v>
      </c>
      <c r="D54" s="231"/>
      <c r="E54" s="232">
        <v>37970</v>
      </c>
      <c r="F54" s="233" t="s">
        <v>459</v>
      </c>
      <c r="G54" s="240" t="s">
        <v>457</v>
      </c>
      <c r="H54" s="234" t="s">
        <v>48</v>
      </c>
      <c r="I54" s="235"/>
      <c r="J54" s="236" t="s">
        <v>504</v>
      </c>
      <c r="K54" s="236" t="s">
        <v>508</v>
      </c>
      <c r="L54" s="237">
        <v>13</v>
      </c>
    </row>
    <row r="55" spans="1:12" s="146" customFormat="1" ht="24" customHeight="1">
      <c r="A55" s="87">
        <v>52</v>
      </c>
      <c r="B55" s="229" t="s">
        <v>578</v>
      </c>
      <c r="C55" s="231">
        <v>473</v>
      </c>
      <c r="D55" s="231"/>
      <c r="E55" s="232">
        <v>37696</v>
      </c>
      <c r="F55" s="233" t="s">
        <v>460</v>
      </c>
      <c r="G55" s="240" t="s">
        <v>457</v>
      </c>
      <c r="H55" s="234" t="s">
        <v>49</v>
      </c>
      <c r="I55" s="235"/>
      <c r="J55" s="236" t="s">
        <v>504</v>
      </c>
      <c r="K55" s="236" t="s">
        <v>508</v>
      </c>
      <c r="L55" s="237">
        <v>13</v>
      </c>
    </row>
    <row r="56" spans="1:12" s="146" customFormat="1" ht="24" customHeight="1">
      <c r="A56" s="87">
        <v>53</v>
      </c>
      <c r="B56" s="229" t="s">
        <v>237</v>
      </c>
      <c r="C56" s="231">
        <v>472</v>
      </c>
      <c r="D56" s="231"/>
      <c r="E56" s="232">
        <v>37970</v>
      </c>
      <c r="F56" s="233" t="s">
        <v>459</v>
      </c>
      <c r="G56" s="240" t="s">
        <v>457</v>
      </c>
      <c r="H56" s="234" t="s">
        <v>149</v>
      </c>
      <c r="I56" s="235"/>
      <c r="J56" s="236" t="s">
        <v>504</v>
      </c>
      <c r="K56" s="236" t="s">
        <v>508</v>
      </c>
      <c r="L56" s="237">
        <v>13</v>
      </c>
    </row>
    <row r="57" spans="1:12" s="146" customFormat="1" ht="72" customHeight="1">
      <c r="A57" s="87">
        <v>54</v>
      </c>
      <c r="B57" s="229" t="s">
        <v>302</v>
      </c>
      <c r="C57" s="231" t="s">
        <v>543</v>
      </c>
      <c r="D57" s="231"/>
      <c r="E57" s="232" t="s">
        <v>461</v>
      </c>
      <c r="F57" s="233" t="s">
        <v>462</v>
      </c>
      <c r="G57" s="240" t="s">
        <v>457</v>
      </c>
      <c r="H57" s="234" t="s">
        <v>150</v>
      </c>
      <c r="I57" s="235"/>
      <c r="J57" s="236" t="s">
        <v>504</v>
      </c>
      <c r="K57" s="236" t="s">
        <v>508</v>
      </c>
      <c r="L57" s="237">
        <v>13</v>
      </c>
    </row>
    <row r="58" spans="1:12" s="146" customFormat="1" ht="24" customHeight="1">
      <c r="A58" s="87">
        <v>55</v>
      </c>
      <c r="B58" s="229" t="s">
        <v>159</v>
      </c>
      <c r="C58" s="143">
        <v>408</v>
      </c>
      <c r="D58" s="143"/>
      <c r="E58" s="89">
        <v>37659</v>
      </c>
      <c r="F58" s="144" t="s">
        <v>463</v>
      </c>
      <c r="G58" s="241" t="s">
        <v>464</v>
      </c>
      <c r="H58" s="195" t="s">
        <v>148</v>
      </c>
      <c r="I58" s="90"/>
      <c r="J58" s="145" t="s">
        <v>504</v>
      </c>
      <c r="K58" s="145" t="s">
        <v>510</v>
      </c>
      <c r="L58" s="88">
        <v>10</v>
      </c>
    </row>
    <row r="59" spans="1:12" s="146" customFormat="1" ht="24" customHeight="1">
      <c r="A59" s="87">
        <v>56</v>
      </c>
      <c r="B59" s="229" t="s">
        <v>56</v>
      </c>
      <c r="C59" s="143">
        <v>409</v>
      </c>
      <c r="D59" s="143"/>
      <c r="E59" s="89">
        <v>37877</v>
      </c>
      <c r="F59" s="144" t="s">
        <v>465</v>
      </c>
      <c r="G59" s="241" t="s">
        <v>464</v>
      </c>
      <c r="H59" s="195" t="s">
        <v>135</v>
      </c>
      <c r="I59" s="90"/>
      <c r="J59" s="145" t="s">
        <v>504</v>
      </c>
      <c r="K59" s="145" t="s">
        <v>510</v>
      </c>
      <c r="L59" s="88">
        <v>10</v>
      </c>
    </row>
    <row r="60" spans="1:12" s="146" customFormat="1" ht="24" customHeight="1">
      <c r="A60" s="87">
        <v>57</v>
      </c>
      <c r="B60" s="229" t="s">
        <v>194</v>
      </c>
      <c r="C60" s="143">
        <v>410</v>
      </c>
      <c r="D60" s="143"/>
      <c r="E60" s="89">
        <v>37760</v>
      </c>
      <c r="F60" s="144" t="s">
        <v>466</v>
      </c>
      <c r="G60" s="241" t="s">
        <v>464</v>
      </c>
      <c r="H60" s="195" t="s">
        <v>48</v>
      </c>
      <c r="I60" s="90"/>
      <c r="J60" s="145" t="s">
        <v>504</v>
      </c>
      <c r="K60" s="145" t="s">
        <v>510</v>
      </c>
      <c r="L60" s="88">
        <v>10</v>
      </c>
    </row>
    <row r="61" spans="1:12" s="146" customFormat="1" ht="24" customHeight="1">
      <c r="A61" s="87">
        <v>58</v>
      </c>
      <c r="B61" s="229" t="s">
        <v>579</v>
      </c>
      <c r="C61" s="143">
        <v>425</v>
      </c>
      <c r="D61" s="143"/>
      <c r="E61" s="89">
        <v>38018</v>
      </c>
      <c r="F61" s="144" t="s">
        <v>467</v>
      </c>
      <c r="G61" s="241" t="s">
        <v>464</v>
      </c>
      <c r="H61" s="195" t="s">
        <v>49</v>
      </c>
      <c r="I61" s="90"/>
      <c r="J61" s="145" t="s">
        <v>504</v>
      </c>
      <c r="K61" s="145" t="s">
        <v>510</v>
      </c>
      <c r="L61" s="88">
        <v>10</v>
      </c>
    </row>
    <row r="62" spans="1:12" s="146" customFormat="1" ht="24" customHeight="1">
      <c r="A62" s="87">
        <v>59</v>
      </c>
      <c r="B62" s="229" t="s">
        <v>234</v>
      </c>
      <c r="C62" s="143">
        <v>440</v>
      </c>
      <c r="D62" s="143"/>
      <c r="E62" s="89">
        <v>37853</v>
      </c>
      <c r="F62" s="144" t="s">
        <v>468</v>
      </c>
      <c r="G62" s="241" t="s">
        <v>464</v>
      </c>
      <c r="H62" s="195" t="s">
        <v>149</v>
      </c>
      <c r="I62" s="90"/>
      <c r="J62" s="145" t="s">
        <v>504</v>
      </c>
      <c r="K62" s="145" t="s">
        <v>510</v>
      </c>
      <c r="L62" s="88">
        <v>10</v>
      </c>
    </row>
    <row r="63" spans="1:12" s="146" customFormat="1" ht="71.25" customHeight="1">
      <c r="A63" s="87">
        <v>60</v>
      </c>
      <c r="B63" s="229" t="s">
        <v>297</v>
      </c>
      <c r="C63" s="143" t="s">
        <v>529</v>
      </c>
      <c r="D63" s="143"/>
      <c r="E63" s="89" t="s">
        <v>534</v>
      </c>
      <c r="F63" s="144" t="s">
        <v>535</v>
      </c>
      <c r="G63" s="241" t="s">
        <v>464</v>
      </c>
      <c r="H63" s="195" t="s">
        <v>150</v>
      </c>
      <c r="I63" s="90"/>
      <c r="J63" s="145" t="s">
        <v>504</v>
      </c>
      <c r="K63" s="145" t="s">
        <v>510</v>
      </c>
      <c r="L63" s="88">
        <v>10</v>
      </c>
    </row>
    <row r="64" spans="1:12" s="146" customFormat="1" ht="24" customHeight="1">
      <c r="A64" s="87">
        <v>61</v>
      </c>
      <c r="B64" s="229" t="s">
        <v>166</v>
      </c>
      <c r="C64" s="231">
        <v>416</v>
      </c>
      <c r="D64" s="231"/>
      <c r="E64" s="232">
        <v>37627</v>
      </c>
      <c r="F64" s="233" t="s">
        <v>512</v>
      </c>
      <c r="G64" s="240" t="s">
        <v>513</v>
      </c>
      <c r="H64" s="234" t="s">
        <v>148</v>
      </c>
      <c r="I64" s="235"/>
      <c r="J64" s="236" t="s">
        <v>504</v>
      </c>
      <c r="K64" s="236" t="s">
        <v>511</v>
      </c>
      <c r="L64" s="237">
        <v>9</v>
      </c>
    </row>
    <row r="65" spans="1:12" s="146" customFormat="1" ht="24" customHeight="1">
      <c r="A65" s="87">
        <v>62</v>
      </c>
      <c r="B65" s="229" t="s">
        <v>272</v>
      </c>
      <c r="C65" s="231">
        <v>413</v>
      </c>
      <c r="D65" s="231"/>
      <c r="E65" s="232">
        <v>37715</v>
      </c>
      <c r="F65" s="233" t="s">
        <v>469</v>
      </c>
      <c r="G65" s="240" t="s">
        <v>513</v>
      </c>
      <c r="H65" s="234" t="s">
        <v>135</v>
      </c>
      <c r="I65" s="235"/>
      <c r="J65" s="236" t="s">
        <v>504</v>
      </c>
      <c r="K65" s="236" t="s">
        <v>511</v>
      </c>
      <c r="L65" s="237">
        <v>9</v>
      </c>
    </row>
    <row r="66" spans="1:12" s="146" customFormat="1" ht="24" customHeight="1">
      <c r="A66" s="87">
        <v>63</v>
      </c>
      <c r="B66" s="229" t="s">
        <v>193</v>
      </c>
      <c r="C66" s="231">
        <v>416</v>
      </c>
      <c r="D66" s="231"/>
      <c r="E66" s="232">
        <v>37627</v>
      </c>
      <c r="F66" s="233" t="s">
        <v>512</v>
      </c>
      <c r="G66" s="240" t="s">
        <v>513</v>
      </c>
      <c r="H66" s="234" t="s">
        <v>48</v>
      </c>
      <c r="I66" s="235"/>
      <c r="J66" s="236" t="s">
        <v>504</v>
      </c>
      <c r="K66" s="236" t="s">
        <v>511</v>
      </c>
      <c r="L66" s="237">
        <v>9</v>
      </c>
    </row>
    <row r="67" spans="1:12" s="146" customFormat="1" ht="24" customHeight="1">
      <c r="A67" s="87">
        <v>64</v>
      </c>
      <c r="B67" s="229" t="s">
        <v>580</v>
      </c>
      <c r="C67" s="231">
        <v>421</v>
      </c>
      <c r="D67" s="231"/>
      <c r="E67" s="232">
        <v>37808</v>
      </c>
      <c r="F67" s="233" t="s">
        <v>514</v>
      </c>
      <c r="G67" s="240" t="s">
        <v>513</v>
      </c>
      <c r="H67" s="234" t="s">
        <v>49</v>
      </c>
      <c r="I67" s="235"/>
      <c r="J67" s="236" t="s">
        <v>504</v>
      </c>
      <c r="K67" s="236" t="s">
        <v>511</v>
      </c>
      <c r="L67" s="237">
        <v>9</v>
      </c>
    </row>
    <row r="68" spans="1:12" s="146" customFormat="1" ht="24" customHeight="1">
      <c r="A68" s="87">
        <v>65</v>
      </c>
      <c r="B68" s="229" t="s">
        <v>233</v>
      </c>
      <c r="C68" s="231">
        <v>420</v>
      </c>
      <c r="D68" s="231"/>
      <c r="E68" s="232">
        <v>37847</v>
      </c>
      <c r="F68" s="233" t="s">
        <v>470</v>
      </c>
      <c r="G68" s="240" t="s">
        <v>513</v>
      </c>
      <c r="H68" s="234" t="s">
        <v>149</v>
      </c>
      <c r="I68" s="235"/>
      <c r="J68" s="236" t="s">
        <v>504</v>
      </c>
      <c r="K68" s="236" t="s">
        <v>511</v>
      </c>
      <c r="L68" s="237">
        <v>9</v>
      </c>
    </row>
    <row r="69" spans="1:12" s="146" customFormat="1" ht="66.75" customHeight="1">
      <c r="A69" s="87">
        <v>66</v>
      </c>
      <c r="B69" s="229" t="s">
        <v>304</v>
      </c>
      <c r="C69" s="231" t="s">
        <v>562</v>
      </c>
      <c r="D69" s="231"/>
      <c r="E69" s="232" t="s">
        <v>561</v>
      </c>
      <c r="F69" s="233" t="s">
        <v>560</v>
      </c>
      <c r="G69" s="240" t="s">
        <v>513</v>
      </c>
      <c r="H69" s="234" t="s">
        <v>150</v>
      </c>
      <c r="I69" s="235"/>
      <c r="J69" s="236" t="s">
        <v>504</v>
      </c>
      <c r="K69" s="236" t="s">
        <v>511</v>
      </c>
      <c r="L69" s="237">
        <v>9</v>
      </c>
    </row>
    <row r="70" spans="1:12" s="146" customFormat="1" ht="24" customHeight="1">
      <c r="A70" s="87">
        <v>67</v>
      </c>
      <c r="B70" s="229" t="s">
        <v>155</v>
      </c>
      <c r="C70" s="143">
        <v>474</v>
      </c>
      <c r="D70" s="143"/>
      <c r="E70" s="89">
        <v>37737</v>
      </c>
      <c r="F70" s="144" t="s">
        <v>471</v>
      </c>
      <c r="G70" s="241" t="s">
        <v>472</v>
      </c>
      <c r="H70" s="195" t="s">
        <v>148</v>
      </c>
      <c r="I70" s="90"/>
      <c r="J70" s="145" t="s">
        <v>510</v>
      </c>
      <c r="K70" s="145" t="s">
        <v>506</v>
      </c>
      <c r="L70" s="88">
        <v>7</v>
      </c>
    </row>
    <row r="71" spans="1:12" s="146" customFormat="1" ht="24" customHeight="1">
      <c r="A71" s="87">
        <v>68</v>
      </c>
      <c r="B71" s="229" t="s">
        <v>54</v>
      </c>
      <c r="C71" s="143">
        <v>480</v>
      </c>
      <c r="D71" s="143"/>
      <c r="E71" s="89">
        <v>37730</v>
      </c>
      <c r="F71" s="144" t="s">
        <v>473</v>
      </c>
      <c r="G71" s="241" t="s">
        <v>472</v>
      </c>
      <c r="H71" s="195" t="s">
        <v>135</v>
      </c>
      <c r="I71" s="90"/>
      <c r="J71" s="145" t="s">
        <v>510</v>
      </c>
      <c r="K71" s="145" t="s">
        <v>506</v>
      </c>
      <c r="L71" s="88">
        <v>7</v>
      </c>
    </row>
    <row r="72" spans="1:12" s="146" customFormat="1" ht="24" customHeight="1">
      <c r="A72" s="87">
        <v>69</v>
      </c>
      <c r="B72" s="229" t="s">
        <v>191</v>
      </c>
      <c r="C72" s="143">
        <v>474</v>
      </c>
      <c r="D72" s="143"/>
      <c r="E72" s="89">
        <v>37737</v>
      </c>
      <c r="F72" s="144" t="s">
        <v>471</v>
      </c>
      <c r="G72" s="241" t="s">
        <v>472</v>
      </c>
      <c r="H72" s="195" t="s">
        <v>48</v>
      </c>
      <c r="I72" s="90"/>
      <c r="J72" s="145" t="s">
        <v>510</v>
      </c>
      <c r="K72" s="145" t="s">
        <v>506</v>
      </c>
      <c r="L72" s="88">
        <v>7</v>
      </c>
    </row>
    <row r="73" spans="1:12" s="146" customFormat="1" ht="24" customHeight="1">
      <c r="A73" s="87">
        <v>70</v>
      </c>
      <c r="B73" s="229" t="s">
        <v>581</v>
      </c>
      <c r="C73" s="143">
        <v>483</v>
      </c>
      <c r="D73" s="143"/>
      <c r="E73" s="89">
        <v>37622</v>
      </c>
      <c r="F73" s="144" t="s">
        <v>550</v>
      </c>
      <c r="G73" s="241" t="s">
        <v>472</v>
      </c>
      <c r="H73" s="195" t="s">
        <v>49</v>
      </c>
      <c r="I73" s="90"/>
      <c r="J73" s="145" t="s">
        <v>510</v>
      </c>
      <c r="K73" s="145" t="s">
        <v>506</v>
      </c>
      <c r="L73" s="88">
        <v>7</v>
      </c>
    </row>
    <row r="74" spans="1:12" s="146" customFormat="1" ht="24" customHeight="1">
      <c r="A74" s="87">
        <v>71</v>
      </c>
      <c r="B74" s="229" t="s">
        <v>231</v>
      </c>
      <c r="C74" s="143">
        <v>480</v>
      </c>
      <c r="D74" s="143"/>
      <c r="E74" s="89">
        <v>37730</v>
      </c>
      <c r="F74" s="144" t="s">
        <v>473</v>
      </c>
      <c r="G74" s="241" t="s">
        <v>472</v>
      </c>
      <c r="H74" s="195" t="s">
        <v>149</v>
      </c>
      <c r="I74" s="90"/>
      <c r="J74" s="145" t="s">
        <v>510</v>
      </c>
      <c r="K74" s="145" t="s">
        <v>506</v>
      </c>
      <c r="L74" s="88">
        <v>7</v>
      </c>
    </row>
    <row r="75" spans="1:12" s="146" customFormat="1" ht="70.5" customHeight="1">
      <c r="A75" s="87">
        <v>72</v>
      </c>
      <c r="B75" s="229" t="s">
        <v>293</v>
      </c>
      <c r="C75" s="143" t="s">
        <v>552</v>
      </c>
      <c r="D75" s="143"/>
      <c r="E75" s="89" t="s">
        <v>474</v>
      </c>
      <c r="F75" s="144" t="s">
        <v>551</v>
      </c>
      <c r="G75" s="241" t="s">
        <v>472</v>
      </c>
      <c r="H75" s="195" t="s">
        <v>150</v>
      </c>
      <c r="I75" s="90"/>
      <c r="J75" s="145" t="s">
        <v>510</v>
      </c>
      <c r="K75" s="145" t="s">
        <v>506</v>
      </c>
      <c r="L75" s="88">
        <v>7</v>
      </c>
    </row>
    <row r="76" spans="1:12" s="146" customFormat="1" ht="24" customHeight="1">
      <c r="A76" s="87">
        <v>73</v>
      </c>
      <c r="B76" s="229" t="s">
        <v>165</v>
      </c>
      <c r="C76" s="231">
        <v>432</v>
      </c>
      <c r="D76" s="231"/>
      <c r="E76" s="232" t="s">
        <v>515</v>
      </c>
      <c r="F76" s="233" t="s">
        <v>516</v>
      </c>
      <c r="G76" s="240" t="s">
        <v>517</v>
      </c>
      <c r="H76" s="234" t="s">
        <v>148</v>
      </c>
      <c r="I76" s="235"/>
      <c r="J76" s="236" t="s">
        <v>504</v>
      </c>
      <c r="K76" s="236" t="s">
        <v>509</v>
      </c>
      <c r="L76" s="237">
        <v>11</v>
      </c>
    </row>
    <row r="77" spans="1:12" s="146" customFormat="1" ht="24" customHeight="1">
      <c r="A77" s="87">
        <v>74</v>
      </c>
      <c r="B77" s="229" t="s">
        <v>271</v>
      </c>
      <c r="C77" s="231">
        <v>432</v>
      </c>
      <c r="D77" s="231"/>
      <c r="E77" s="232" t="s">
        <v>515</v>
      </c>
      <c r="F77" s="233" t="s">
        <v>516</v>
      </c>
      <c r="G77" s="240" t="s">
        <v>517</v>
      </c>
      <c r="H77" s="234" t="s">
        <v>135</v>
      </c>
      <c r="I77" s="235"/>
      <c r="J77" s="236" t="s">
        <v>504</v>
      </c>
      <c r="K77" s="236" t="s">
        <v>509</v>
      </c>
      <c r="L77" s="237">
        <v>11</v>
      </c>
    </row>
    <row r="78" spans="1:12" s="146" customFormat="1" ht="24" customHeight="1">
      <c r="A78" s="87">
        <v>75</v>
      </c>
      <c r="B78" s="229" t="s">
        <v>195</v>
      </c>
      <c r="C78" s="231">
        <v>435</v>
      </c>
      <c r="D78" s="231"/>
      <c r="E78" s="232" t="s">
        <v>518</v>
      </c>
      <c r="F78" s="233" t="s">
        <v>519</v>
      </c>
      <c r="G78" s="240" t="s">
        <v>517</v>
      </c>
      <c r="H78" s="234" t="s">
        <v>48</v>
      </c>
      <c r="I78" s="235"/>
      <c r="J78" s="236" t="s">
        <v>504</v>
      </c>
      <c r="K78" s="236" t="s">
        <v>509</v>
      </c>
      <c r="L78" s="237">
        <v>11</v>
      </c>
    </row>
    <row r="79" spans="1:12" s="146" customFormat="1" ht="24" customHeight="1">
      <c r="A79" s="87">
        <v>76</v>
      </c>
      <c r="B79" s="229" t="s">
        <v>582</v>
      </c>
      <c r="C79" s="231">
        <v>435</v>
      </c>
      <c r="D79" s="231"/>
      <c r="E79" s="232" t="s">
        <v>518</v>
      </c>
      <c r="F79" s="233" t="s">
        <v>519</v>
      </c>
      <c r="G79" s="240" t="s">
        <v>517</v>
      </c>
      <c r="H79" s="234" t="s">
        <v>49</v>
      </c>
      <c r="I79" s="235"/>
      <c r="J79" s="236" t="s">
        <v>504</v>
      </c>
      <c r="K79" s="236" t="s">
        <v>509</v>
      </c>
      <c r="L79" s="237">
        <v>11</v>
      </c>
    </row>
    <row r="80" spans="1:12" s="146" customFormat="1" ht="24" customHeight="1">
      <c r="A80" s="87">
        <v>77</v>
      </c>
      <c r="B80" s="229" t="s">
        <v>235</v>
      </c>
      <c r="C80" s="231">
        <v>436</v>
      </c>
      <c r="D80" s="231"/>
      <c r="E80" s="232" t="s">
        <v>520</v>
      </c>
      <c r="F80" s="233" t="s">
        <v>521</v>
      </c>
      <c r="G80" s="240" t="s">
        <v>517</v>
      </c>
      <c r="H80" s="234" t="s">
        <v>149</v>
      </c>
      <c r="I80" s="235"/>
      <c r="J80" s="236" t="s">
        <v>504</v>
      </c>
      <c r="K80" s="236" t="s">
        <v>509</v>
      </c>
      <c r="L80" s="237">
        <v>11</v>
      </c>
    </row>
    <row r="81" spans="1:12" s="146" customFormat="1" ht="71.25" customHeight="1">
      <c r="A81" s="87">
        <v>78</v>
      </c>
      <c r="B81" s="229" t="s">
        <v>303</v>
      </c>
      <c r="C81" s="231" t="s">
        <v>559</v>
      </c>
      <c r="D81" s="231"/>
      <c r="E81" s="232" t="s">
        <v>558</v>
      </c>
      <c r="F81" s="233" t="s">
        <v>557</v>
      </c>
      <c r="G81" s="240" t="s">
        <v>517</v>
      </c>
      <c r="H81" s="234" t="s">
        <v>150</v>
      </c>
      <c r="I81" s="235"/>
      <c r="J81" s="236" t="s">
        <v>504</v>
      </c>
      <c r="K81" s="236" t="s">
        <v>509</v>
      </c>
      <c r="L81" s="237">
        <v>11</v>
      </c>
    </row>
    <row r="82" spans="1:12" s="146" customFormat="1" ht="24" customHeight="1">
      <c r="A82" s="87">
        <v>79</v>
      </c>
      <c r="B82" s="229" t="s">
        <v>157</v>
      </c>
      <c r="C82" s="143">
        <v>460</v>
      </c>
      <c r="D82" s="143"/>
      <c r="E82" s="89">
        <v>37733</v>
      </c>
      <c r="F82" s="144" t="s">
        <v>475</v>
      </c>
      <c r="G82" s="241" t="s">
        <v>476</v>
      </c>
      <c r="H82" s="195" t="s">
        <v>148</v>
      </c>
      <c r="I82" s="90"/>
      <c r="J82" s="145" t="s">
        <v>510</v>
      </c>
      <c r="K82" s="145" t="s">
        <v>509</v>
      </c>
      <c r="L82" s="88">
        <v>3</v>
      </c>
    </row>
    <row r="83" spans="1:12" s="146" customFormat="1" ht="24" customHeight="1">
      <c r="A83" s="87">
        <v>80</v>
      </c>
      <c r="B83" s="229" t="s">
        <v>265</v>
      </c>
      <c r="C83" s="143">
        <v>461</v>
      </c>
      <c r="D83" s="143"/>
      <c r="E83" s="89">
        <v>38176</v>
      </c>
      <c r="F83" s="144" t="s">
        <v>477</v>
      </c>
      <c r="G83" s="241" t="s">
        <v>476</v>
      </c>
      <c r="H83" s="195" t="s">
        <v>135</v>
      </c>
      <c r="I83" s="90"/>
      <c r="J83" s="145" t="s">
        <v>510</v>
      </c>
      <c r="K83" s="145" t="s">
        <v>509</v>
      </c>
      <c r="L83" s="88">
        <v>3</v>
      </c>
    </row>
    <row r="84" spans="1:12" s="146" customFormat="1" ht="24" customHeight="1">
      <c r="A84" s="87">
        <v>81</v>
      </c>
      <c r="B84" s="229" t="s">
        <v>187</v>
      </c>
      <c r="C84" s="143">
        <v>462</v>
      </c>
      <c r="D84" s="143"/>
      <c r="E84" s="89">
        <v>37651</v>
      </c>
      <c r="F84" s="144" t="s">
        <v>478</v>
      </c>
      <c r="G84" s="241" t="s">
        <v>476</v>
      </c>
      <c r="H84" s="195" t="s">
        <v>48</v>
      </c>
      <c r="I84" s="90"/>
      <c r="J84" s="145" t="s">
        <v>510</v>
      </c>
      <c r="K84" s="145" t="s">
        <v>509</v>
      </c>
      <c r="L84" s="88">
        <v>3</v>
      </c>
    </row>
    <row r="85" spans="1:12" s="146" customFormat="1" ht="24" customHeight="1">
      <c r="A85" s="87">
        <v>82</v>
      </c>
      <c r="B85" s="229" t="s">
        <v>583</v>
      </c>
      <c r="C85" s="143">
        <v>462</v>
      </c>
      <c r="D85" s="143"/>
      <c r="E85" s="89">
        <v>37651</v>
      </c>
      <c r="F85" s="144" t="s">
        <v>478</v>
      </c>
      <c r="G85" s="241" t="s">
        <v>476</v>
      </c>
      <c r="H85" s="195" t="s">
        <v>49</v>
      </c>
      <c r="I85" s="90"/>
      <c r="J85" s="145" t="s">
        <v>510</v>
      </c>
      <c r="K85" s="145" t="s">
        <v>509</v>
      </c>
      <c r="L85" s="88">
        <v>3</v>
      </c>
    </row>
    <row r="86" spans="1:12" s="146" customFormat="1" ht="24" customHeight="1">
      <c r="A86" s="87">
        <v>83</v>
      </c>
      <c r="B86" s="229" t="s">
        <v>227</v>
      </c>
      <c r="C86" s="143">
        <v>468</v>
      </c>
      <c r="D86" s="143"/>
      <c r="E86" s="89">
        <v>37698</v>
      </c>
      <c r="F86" s="144" t="s">
        <v>479</v>
      </c>
      <c r="G86" s="241" t="s">
        <v>476</v>
      </c>
      <c r="H86" s="195" t="s">
        <v>149</v>
      </c>
      <c r="I86" s="90"/>
      <c r="J86" s="145" t="s">
        <v>510</v>
      </c>
      <c r="K86" s="145" t="s">
        <v>509</v>
      </c>
      <c r="L86" s="88">
        <v>3</v>
      </c>
    </row>
    <row r="87" spans="1:12" s="146" customFormat="1" ht="71.25" customHeight="1">
      <c r="A87" s="87">
        <v>84</v>
      </c>
      <c r="B87" s="229" t="s">
        <v>295</v>
      </c>
      <c r="C87" s="143" t="s">
        <v>530</v>
      </c>
      <c r="D87" s="143"/>
      <c r="E87" s="89" t="s">
        <v>480</v>
      </c>
      <c r="F87" s="144" t="s">
        <v>481</v>
      </c>
      <c r="G87" s="241" t="s">
        <v>476</v>
      </c>
      <c r="H87" s="195" t="s">
        <v>150</v>
      </c>
      <c r="I87" s="90"/>
      <c r="J87" s="145" t="s">
        <v>510</v>
      </c>
      <c r="K87" s="145" t="s">
        <v>509</v>
      </c>
      <c r="L87" s="88">
        <v>3</v>
      </c>
    </row>
    <row r="88" spans="1:12" s="146" customFormat="1" ht="24" customHeight="1">
      <c r="A88" s="87">
        <v>85</v>
      </c>
      <c r="B88" s="229" t="s">
        <v>156</v>
      </c>
      <c r="C88" s="231">
        <v>439</v>
      </c>
      <c r="D88" s="231"/>
      <c r="E88" s="238">
        <v>37622</v>
      </c>
      <c r="F88" s="239" t="s">
        <v>482</v>
      </c>
      <c r="G88" s="240" t="s">
        <v>483</v>
      </c>
      <c r="H88" s="234" t="s">
        <v>148</v>
      </c>
      <c r="I88" s="235"/>
      <c r="J88" s="236" t="s">
        <v>510</v>
      </c>
      <c r="K88" s="236" t="s">
        <v>508</v>
      </c>
      <c r="L88" s="237">
        <v>5</v>
      </c>
    </row>
    <row r="89" spans="1:12" s="146" customFormat="1" ht="24" customHeight="1">
      <c r="A89" s="87">
        <v>86</v>
      </c>
      <c r="B89" s="229" t="s">
        <v>55</v>
      </c>
      <c r="C89" s="231">
        <v>438</v>
      </c>
      <c r="D89" s="231"/>
      <c r="E89" s="232">
        <v>37622</v>
      </c>
      <c r="F89" s="233" t="s">
        <v>484</v>
      </c>
      <c r="G89" s="240" t="s">
        <v>483</v>
      </c>
      <c r="H89" s="234" t="s">
        <v>135</v>
      </c>
      <c r="I89" s="235"/>
      <c r="J89" s="236" t="s">
        <v>510</v>
      </c>
      <c r="K89" s="236" t="s">
        <v>508</v>
      </c>
      <c r="L89" s="237">
        <v>5</v>
      </c>
    </row>
    <row r="90" spans="1:12" s="146" customFormat="1" ht="24" customHeight="1">
      <c r="A90" s="87">
        <v>87</v>
      </c>
      <c r="B90" s="229" t="s">
        <v>189</v>
      </c>
      <c r="C90" s="231">
        <v>437</v>
      </c>
      <c r="D90" s="231"/>
      <c r="E90" s="232">
        <v>37622</v>
      </c>
      <c r="F90" s="233" t="s">
        <v>485</v>
      </c>
      <c r="G90" s="240" t="s">
        <v>483</v>
      </c>
      <c r="H90" s="234" t="s">
        <v>48</v>
      </c>
      <c r="I90" s="235"/>
      <c r="J90" s="236" t="s">
        <v>510</v>
      </c>
      <c r="K90" s="236" t="s">
        <v>508</v>
      </c>
      <c r="L90" s="237">
        <v>5</v>
      </c>
    </row>
    <row r="91" spans="1:12" s="146" customFormat="1" ht="24" customHeight="1">
      <c r="A91" s="87">
        <v>88</v>
      </c>
      <c r="B91" s="229" t="s">
        <v>584</v>
      </c>
      <c r="C91" s="231">
        <v>437</v>
      </c>
      <c r="D91" s="231"/>
      <c r="E91" s="232">
        <v>37622</v>
      </c>
      <c r="F91" s="233" t="s">
        <v>485</v>
      </c>
      <c r="G91" s="240" t="s">
        <v>483</v>
      </c>
      <c r="H91" s="234" t="s">
        <v>49</v>
      </c>
      <c r="I91" s="235"/>
      <c r="J91" s="236" t="s">
        <v>510</v>
      </c>
      <c r="K91" s="236" t="s">
        <v>508</v>
      </c>
      <c r="L91" s="237">
        <v>5</v>
      </c>
    </row>
    <row r="92" spans="1:12" s="146" customFormat="1" ht="24" customHeight="1">
      <c r="A92" s="87">
        <v>89</v>
      </c>
      <c r="B92" s="229" t="s">
        <v>229</v>
      </c>
      <c r="C92" s="231">
        <v>478</v>
      </c>
      <c r="D92" s="231"/>
      <c r="E92" s="232">
        <v>37622</v>
      </c>
      <c r="F92" s="233" t="s">
        <v>486</v>
      </c>
      <c r="G92" s="240" t="s">
        <v>483</v>
      </c>
      <c r="H92" s="234" t="s">
        <v>149</v>
      </c>
      <c r="I92" s="235"/>
      <c r="J92" s="236" t="s">
        <v>510</v>
      </c>
      <c r="K92" s="236" t="s">
        <v>508</v>
      </c>
      <c r="L92" s="237">
        <v>5</v>
      </c>
    </row>
    <row r="93" spans="1:12" s="146" customFormat="1" ht="72.75" customHeight="1">
      <c r="A93" s="87">
        <v>90</v>
      </c>
      <c r="B93" s="229" t="s">
        <v>294</v>
      </c>
      <c r="C93" s="231" t="s">
        <v>531</v>
      </c>
      <c r="D93" s="231"/>
      <c r="E93" s="232" t="s">
        <v>487</v>
      </c>
      <c r="F93" s="233" t="s">
        <v>488</v>
      </c>
      <c r="G93" s="240" t="s">
        <v>483</v>
      </c>
      <c r="H93" s="234" t="s">
        <v>150</v>
      </c>
      <c r="I93" s="235"/>
      <c r="J93" s="236" t="s">
        <v>510</v>
      </c>
      <c r="K93" s="236" t="s">
        <v>508</v>
      </c>
      <c r="L93" s="237">
        <v>5</v>
      </c>
    </row>
    <row r="94" spans="1:12" s="146" customFormat="1" ht="24" customHeight="1">
      <c r="A94" s="87">
        <v>91</v>
      </c>
      <c r="B94" s="229" t="s">
        <v>154</v>
      </c>
      <c r="C94" s="143">
        <v>442</v>
      </c>
      <c r="D94" s="143"/>
      <c r="E94" s="89">
        <v>37629</v>
      </c>
      <c r="F94" s="144" t="s">
        <v>538</v>
      </c>
      <c r="G94" s="241" t="s">
        <v>489</v>
      </c>
      <c r="H94" s="195" t="s">
        <v>148</v>
      </c>
      <c r="I94" s="90"/>
      <c r="J94" s="145" t="s">
        <v>510</v>
      </c>
      <c r="K94" s="145" t="s">
        <v>505</v>
      </c>
      <c r="L94" s="88">
        <v>8</v>
      </c>
    </row>
    <row r="95" spans="1:12" s="146" customFormat="1" ht="24" customHeight="1">
      <c r="A95" s="87">
        <v>92</v>
      </c>
      <c r="B95" s="229" t="s">
        <v>53</v>
      </c>
      <c r="C95" s="143">
        <v>441</v>
      </c>
      <c r="D95" s="143"/>
      <c r="E95" s="89">
        <v>38002</v>
      </c>
      <c r="F95" s="144" t="s">
        <v>536</v>
      </c>
      <c r="G95" s="241" t="s">
        <v>489</v>
      </c>
      <c r="H95" s="195" t="s">
        <v>135</v>
      </c>
      <c r="I95" s="90"/>
      <c r="J95" s="145" t="s">
        <v>510</v>
      </c>
      <c r="K95" s="145" t="s">
        <v>505</v>
      </c>
      <c r="L95" s="88">
        <v>8</v>
      </c>
    </row>
    <row r="96" spans="1:12" s="146" customFormat="1" ht="24" customHeight="1">
      <c r="A96" s="87">
        <v>93</v>
      </c>
      <c r="B96" s="229" t="s">
        <v>192</v>
      </c>
      <c r="C96" s="143">
        <v>452</v>
      </c>
      <c r="D96" s="143"/>
      <c r="E96" s="89">
        <v>37800</v>
      </c>
      <c r="F96" s="144" t="s">
        <v>537</v>
      </c>
      <c r="G96" s="241" t="s">
        <v>489</v>
      </c>
      <c r="H96" s="195" t="s">
        <v>48</v>
      </c>
      <c r="I96" s="90"/>
      <c r="J96" s="145" t="s">
        <v>510</v>
      </c>
      <c r="K96" s="145" t="s">
        <v>505</v>
      </c>
      <c r="L96" s="88">
        <v>8</v>
      </c>
    </row>
    <row r="97" spans="1:12" s="146" customFormat="1" ht="24" customHeight="1">
      <c r="A97" s="87">
        <v>94</v>
      </c>
      <c r="B97" s="229" t="s">
        <v>585</v>
      </c>
      <c r="C97" s="143">
        <v>442</v>
      </c>
      <c r="D97" s="143"/>
      <c r="E97" s="89">
        <v>37629</v>
      </c>
      <c r="F97" s="144" t="s">
        <v>539</v>
      </c>
      <c r="G97" s="241" t="s">
        <v>489</v>
      </c>
      <c r="H97" s="195" t="s">
        <v>49</v>
      </c>
      <c r="I97" s="90"/>
      <c r="J97" s="145" t="s">
        <v>510</v>
      </c>
      <c r="K97" s="145" t="s">
        <v>505</v>
      </c>
      <c r="L97" s="88">
        <v>8</v>
      </c>
    </row>
    <row r="98" spans="1:12" s="146" customFormat="1" ht="24" customHeight="1">
      <c r="A98" s="87">
        <v>95</v>
      </c>
      <c r="B98" s="229" t="s">
        <v>232</v>
      </c>
      <c r="C98" s="143">
        <v>443</v>
      </c>
      <c r="D98" s="143"/>
      <c r="E98" s="89">
        <v>37813</v>
      </c>
      <c r="F98" s="144" t="s">
        <v>490</v>
      </c>
      <c r="G98" s="241" t="s">
        <v>489</v>
      </c>
      <c r="H98" s="195" t="s">
        <v>149</v>
      </c>
      <c r="I98" s="90"/>
      <c r="J98" s="145" t="s">
        <v>510</v>
      </c>
      <c r="K98" s="145" t="s">
        <v>505</v>
      </c>
      <c r="L98" s="88">
        <v>8</v>
      </c>
    </row>
    <row r="99" spans="1:12" s="146" customFormat="1" ht="56.25" customHeight="1">
      <c r="A99" s="87">
        <v>96</v>
      </c>
      <c r="B99" s="229" t="s">
        <v>292</v>
      </c>
      <c r="C99" s="143" t="s">
        <v>540</v>
      </c>
      <c r="D99" s="143"/>
      <c r="E99" s="89" t="s">
        <v>541</v>
      </c>
      <c r="F99" s="144" t="s">
        <v>542</v>
      </c>
      <c r="G99" s="241" t="s">
        <v>489</v>
      </c>
      <c r="H99" s="195" t="s">
        <v>150</v>
      </c>
      <c r="I99" s="90"/>
      <c r="J99" s="145" t="s">
        <v>510</v>
      </c>
      <c r="K99" s="145" t="s">
        <v>505</v>
      </c>
      <c r="L99" s="88">
        <v>8</v>
      </c>
    </row>
    <row r="100" spans="1:12" s="146" customFormat="1" ht="24" customHeight="1">
      <c r="A100" s="87">
        <v>97</v>
      </c>
      <c r="B100" s="229" t="s">
        <v>586</v>
      </c>
      <c r="C100" s="231"/>
      <c r="D100" s="231"/>
      <c r="E100" s="238"/>
      <c r="F100" s="239"/>
      <c r="G100" s="240"/>
      <c r="H100" s="234" t="s">
        <v>148</v>
      </c>
      <c r="I100" s="235"/>
      <c r="J100" s="236"/>
      <c r="K100" s="236"/>
      <c r="L100" s="237"/>
    </row>
    <row r="101" spans="1:12" s="146" customFormat="1" ht="24" customHeight="1">
      <c r="A101" s="87">
        <v>98</v>
      </c>
      <c r="B101" s="229" t="s">
        <v>587</v>
      </c>
      <c r="C101" s="231"/>
      <c r="D101" s="231"/>
      <c r="E101" s="232"/>
      <c r="F101" s="233"/>
      <c r="G101" s="240"/>
      <c r="H101" s="234" t="s">
        <v>135</v>
      </c>
      <c r="I101" s="235"/>
      <c r="J101" s="236"/>
      <c r="K101" s="236"/>
      <c r="L101" s="237"/>
    </row>
    <row r="102" spans="1:12" s="146" customFormat="1" ht="24" customHeight="1">
      <c r="A102" s="87">
        <v>99</v>
      </c>
      <c r="B102" s="229" t="s">
        <v>588</v>
      </c>
      <c r="C102" s="231"/>
      <c r="D102" s="231"/>
      <c r="E102" s="232"/>
      <c r="F102" s="233"/>
      <c r="G102" s="240"/>
      <c r="H102" s="234" t="s">
        <v>48</v>
      </c>
      <c r="I102" s="235"/>
      <c r="J102" s="236"/>
      <c r="K102" s="236"/>
      <c r="L102" s="237"/>
    </row>
    <row r="103" spans="1:12" s="146" customFormat="1" ht="24" customHeight="1">
      <c r="A103" s="87">
        <v>100</v>
      </c>
      <c r="B103" s="229" t="s">
        <v>589</v>
      </c>
      <c r="C103" s="231"/>
      <c r="D103" s="231"/>
      <c r="E103" s="232"/>
      <c r="F103" s="233"/>
      <c r="G103" s="240"/>
      <c r="H103" s="234" t="s">
        <v>49</v>
      </c>
      <c r="I103" s="235"/>
      <c r="J103" s="236"/>
      <c r="K103" s="236"/>
      <c r="L103" s="237"/>
    </row>
    <row r="104" spans="1:12" s="146" customFormat="1" ht="24" customHeight="1">
      <c r="A104" s="87">
        <v>101</v>
      </c>
      <c r="B104" s="229" t="s">
        <v>590</v>
      </c>
      <c r="C104" s="231"/>
      <c r="D104" s="231"/>
      <c r="E104" s="232"/>
      <c r="F104" s="233"/>
      <c r="G104" s="240"/>
      <c r="H104" s="234" t="s">
        <v>149</v>
      </c>
      <c r="I104" s="235"/>
      <c r="J104" s="236"/>
      <c r="K104" s="236"/>
      <c r="L104" s="237"/>
    </row>
    <row r="105" spans="1:12" s="146" customFormat="1" ht="24" customHeight="1">
      <c r="A105" s="87">
        <v>102</v>
      </c>
      <c r="B105" s="229" t="s">
        <v>591</v>
      </c>
      <c r="C105" s="231"/>
      <c r="D105" s="231"/>
      <c r="E105" s="232"/>
      <c r="F105" s="233"/>
      <c r="G105" s="240"/>
      <c r="H105" s="234" t="s">
        <v>150</v>
      </c>
      <c r="I105" s="235"/>
      <c r="J105" s="236"/>
      <c r="K105" s="236"/>
      <c r="L105" s="237"/>
    </row>
    <row r="106" spans="1:12" s="146" customFormat="1" ht="24" customHeight="1">
      <c r="A106" s="87">
        <v>103</v>
      </c>
      <c r="B106" s="229" t="s">
        <v>209</v>
      </c>
      <c r="C106" s="143">
        <v>48</v>
      </c>
      <c r="D106" s="143"/>
      <c r="E106" s="89" t="s">
        <v>404</v>
      </c>
      <c r="F106" s="144" t="s">
        <v>405</v>
      </c>
      <c r="G106" s="241" t="s">
        <v>443</v>
      </c>
      <c r="H106" s="195" t="s">
        <v>48</v>
      </c>
      <c r="I106" s="90">
        <v>440</v>
      </c>
      <c r="J106" s="145"/>
      <c r="K106" s="145"/>
      <c r="L106" s="88">
        <v>25</v>
      </c>
    </row>
    <row r="107" spans="1:12" s="146" customFormat="1" ht="24" customHeight="1">
      <c r="A107" s="87">
        <v>104</v>
      </c>
      <c r="B107" s="229" t="s">
        <v>208</v>
      </c>
      <c r="C107" s="143">
        <v>23</v>
      </c>
      <c r="D107" s="143"/>
      <c r="E107" s="89" t="s">
        <v>406</v>
      </c>
      <c r="F107" s="144" t="s">
        <v>407</v>
      </c>
      <c r="G107" s="241" t="s">
        <v>426</v>
      </c>
      <c r="H107" s="195" t="s">
        <v>48</v>
      </c>
      <c r="I107" s="90">
        <v>433</v>
      </c>
      <c r="J107" s="145"/>
      <c r="K107" s="145"/>
      <c r="L107" s="88">
        <v>24</v>
      </c>
    </row>
    <row r="108" spans="1:12" s="146" customFormat="1" ht="24" customHeight="1">
      <c r="A108" s="87">
        <v>105</v>
      </c>
      <c r="B108" s="229" t="s">
        <v>207</v>
      </c>
      <c r="C108" s="143">
        <v>47</v>
      </c>
      <c r="D108" s="143"/>
      <c r="E108" s="89">
        <v>37839</v>
      </c>
      <c r="F108" s="144" t="s">
        <v>492</v>
      </c>
      <c r="G108" s="241" t="s">
        <v>431</v>
      </c>
      <c r="H108" s="195" t="s">
        <v>48</v>
      </c>
      <c r="I108" s="90">
        <v>432</v>
      </c>
      <c r="J108" s="145"/>
      <c r="K108" s="145"/>
      <c r="L108" s="88">
        <v>23</v>
      </c>
    </row>
    <row r="109" spans="1:12" s="146" customFormat="1" ht="24" customHeight="1">
      <c r="A109" s="87">
        <v>106</v>
      </c>
      <c r="B109" s="229" t="s">
        <v>206</v>
      </c>
      <c r="C109" s="143">
        <v>70</v>
      </c>
      <c r="D109" s="143"/>
      <c r="E109" s="89">
        <v>37884</v>
      </c>
      <c r="F109" s="144" t="s">
        <v>408</v>
      </c>
      <c r="G109" s="241" t="s">
        <v>442</v>
      </c>
      <c r="H109" s="195" t="s">
        <v>48</v>
      </c>
      <c r="I109" s="90">
        <v>432</v>
      </c>
      <c r="J109" s="145"/>
      <c r="K109" s="145"/>
      <c r="L109" s="88">
        <v>22</v>
      </c>
    </row>
    <row r="110" spans="1:12" s="146" customFormat="1" ht="24" customHeight="1">
      <c r="A110" s="87">
        <v>107</v>
      </c>
      <c r="B110" s="229" t="s">
        <v>205</v>
      </c>
      <c r="C110" s="143">
        <v>17</v>
      </c>
      <c r="D110" s="143"/>
      <c r="E110" s="89">
        <v>37756</v>
      </c>
      <c r="F110" s="144" t="s">
        <v>409</v>
      </c>
      <c r="G110" s="241" t="s">
        <v>441</v>
      </c>
      <c r="H110" s="195" t="s">
        <v>48</v>
      </c>
      <c r="I110" s="90">
        <v>429</v>
      </c>
      <c r="J110" s="145"/>
      <c r="K110" s="145"/>
      <c r="L110" s="88">
        <v>21</v>
      </c>
    </row>
    <row r="111" spans="1:12" s="146" customFormat="1" ht="24" customHeight="1">
      <c r="A111" s="87">
        <v>108</v>
      </c>
      <c r="B111" s="229" t="s">
        <v>204</v>
      </c>
      <c r="C111" s="143">
        <v>16</v>
      </c>
      <c r="D111" s="143"/>
      <c r="E111" s="89">
        <v>37711</v>
      </c>
      <c r="F111" s="144" t="s">
        <v>532</v>
      </c>
      <c r="G111" s="241" t="s">
        <v>440</v>
      </c>
      <c r="H111" s="195" t="s">
        <v>48</v>
      </c>
      <c r="I111" s="90">
        <v>427</v>
      </c>
      <c r="J111" s="145"/>
      <c r="K111" s="145"/>
      <c r="L111" s="88">
        <v>20</v>
      </c>
    </row>
    <row r="112" spans="1:12" s="146" customFormat="1" ht="24" customHeight="1">
      <c r="A112" s="87">
        <v>109</v>
      </c>
      <c r="B112" s="229" t="s">
        <v>203</v>
      </c>
      <c r="C112" s="143">
        <v>87</v>
      </c>
      <c r="D112" s="143"/>
      <c r="E112" s="89">
        <v>37918</v>
      </c>
      <c r="F112" s="144" t="s">
        <v>410</v>
      </c>
      <c r="G112" s="241" t="s">
        <v>439</v>
      </c>
      <c r="H112" s="195" t="s">
        <v>48</v>
      </c>
      <c r="I112" s="90">
        <v>425</v>
      </c>
      <c r="J112" s="145"/>
      <c r="K112" s="145"/>
      <c r="L112" s="88">
        <v>19</v>
      </c>
    </row>
    <row r="113" spans="1:12" s="146" customFormat="1" ht="24" customHeight="1">
      <c r="A113" s="87">
        <v>110</v>
      </c>
      <c r="B113" s="229" t="s">
        <v>202</v>
      </c>
      <c r="C113" s="143">
        <v>69</v>
      </c>
      <c r="D113" s="143"/>
      <c r="E113" s="89">
        <v>37652</v>
      </c>
      <c r="F113" s="144" t="s">
        <v>411</v>
      </c>
      <c r="G113" s="241" t="s">
        <v>438</v>
      </c>
      <c r="H113" s="195" t="s">
        <v>48</v>
      </c>
      <c r="I113" s="90">
        <v>422</v>
      </c>
      <c r="J113" s="145"/>
      <c r="K113" s="145"/>
      <c r="L113" s="88">
        <v>18</v>
      </c>
    </row>
    <row r="114" spans="1:12" s="146" customFormat="1" ht="24" customHeight="1">
      <c r="A114" s="87">
        <v>111</v>
      </c>
      <c r="B114" s="229" t="s">
        <v>201</v>
      </c>
      <c r="C114" s="143">
        <v>31</v>
      </c>
      <c r="D114" s="143"/>
      <c r="E114" s="89">
        <v>37674</v>
      </c>
      <c r="F114" s="144" t="s">
        <v>412</v>
      </c>
      <c r="G114" s="241" t="s">
        <v>437</v>
      </c>
      <c r="H114" s="195" t="s">
        <v>48</v>
      </c>
      <c r="I114" s="90">
        <v>421</v>
      </c>
      <c r="J114" s="145"/>
      <c r="K114" s="145"/>
      <c r="L114" s="88">
        <v>17</v>
      </c>
    </row>
    <row r="115" spans="1:12" s="146" customFormat="1" ht="24" customHeight="1">
      <c r="A115" s="87">
        <v>112</v>
      </c>
      <c r="B115" s="229" t="s">
        <v>588</v>
      </c>
      <c r="C115" s="143"/>
      <c r="D115" s="143"/>
      <c r="E115" s="89"/>
      <c r="F115" s="144"/>
      <c r="G115" s="241"/>
      <c r="H115" s="195" t="s">
        <v>48</v>
      </c>
      <c r="I115" s="90"/>
      <c r="J115" s="145"/>
      <c r="K115" s="145"/>
      <c r="L115" s="88"/>
    </row>
    <row r="116" spans="1:12" s="146" customFormat="1" ht="24" customHeight="1">
      <c r="A116" s="87">
        <v>113</v>
      </c>
      <c r="B116" s="229" t="s">
        <v>588</v>
      </c>
      <c r="C116" s="143"/>
      <c r="D116" s="143"/>
      <c r="E116" s="89"/>
      <c r="F116" s="144"/>
      <c r="G116" s="241"/>
      <c r="H116" s="195" t="s">
        <v>48</v>
      </c>
      <c r="I116" s="90"/>
      <c r="J116" s="145"/>
      <c r="K116" s="145"/>
      <c r="L116" s="88"/>
    </row>
    <row r="117" spans="1:12" s="146" customFormat="1" ht="24" customHeight="1">
      <c r="A117" s="87">
        <v>114</v>
      </c>
      <c r="B117" s="229" t="s">
        <v>588</v>
      </c>
      <c r="C117" s="143"/>
      <c r="D117" s="143"/>
      <c r="E117" s="89"/>
      <c r="F117" s="144"/>
      <c r="G117" s="241"/>
      <c r="H117" s="195" t="s">
        <v>48</v>
      </c>
      <c r="I117" s="90"/>
      <c r="J117" s="145"/>
      <c r="K117" s="145"/>
      <c r="L117" s="88"/>
    </row>
    <row r="118" spans="1:12" s="146" customFormat="1" ht="24" customHeight="1">
      <c r="A118" s="87">
        <v>115</v>
      </c>
      <c r="B118" s="229" t="s">
        <v>588</v>
      </c>
      <c r="C118" s="143"/>
      <c r="D118" s="143"/>
      <c r="E118" s="89"/>
      <c r="F118" s="144"/>
      <c r="G118" s="241"/>
      <c r="H118" s="195" t="s">
        <v>48</v>
      </c>
      <c r="I118" s="90"/>
      <c r="J118" s="145"/>
      <c r="K118" s="145"/>
      <c r="L118" s="88"/>
    </row>
    <row r="119" spans="1:12" s="146" customFormat="1" ht="24" customHeight="1">
      <c r="A119" s="87">
        <v>116</v>
      </c>
      <c r="B119" s="229" t="s">
        <v>588</v>
      </c>
      <c r="C119" s="143"/>
      <c r="D119" s="143"/>
      <c r="E119" s="89"/>
      <c r="F119" s="144"/>
      <c r="G119" s="241"/>
      <c r="H119" s="195" t="s">
        <v>48</v>
      </c>
      <c r="I119" s="90"/>
      <c r="J119" s="145"/>
      <c r="K119" s="145"/>
      <c r="L119" s="88"/>
    </row>
    <row r="120" spans="1:12" s="146" customFormat="1" ht="24" customHeight="1">
      <c r="A120" s="87">
        <v>117</v>
      </c>
      <c r="B120" s="229" t="s">
        <v>588</v>
      </c>
      <c r="C120" s="143"/>
      <c r="D120" s="143"/>
      <c r="E120" s="89"/>
      <c r="F120" s="144"/>
      <c r="G120" s="241"/>
      <c r="H120" s="195" t="s">
        <v>48</v>
      </c>
      <c r="I120" s="90"/>
      <c r="J120" s="145"/>
      <c r="K120" s="145"/>
      <c r="L120" s="88"/>
    </row>
    <row r="121" spans="1:12" s="146" customFormat="1" ht="24" customHeight="1">
      <c r="A121" s="87">
        <v>118</v>
      </c>
      <c r="B121" s="229" t="s">
        <v>588</v>
      </c>
      <c r="C121" s="143"/>
      <c r="D121" s="143"/>
      <c r="E121" s="89"/>
      <c r="F121" s="144"/>
      <c r="G121" s="241"/>
      <c r="H121" s="195" t="s">
        <v>48</v>
      </c>
      <c r="I121" s="90"/>
      <c r="J121" s="145"/>
      <c r="K121" s="145"/>
      <c r="L121" s="88"/>
    </row>
    <row r="122" spans="1:12" s="146" customFormat="1" ht="24" customHeight="1">
      <c r="A122" s="87">
        <v>119</v>
      </c>
      <c r="B122" s="229" t="s">
        <v>588</v>
      </c>
      <c r="C122" s="143"/>
      <c r="D122" s="143"/>
      <c r="E122" s="89"/>
      <c r="F122" s="144"/>
      <c r="G122" s="241"/>
      <c r="H122" s="195" t="s">
        <v>48</v>
      </c>
      <c r="I122" s="90"/>
      <c r="J122" s="145"/>
      <c r="K122" s="145"/>
      <c r="L122" s="88"/>
    </row>
    <row r="123" spans="1:12" s="146" customFormat="1" ht="24" customHeight="1">
      <c r="A123" s="87">
        <v>120</v>
      </c>
      <c r="B123" s="229" t="s">
        <v>588</v>
      </c>
      <c r="C123" s="143"/>
      <c r="D123" s="143"/>
      <c r="E123" s="89"/>
      <c r="F123" s="144"/>
      <c r="G123" s="241"/>
      <c r="H123" s="195" t="s">
        <v>48</v>
      </c>
      <c r="I123" s="90"/>
      <c r="J123" s="145"/>
      <c r="K123" s="145"/>
      <c r="L123" s="88"/>
    </row>
    <row r="124" spans="1:12" s="146" customFormat="1" ht="24" customHeight="1">
      <c r="A124" s="87">
        <v>121</v>
      </c>
      <c r="B124" s="229" t="s">
        <v>588</v>
      </c>
      <c r="C124" s="143"/>
      <c r="D124" s="143"/>
      <c r="E124" s="89"/>
      <c r="F124" s="144"/>
      <c r="G124" s="241"/>
      <c r="H124" s="195" t="s">
        <v>48</v>
      </c>
      <c r="I124" s="90"/>
      <c r="J124" s="145"/>
      <c r="K124" s="145"/>
      <c r="L124" s="88"/>
    </row>
    <row r="125" spans="1:12" s="146" customFormat="1" ht="24" customHeight="1">
      <c r="A125" s="87">
        <v>122</v>
      </c>
      <c r="B125" s="229" t="s">
        <v>588</v>
      </c>
      <c r="C125" s="143"/>
      <c r="D125" s="143"/>
      <c r="E125" s="89"/>
      <c r="F125" s="144"/>
      <c r="G125" s="241"/>
      <c r="H125" s="195" t="s">
        <v>48</v>
      </c>
      <c r="I125" s="90"/>
      <c r="J125" s="145"/>
      <c r="K125" s="145"/>
      <c r="L125" s="88"/>
    </row>
    <row r="126" spans="1:12" s="146" customFormat="1" ht="24" customHeight="1">
      <c r="A126" s="87">
        <v>123</v>
      </c>
      <c r="B126" s="229" t="s">
        <v>588</v>
      </c>
      <c r="C126" s="143"/>
      <c r="D126" s="143"/>
      <c r="E126" s="89"/>
      <c r="F126" s="144"/>
      <c r="G126" s="241"/>
      <c r="H126" s="195" t="s">
        <v>48</v>
      </c>
      <c r="I126" s="90"/>
      <c r="J126" s="145"/>
      <c r="K126" s="145"/>
      <c r="L126" s="88"/>
    </row>
    <row r="127" spans="1:12" s="146" customFormat="1" ht="24" customHeight="1">
      <c r="A127" s="87">
        <v>124</v>
      </c>
      <c r="B127" s="229" t="s">
        <v>592</v>
      </c>
      <c r="C127" s="231">
        <v>49</v>
      </c>
      <c r="D127" s="231"/>
      <c r="E127" s="232">
        <v>37622</v>
      </c>
      <c r="F127" s="233" t="s">
        <v>394</v>
      </c>
      <c r="G127" s="240" t="s">
        <v>493</v>
      </c>
      <c r="H127" s="234" t="s">
        <v>49</v>
      </c>
      <c r="I127" s="235">
        <v>140</v>
      </c>
      <c r="J127" s="236"/>
      <c r="K127" s="236"/>
      <c r="L127" s="237">
        <v>24</v>
      </c>
    </row>
    <row r="128" spans="1:12" s="146" customFormat="1" ht="24" customHeight="1">
      <c r="A128" s="87">
        <v>125</v>
      </c>
      <c r="B128" s="229" t="s">
        <v>593</v>
      </c>
      <c r="C128" s="231">
        <v>22</v>
      </c>
      <c r="D128" s="231"/>
      <c r="E128" s="232">
        <v>37622</v>
      </c>
      <c r="F128" s="233" t="s">
        <v>395</v>
      </c>
      <c r="G128" s="240" t="s">
        <v>396</v>
      </c>
      <c r="H128" s="234" t="s">
        <v>49</v>
      </c>
      <c r="I128" s="235">
        <v>135</v>
      </c>
      <c r="J128" s="236"/>
      <c r="K128" s="236"/>
      <c r="L128" s="237">
        <v>23</v>
      </c>
    </row>
    <row r="129" spans="1:12" s="146" customFormat="1" ht="24" customHeight="1">
      <c r="A129" s="87">
        <v>126</v>
      </c>
      <c r="B129" s="229" t="s">
        <v>594</v>
      </c>
      <c r="C129" s="231">
        <v>15</v>
      </c>
      <c r="D129" s="231"/>
      <c r="E129" s="232">
        <v>37667</v>
      </c>
      <c r="F129" s="233" t="s">
        <v>397</v>
      </c>
      <c r="G129" s="240" t="s">
        <v>423</v>
      </c>
      <c r="H129" s="234" t="s">
        <v>49</v>
      </c>
      <c r="I129" s="235">
        <v>135</v>
      </c>
      <c r="J129" s="236"/>
      <c r="K129" s="236"/>
      <c r="L129" s="237">
        <v>22</v>
      </c>
    </row>
    <row r="130" spans="1:12" s="146" customFormat="1" ht="24" customHeight="1">
      <c r="A130" s="87">
        <v>127</v>
      </c>
      <c r="B130" s="229" t="s">
        <v>595</v>
      </c>
      <c r="C130" s="231">
        <v>43</v>
      </c>
      <c r="D130" s="231"/>
      <c r="E130" s="232">
        <v>37683</v>
      </c>
      <c r="F130" s="233" t="s">
        <v>398</v>
      </c>
      <c r="G130" s="240" t="s">
        <v>424</v>
      </c>
      <c r="H130" s="234" t="s">
        <v>49</v>
      </c>
      <c r="I130" s="235">
        <v>135</v>
      </c>
      <c r="J130" s="236"/>
      <c r="K130" s="236"/>
      <c r="L130" s="237">
        <v>21</v>
      </c>
    </row>
    <row r="131" spans="1:12" s="146" customFormat="1" ht="24" customHeight="1">
      <c r="A131" s="87">
        <v>128</v>
      </c>
      <c r="B131" s="229" t="s">
        <v>596</v>
      </c>
      <c r="C131" s="231">
        <v>68</v>
      </c>
      <c r="D131" s="231"/>
      <c r="E131" s="232">
        <v>37867</v>
      </c>
      <c r="F131" s="233" t="s">
        <v>399</v>
      </c>
      <c r="G131" s="240" t="s">
        <v>436</v>
      </c>
      <c r="H131" s="234" t="s">
        <v>49</v>
      </c>
      <c r="I131" s="235">
        <v>132</v>
      </c>
      <c r="J131" s="236"/>
      <c r="K131" s="236"/>
      <c r="L131" s="237">
        <v>20</v>
      </c>
    </row>
    <row r="132" spans="1:12" s="146" customFormat="1" ht="24" customHeight="1">
      <c r="A132" s="87">
        <v>129</v>
      </c>
      <c r="B132" s="229" t="s">
        <v>597</v>
      </c>
      <c r="C132" s="231">
        <v>46</v>
      </c>
      <c r="D132" s="231"/>
      <c r="E132" s="232">
        <v>37855</v>
      </c>
      <c r="F132" s="233" t="s">
        <v>400</v>
      </c>
      <c r="G132" s="240" t="s">
        <v>425</v>
      </c>
      <c r="H132" s="234" t="s">
        <v>49</v>
      </c>
      <c r="I132" s="235">
        <v>129</v>
      </c>
      <c r="J132" s="236"/>
      <c r="K132" s="236"/>
      <c r="L132" s="237">
        <v>19</v>
      </c>
    </row>
    <row r="133" spans="1:12" s="146" customFormat="1" ht="24" customHeight="1">
      <c r="A133" s="87">
        <v>130</v>
      </c>
      <c r="B133" s="229" t="s">
        <v>598</v>
      </c>
      <c r="C133" s="231">
        <v>18</v>
      </c>
      <c r="D133" s="231"/>
      <c r="E133" s="232" t="s">
        <v>401</v>
      </c>
      <c r="F133" s="233" t="s">
        <v>402</v>
      </c>
      <c r="G133" s="240" t="s">
        <v>426</v>
      </c>
      <c r="H133" s="234" t="s">
        <v>49</v>
      </c>
      <c r="I133" s="235">
        <v>129</v>
      </c>
      <c r="J133" s="236"/>
      <c r="K133" s="236"/>
      <c r="L133" s="237">
        <v>18</v>
      </c>
    </row>
    <row r="134" spans="1:12" s="146" customFormat="1" ht="24" customHeight="1">
      <c r="A134" s="87">
        <v>131</v>
      </c>
      <c r="B134" s="229" t="s">
        <v>599</v>
      </c>
      <c r="C134" s="231">
        <v>24</v>
      </c>
      <c r="D134" s="231"/>
      <c r="E134" s="232">
        <v>37622</v>
      </c>
      <c r="F134" s="233" t="s">
        <v>403</v>
      </c>
      <c r="G134" s="240" t="s">
        <v>556</v>
      </c>
      <c r="H134" s="234" t="s">
        <v>49</v>
      </c>
      <c r="I134" s="235">
        <v>129</v>
      </c>
      <c r="J134" s="236"/>
      <c r="K134" s="236"/>
      <c r="L134" s="237">
        <v>17</v>
      </c>
    </row>
    <row r="135" spans="1:12" s="146" customFormat="1" ht="24" customHeight="1">
      <c r="A135" s="87">
        <v>132</v>
      </c>
      <c r="B135" s="229" t="s">
        <v>589</v>
      </c>
      <c r="C135" s="231"/>
      <c r="D135" s="231"/>
      <c r="E135" s="232"/>
      <c r="F135" s="233"/>
      <c r="G135" s="240"/>
      <c r="H135" s="234" t="s">
        <v>49</v>
      </c>
      <c r="I135" s="235"/>
      <c r="J135" s="236"/>
      <c r="K135" s="236"/>
      <c r="L135" s="237"/>
    </row>
    <row r="136" spans="1:12" s="146" customFormat="1" ht="24" customHeight="1">
      <c r="A136" s="87">
        <v>133</v>
      </c>
      <c r="B136" s="229" t="s">
        <v>589</v>
      </c>
      <c r="C136" s="231"/>
      <c r="D136" s="231"/>
      <c r="E136" s="232"/>
      <c r="F136" s="233"/>
      <c r="G136" s="240"/>
      <c r="H136" s="234" t="s">
        <v>49</v>
      </c>
      <c r="I136" s="235"/>
      <c r="J136" s="236"/>
      <c r="K136" s="236"/>
      <c r="L136" s="237"/>
    </row>
    <row r="137" spans="1:12" s="146" customFormat="1" ht="24" customHeight="1">
      <c r="A137" s="87">
        <v>134</v>
      </c>
      <c r="B137" s="229" t="s">
        <v>589</v>
      </c>
      <c r="C137" s="231"/>
      <c r="D137" s="231"/>
      <c r="E137" s="232"/>
      <c r="F137" s="233"/>
      <c r="G137" s="240"/>
      <c r="H137" s="234" t="s">
        <v>49</v>
      </c>
      <c r="I137" s="235"/>
      <c r="J137" s="236"/>
      <c r="K137" s="236"/>
      <c r="L137" s="237"/>
    </row>
    <row r="138" spans="1:12" s="146" customFormat="1" ht="24" customHeight="1">
      <c r="A138" s="87">
        <v>135</v>
      </c>
      <c r="B138" s="229" t="s">
        <v>589</v>
      </c>
      <c r="C138" s="231"/>
      <c r="D138" s="231"/>
      <c r="E138" s="232"/>
      <c r="F138" s="233"/>
      <c r="G138" s="240"/>
      <c r="H138" s="234" t="s">
        <v>49</v>
      </c>
      <c r="I138" s="235"/>
      <c r="J138" s="236"/>
      <c r="K138" s="236"/>
      <c r="L138" s="237"/>
    </row>
    <row r="139" spans="1:12" s="146" customFormat="1" ht="24" customHeight="1">
      <c r="A139" s="87">
        <v>136</v>
      </c>
      <c r="B139" s="229" t="s">
        <v>589</v>
      </c>
      <c r="C139" s="231"/>
      <c r="D139" s="231"/>
      <c r="E139" s="232"/>
      <c r="F139" s="233"/>
      <c r="G139" s="240"/>
      <c r="H139" s="234" t="s">
        <v>49</v>
      </c>
      <c r="I139" s="235"/>
      <c r="J139" s="236"/>
      <c r="K139" s="236"/>
      <c r="L139" s="237"/>
    </row>
    <row r="140" spans="1:12" s="146" customFormat="1" ht="24" customHeight="1">
      <c r="A140" s="87">
        <v>137</v>
      </c>
      <c r="B140" s="229" t="s">
        <v>245</v>
      </c>
      <c r="C140" s="143">
        <v>73</v>
      </c>
      <c r="D140" s="143"/>
      <c r="E140" s="89">
        <v>37751</v>
      </c>
      <c r="F140" s="144" t="s">
        <v>417</v>
      </c>
      <c r="G140" s="241" t="s">
        <v>494</v>
      </c>
      <c r="H140" s="195" t="s">
        <v>149</v>
      </c>
      <c r="I140" s="90">
        <v>5418</v>
      </c>
      <c r="J140" s="145"/>
      <c r="K140" s="145"/>
      <c r="L140" s="88">
        <v>21</v>
      </c>
    </row>
    <row r="141" spans="1:12" s="146" customFormat="1" ht="24" customHeight="1">
      <c r="A141" s="87">
        <v>138</v>
      </c>
      <c r="B141" s="229" t="s">
        <v>244</v>
      </c>
      <c r="C141" s="143">
        <v>29</v>
      </c>
      <c r="D141" s="143"/>
      <c r="E141" s="89">
        <v>37937</v>
      </c>
      <c r="F141" s="144" t="s">
        <v>418</v>
      </c>
      <c r="G141" s="241" t="s">
        <v>427</v>
      </c>
      <c r="H141" s="195" t="s">
        <v>149</v>
      </c>
      <c r="I141" s="90">
        <v>4812</v>
      </c>
      <c r="J141" s="145"/>
      <c r="K141" s="145"/>
      <c r="L141" s="88">
        <v>20</v>
      </c>
    </row>
    <row r="142" spans="1:12" s="146" customFormat="1" ht="24" customHeight="1">
      <c r="A142" s="87">
        <v>139</v>
      </c>
      <c r="B142" s="229" t="s">
        <v>243</v>
      </c>
      <c r="C142" s="143">
        <v>37</v>
      </c>
      <c r="D142" s="143"/>
      <c r="E142" s="89">
        <v>37899</v>
      </c>
      <c r="F142" s="144" t="s">
        <v>419</v>
      </c>
      <c r="G142" s="241" t="s">
        <v>428</v>
      </c>
      <c r="H142" s="195" t="s">
        <v>149</v>
      </c>
      <c r="I142" s="90">
        <v>4717</v>
      </c>
      <c r="J142" s="145"/>
      <c r="K142" s="145"/>
      <c r="L142" s="88">
        <v>19</v>
      </c>
    </row>
    <row r="143" spans="1:12" s="146" customFormat="1" ht="24" customHeight="1">
      <c r="A143" s="87">
        <v>140</v>
      </c>
      <c r="B143" s="229" t="s">
        <v>242</v>
      </c>
      <c r="C143" s="143">
        <v>20</v>
      </c>
      <c r="D143" s="143"/>
      <c r="E143" s="89">
        <v>37712</v>
      </c>
      <c r="F143" s="144" t="s">
        <v>420</v>
      </c>
      <c r="G143" s="241" t="s">
        <v>429</v>
      </c>
      <c r="H143" s="195" t="s">
        <v>149</v>
      </c>
      <c r="I143" s="90">
        <v>4647</v>
      </c>
      <c r="J143" s="145"/>
      <c r="K143" s="145"/>
      <c r="L143" s="88">
        <v>18</v>
      </c>
    </row>
    <row r="144" spans="1:12" s="146" customFormat="1" ht="24" customHeight="1">
      <c r="A144" s="87">
        <v>141</v>
      </c>
      <c r="B144" s="229" t="s">
        <v>241</v>
      </c>
      <c r="C144" s="143">
        <v>54</v>
      </c>
      <c r="D144" s="143"/>
      <c r="E144" s="89">
        <v>37734</v>
      </c>
      <c r="F144" s="144" t="s">
        <v>421</v>
      </c>
      <c r="G144" s="241" t="s">
        <v>430</v>
      </c>
      <c r="H144" s="195" t="s">
        <v>149</v>
      </c>
      <c r="I144" s="90">
        <v>4637</v>
      </c>
      <c r="J144" s="145"/>
      <c r="K144" s="145"/>
      <c r="L144" s="88">
        <v>17</v>
      </c>
    </row>
    <row r="145" spans="1:12" s="146" customFormat="1" ht="24" customHeight="1">
      <c r="A145" s="87">
        <v>142</v>
      </c>
      <c r="B145" s="229" t="s">
        <v>590</v>
      </c>
      <c r="C145" s="143"/>
      <c r="D145" s="143"/>
      <c r="E145" s="89"/>
      <c r="F145" s="144"/>
      <c r="G145" s="241"/>
      <c r="H145" s="195" t="s">
        <v>149</v>
      </c>
      <c r="I145" s="90"/>
      <c r="J145" s="145"/>
      <c r="K145" s="145"/>
      <c r="L145" s="88"/>
    </row>
    <row r="146" spans="1:12" s="146" customFormat="1" ht="24" customHeight="1">
      <c r="A146" s="87">
        <v>143</v>
      </c>
      <c r="B146" s="229" t="s">
        <v>590</v>
      </c>
      <c r="C146" s="143"/>
      <c r="D146" s="143"/>
      <c r="E146" s="89"/>
      <c r="F146" s="144"/>
      <c r="G146" s="241"/>
      <c r="H146" s="195" t="s">
        <v>149</v>
      </c>
      <c r="I146" s="90"/>
      <c r="J146" s="145"/>
      <c r="K146" s="145"/>
      <c r="L146" s="88"/>
    </row>
    <row r="147" spans="1:12" s="146" customFormat="1" ht="24" customHeight="1">
      <c r="A147" s="87">
        <v>144</v>
      </c>
      <c r="B147" s="229" t="s">
        <v>590</v>
      </c>
      <c r="C147" s="143"/>
      <c r="D147" s="143"/>
      <c r="E147" s="89"/>
      <c r="F147" s="144"/>
      <c r="G147" s="241"/>
      <c r="H147" s="195" t="s">
        <v>149</v>
      </c>
      <c r="I147" s="90"/>
      <c r="J147" s="145"/>
      <c r="K147" s="145"/>
      <c r="L147" s="88"/>
    </row>
    <row r="148" spans="1:12" s="146" customFormat="1" ht="24" customHeight="1">
      <c r="A148" s="87">
        <v>145</v>
      </c>
      <c r="B148" s="229" t="s">
        <v>590</v>
      </c>
      <c r="C148" s="143"/>
      <c r="D148" s="143"/>
      <c r="E148" s="89"/>
      <c r="F148" s="144"/>
      <c r="G148" s="241"/>
      <c r="H148" s="195" t="s">
        <v>149</v>
      </c>
      <c r="I148" s="90"/>
      <c r="J148" s="145"/>
      <c r="K148" s="145"/>
      <c r="L148" s="88"/>
    </row>
    <row r="149" spans="1:12" s="146" customFormat="1" ht="24" customHeight="1">
      <c r="A149" s="87">
        <v>146</v>
      </c>
      <c r="B149" s="229" t="s">
        <v>590</v>
      </c>
      <c r="C149" s="143"/>
      <c r="D149" s="143"/>
      <c r="E149" s="89"/>
      <c r="F149" s="144"/>
      <c r="G149" s="241"/>
      <c r="H149" s="195" t="s">
        <v>149</v>
      </c>
      <c r="I149" s="90"/>
      <c r="J149" s="145"/>
      <c r="K149" s="145"/>
      <c r="L149" s="88"/>
    </row>
    <row r="150" spans="1:12" s="146" customFormat="1" ht="24" customHeight="1">
      <c r="A150" s="87">
        <v>147</v>
      </c>
      <c r="B150" s="229" t="s">
        <v>590</v>
      </c>
      <c r="C150" s="143"/>
      <c r="D150" s="143"/>
      <c r="E150" s="89"/>
      <c r="F150" s="144"/>
      <c r="G150" s="241"/>
      <c r="H150" s="195" t="s">
        <v>149</v>
      </c>
      <c r="I150" s="90"/>
      <c r="J150" s="145"/>
      <c r="K150" s="145"/>
      <c r="L150" s="88"/>
    </row>
    <row r="151" spans="1:12" s="146" customFormat="1" ht="24" customHeight="1">
      <c r="A151" s="87">
        <v>148</v>
      </c>
      <c r="B151" s="229" t="s">
        <v>590</v>
      </c>
      <c r="C151" s="143"/>
      <c r="D151" s="143"/>
      <c r="E151" s="89"/>
      <c r="F151" s="144"/>
      <c r="G151" s="241"/>
      <c r="H151" s="195" t="s">
        <v>149</v>
      </c>
      <c r="I151" s="90"/>
      <c r="J151" s="145"/>
      <c r="K151" s="145"/>
      <c r="L151" s="88"/>
    </row>
    <row r="152" spans="1:12" s="146" customFormat="1" ht="24" customHeight="1">
      <c r="A152" s="87">
        <v>149</v>
      </c>
      <c r="B152" s="229" t="s">
        <v>170</v>
      </c>
      <c r="C152" s="231">
        <v>38</v>
      </c>
      <c r="D152" s="231"/>
      <c r="E152" s="232">
        <v>37622</v>
      </c>
      <c r="F152" s="233" t="s">
        <v>413</v>
      </c>
      <c r="G152" s="240" t="s">
        <v>435</v>
      </c>
      <c r="H152" s="234" t="s">
        <v>148</v>
      </c>
      <c r="I152" s="235">
        <v>1408</v>
      </c>
      <c r="J152" s="236" t="s">
        <v>507</v>
      </c>
      <c r="K152" s="236" t="s">
        <v>505</v>
      </c>
      <c r="L152" s="237"/>
    </row>
    <row r="153" spans="1:12" s="146" customFormat="1" ht="24" customHeight="1">
      <c r="A153" s="87">
        <v>150</v>
      </c>
      <c r="B153" s="229" t="s">
        <v>171</v>
      </c>
      <c r="C153" s="231">
        <v>47</v>
      </c>
      <c r="D153" s="231"/>
      <c r="E153" s="232">
        <v>37839</v>
      </c>
      <c r="F153" s="233" t="s">
        <v>492</v>
      </c>
      <c r="G153" s="240" t="s">
        <v>431</v>
      </c>
      <c r="H153" s="234" t="s">
        <v>148</v>
      </c>
      <c r="I153" s="235">
        <v>1412</v>
      </c>
      <c r="J153" s="236" t="s">
        <v>507</v>
      </c>
      <c r="K153" s="236" t="s">
        <v>506</v>
      </c>
      <c r="L153" s="237"/>
    </row>
    <row r="154" spans="1:12" s="146" customFormat="1" ht="24" customHeight="1">
      <c r="A154" s="87">
        <v>151</v>
      </c>
      <c r="B154" s="229" t="s">
        <v>169</v>
      </c>
      <c r="C154" s="231">
        <v>76</v>
      </c>
      <c r="D154" s="231"/>
      <c r="E154" s="232">
        <v>37751</v>
      </c>
      <c r="F154" s="233" t="s">
        <v>491</v>
      </c>
      <c r="G154" s="240" t="s">
        <v>432</v>
      </c>
      <c r="H154" s="234" t="s">
        <v>148</v>
      </c>
      <c r="I154" s="235">
        <v>1417</v>
      </c>
      <c r="J154" s="236" t="s">
        <v>507</v>
      </c>
      <c r="K154" s="236" t="s">
        <v>507</v>
      </c>
      <c r="L154" s="237"/>
    </row>
    <row r="155" spans="1:12" s="146" customFormat="1" ht="24" customHeight="1">
      <c r="A155" s="87">
        <v>152</v>
      </c>
      <c r="B155" s="229" t="s">
        <v>586</v>
      </c>
      <c r="C155" s="231"/>
      <c r="D155" s="231"/>
      <c r="E155" s="232"/>
      <c r="F155" s="233"/>
      <c r="G155" s="240"/>
      <c r="H155" s="234" t="s">
        <v>148</v>
      </c>
      <c r="I155" s="235"/>
      <c r="J155" s="236"/>
      <c r="K155" s="236"/>
      <c r="L155" s="237"/>
    </row>
    <row r="156" spans="1:12" s="146" customFormat="1" ht="24" customHeight="1">
      <c r="A156" s="87">
        <v>153</v>
      </c>
      <c r="B156" s="229" t="s">
        <v>586</v>
      </c>
      <c r="C156" s="231"/>
      <c r="D156" s="231"/>
      <c r="E156" s="232"/>
      <c r="F156" s="233"/>
      <c r="G156" s="240"/>
      <c r="H156" s="234" t="s">
        <v>148</v>
      </c>
      <c r="I156" s="235"/>
      <c r="J156" s="236"/>
      <c r="K156" s="236"/>
      <c r="L156" s="237"/>
    </row>
    <row r="157" spans="1:12" s="146" customFormat="1" ht="24" customHeight="1">
      <c r="A157" s="87">
        <v>154</v>
      </c>
      <c r="B157" s="229" t="s">
        <v>586</v>
      </c>
      <c r="C157" s="231"/>
      <c r="D157" s="231"/>
      <c r="E157" s="232"/>
      <c r="F157" s="233"/>
      <c r="G157" s="240"/>
      <c r="H157" s="234" t="s">
        <v>148</v>
      </c>
      <c r="I157" s="235"/>
      <c r="J157" s="236"/>
      <c r="K157" s="236"/>
      <c r="L157" s="237"/>
    </row>
    <row r="158" spans="1:12" s="146" customFormat="1" ht="24" customHeight="1">
      <c r="A158" s="87">
        <v>155</v>
      </c>
      <c r="B158" s="229" t="s">
        <v>586</v>
      </c>
      <c r="C158" s="231"/>
      <c r="D158" s="231"/>
      <c r="E158" s="232"/>
      <c r="F158" s="233"/>
      <c r="G158" s="240"/>
      <c r="H158" s="234" t="s">
        <v>148</v>
      </c>
      <c r="I158" s="235"/>
      <c r="J158" s="236"/>
      <c r="K158" s="236"/>
      <c r="L158" s="237"/>
    </row>
    <row r="159" spans="1:12" s="146" customFormat="1" ht="24" customHeight="1">
      <c r="A159" s="87">
        <v>156</v>
      </c>
      <c r="B159" s="229" t="s">
        <v>586</v>
      </c>
      <c r="C159" s="231"/>
      <c r="D159" s="231"/>
      <c r="E159" s="232"/>
      <c r="F159" s="233"/>
      <c r="G159" s="240"/>
      <c r="H159" s="234" t="s">
        <v>148</v>
      </c>
      <c r="I159" s="235"/>
      <c r="J159" s="236"/>
      <c r="K159" s="236"/>
      <c r="L159" s="237"/>
    </row>
    <row r="160" spans="1:12" s="146" customFormat="1" ht="24" customHeight="1">
      <c r="A160" s="87">
        <v>157</v>
      </c>
      <c r="B160" s="229" t="s">
        <v>586</v>
      </c>
      <c r="C160" s="231"/>
      <c r="D160" s="231"/>
      <c r="E160" s="232"/>
      <c r="F160" s="233"/>
      <c r="G160" s="240"/>
      <c r="H160" s="234" t="s">
        <v>148</v>
      </c>
      <c r="I160" s="235"/>
      <c r="J160" s="236"/>
      <c r="K160" s="236"/>
      <c r="L160" s="237"/>
    </row>
    <row r="161" spans="1:12" s="146" customFormat="1" ht="24" customHeight="1">
      <c r="A161" s="87">
        <v>158</v>
      </c>
      <c r="B161" s="229" t="s">
        <v>586</v>
      </c>
      <c r="C161" s="231"/>
      <c r="D161" s="231"/>
      <c r="E161" s="232"/>
      <c r="F161" s="233"/>
      <c r="G161" s="240"/>
      <c r="H161" s="234" t="s">
        <v>148</v>
      </c>
      <c r="I161" s="235"/>
      <c r="J161" s="236"/>
      <c r="K161" s="236"/>
      <c r="L161" s="237"/>
    </row>
    <row r="162" spans="1:12" s="146" customFormat="1" ht="24" customHeight="1">
      <c r="A162" s="87">
        <v>159</v>
      </c>
      <c r="B162" s="229" t="s">
        <v>586</v>
      </c>
      <c r="C162" s="231"/>
      <c r="D162" s="231"/>
      <c r="E162" s="232"/>
      <c r="F162" s="233"/>
      <c r="G162" s="240"/>
      <c r="H162" s="234" t="s">
        <v>148</v>
      </c>
      <c r="I162" s="235"/>
      <c r="J162" s="236"/>
      <c r="K162" s="236"/>
      <c r="L162" s="237"/>
    </row>
    <row r="163" spans="1:12" s="146" customFormat="1" ht="24" customHeight="1">
      <c r="A163" s="87">
        <v>160</v>
      </c>
      <c r="B163" s="229" t="s">
        <v>586</v>
      </c>
      <c r="C163" s="231"/>
      <c r="D163" s="231"/>
      <c r="E163" s="232"/>
      <c r="F163" s="233"/>
      <c r="G163" s="240"/>
      <c r="H163" s="234" t="s">
        <v>148</v>
      </c>
      <c r="I163" s="235"/>
      <c r="J163" s="236"/>
      <c r="K163" s="236"/>
      <c r="L163" s="237"/>
    </row>
    <row r="164" spans="1:12" s="146" customFormat="1" ht="24" customHeight="1">
      <c r="A164" s="87">
        <v>161</v>
      </c>
      <c r="B164" s="229" t="s">
        <v>62</v>
      </c>
      <c r="C164" s="143">
        <v>21</v>
      </c>
      <c r="D164" s="143"/>
      <c r="E164" s="89">
        <v>37711</v>
      </c>
      <c r="F164" s="144" t="s">
        <v>414</v>
      </c>
      <c r="G164" s="241" t="s">
        <v>434</v>
      </c>
      <c r="H164" s="195" t="s">
        <v>135</v>
      </c>
      <c r="I164" s="90">
        <v>23092</v>
      </c>
      <c r="J164" s="145" t="s">
        <v>507</v>
      </c>
      <c r="K164" s="145" t="s">
        <v>510</v>
      </c>
      <c r="L164" s="88"/>
    </row>
    <row r="165" spans="1:12" s="146" customFormat="1" ht="24" customHeight="1">
      <c r="A165" s="87">
        <v>162</v>
      </c>
      <c r="B165" s="229" t="s">
        <v>63</v>
      </c>
      <c r="C165" s="143">
        <v>45</v>
      </c>
      <c r="D165" s="143"/>
      <c r="E165" s="89">
        <v>37817</v>
      </c>
      <c r="F165" s="144" t="s">
        <v>415</v>
      </c>
      <c r="G165" s="241" t="s">
        <v>433</v>
      </c>
      <c r="H165" s="195" t="s">
        <v>135</v>
      </c>
      <c r="I165" s="90">
        <v>23268</v>
      </c>
      <c r="J165" s="145" t="s">
        <v>507</v>
      </c>
      <c r="K165" s="145" t="s">
        <v>504</v>
      </c>
      <c r="L165" s="88"/>
    </row>
    <row r="166" spans="1:12" s="146" customFormat="1" ht="24" customHeight="1">
      <c r="A166" s="87">
        <v>163</v>
      </c>
      <c r="B166" s="229" t="s">
        <v>64</v>
      </c>
      <c r="C166" s="143">
        <v>42</v>
      </c>
      <c r="D166" s="143"/>
      <c r="E166" s="89">
        <v>37724</v>
      </c>
      <c r="F166" s="144" t="s">
        <v>416</v>
      </c>
      <c r="G166" s="241" t="s">
        <v>429</v>
      </c>
      <c r="H166" s="195" t="s">
        <v>135</v>
      </c>
      <c r="I166" s="90" t="s">
        <v>422</v>
      </c>
      <c r="J166" s="145" t="s">
        <v>507</v>
      </c>
      <c r="K166" s="145" t="s">
        <v>507</v>
      </c>
      <c r="L166" s="88"/>
    </row>
    <row r="167" spans="1:12" s="146" customFormat="1" ht="24" customHeight="1">
      <c r="A167" s="87">
        <v>164</v>
      </c>
      <c r="B167" s="229" t="s">
        <v>587</v>
      </c>
      <c r="C167" s="143"/>
      <c r="D167" s="143"/>
      <c r="E167" s="89"/>
      <c r="F167" s="144"/>
      <c r="G167" s="241"/>
      <c r="H167" s="195" t="s">
        <v>135</v>
      </c>
      <c r="I167" s="90"/>
      <c r="J167" s="145"/>
      <c r="K167" s="145"/>
      <c r="L167" s="88"/>
    </row>
    <row r="168" spans="1:12" s="146" customFormat="1" ht="24" customHeight="1">
      <c r="A168" s="87">
        <v>165</v>
      </c>
      <c r="B168" s="229" t="s">
        <v>587</v>
      </c>
      <c r="C168" s="143"/>
      <c r="D168" s="143"/>
      <c r="E168" s="89"/>
      <c r="F168" s="144"/>
      <c r="G168" s="241"/>
      <c r="H168" s="195" t="s">
        <v>135</v>
      </c>
      <c r="I168" s="90"/>
      <c r="J168" s="145"/>
      <c r="K168" s="145"/>
      <c r="L168" s="88"/>
    </row>
    <row r="169" spans="1:12" s="146" customFormat="1" ht="24" customHeight="1">
      <c r="A169" s="87">
        <v>166</v>
      </c>
      <c r="B169" s="229" t="s">
        <v>587</v>
      </c>
      <c r="C169" s="143"/>
      <c r="D169" s="143"/>
      <c r="E169" s="89"/>
      <c r="F169" s="144"/>
      <c r="G169" s="241"/>
      <c r="H169" s="195" t="s">
        <v>135</v>
      </c>
      <c r="I169" s="90"/>
      <c r="J169" s="145"/>
      <c r="K169" s="145"/>
      <c r="L169" s="88"/>
    </row>
    <row r="170" spans="1:12" s="146" customFormat="1" ht="24" customHeight="1">
      <c r="A170" s="87">
        <v>167</v>
      </c>
      <c r="B170" s="229" t="s">
        <v>587</v>
      </c>
      <c r="C170" s="143"/>
      <c r="D170" s="143"/>
      <c r="E170" s="89"/>
      <c r="F170" s="144"/>
      <c r="G170" s="241"/>
      <c r="H170" s="195" t="s">
        <v>135</v>
      </c>
      <c r="I170" s="90"/>
      <c r="J170" s="145"/>
      <c r="K170" s="145"/>
      <c r="L170" s="88"/>
    </row>
    <row r="171" spans="1:12" s="146" customFormat="1" ht="24" customHeight="1">
      <c r="A171" s="87">
        <v>168</v>
      </c>
      <c r="B171" s="229" t="s">
        <v>587</v>
      </c>
      <c r="C171" s="143"/>
      <c r="D171" s="143"/>
      <c r="E171" s="89"/>
      <c r="F171" s="144"/>
      <c r="G171" s="241"/>
      <c r="H171" s="195" t="s">
        <v>135</v>
      </c>
      <c r="I171" s="90"/>
      <c r="J171" s="145"/>
      <c r="K171" s="145"/>
      <c r="L171" s="88"/>
    </row>
    <row r="172" spans="1:12" s="146" customFormat="1" ht="24" customHeight="1">
      <c r="A172" s="87">
        <v>169</v>
      </c>
      <c r="B172" s="229" t="s">
        <v>587</v>
      </c>
      <c r="C172" s="143"/>
      <c r="D172" s="143"/>
      <c r="E172" s="89"/>
      <c r="F172" s="144"/>
      <c r="G172" s="241"/>
      <c r="H172" s="195" t="s">
        <v>135</v>
      </c>
      <c r="I172" s="90"/>
      <c r="J172" s="145"/>
      <c r="K172" s="145"/>
      <c r="L172" s="88"/>
    </row>
    <row r="173" spans="1:12" s="146" customFormat="1" ht="24" customHeight="1">
      <c r="A173" s="87">
        <v>170</v>
      </c>
      <c r="B173" s="229" t="s">
        <v>587</v>
      </c>
      <c r="C173" s="143"/>
      <c r="D173" s="143"/>
      <c r="E173" s="89"/>
      <c r="F173" s="144"/>
      <c r="G173" s="241"/>
      <c r="H173" s="195" t="s">
        <v>135</v>
      </c>
      <c r="I173" s="90"/>
      <c r="J173" s="145"/>
      <c r="K173" s="145"/>
      <c r="L173" s="88"/>
    </row>
    <row r="174" spans="1:12" s="146" customFormat="1" ht="24" customHeight="1">
      <c r="A174" s="87">
        <v>171</v>
      </c>
      <c r="B174" s="229" t="s">
        <v>587</v>
      </c>
      <c r="C174" s="143"/>
      <c r="D174" s="143"/>
      <c r="E174" s="89"/>
      <c r="F174" s="144"/>
      <c r="G174" s="241"/>
      <c r="H174" s="195" t="s">
        <v>135</v>
      </c>
      <c r="I174" s="90"/>
      <c r="J174" s="145"/>
      <c r="K174" s="145"/>
      <c r="L174" s="88"/>
    </row>
    <row r="175" spans="1:12" s="146" customFormat="1" ht="24" customHeight="1">
      <c r="A175" s="87">
        <v>172</v>
      </c>
      <c r="B175" s="229" t="s">
        <v>587</v>
      </c>
      <c r="C175" s="143"/>
      <c r="D175" s="143"/>
      <c r="E175" s="89"/>
      <c r="F175" s="144"/>
      <c r="G175" s="241"/>
      <c r="H175" s="195" t="s">
        <v>135</v>
      </c>
      <c r="I175" s="90"/>
      <c r="J175" s="145"/>
      <c r="K175" s="145"/>
      <c r="L175" s="88"/>
    </row>
  </sheetData>
  <sheetProtection/>
  <autoFilter ref="A3:L175"/>
  <mergeCells count="3">
    <mergeCell ref="A1:L1"/>
    <mergeCell ref="A2:F2"/>
    <mergeCell ref="I2:L2"/>
  </mergeCells>
  <conditionalFormatting sqref="E4:E786">
    <cfRule type="cellIs" priority="6" dxfId="129" operator="between" stopIfTrue="1">
      <formula>36892</formula>
      <formula>37621</formula>
    </cfRule>
  </conditionalFormatting>
  <conditionalFormatting sqref="G1:G65536">
    <cfRule type="containsText" priority="5" dxfId="0" operator="containsText" stopIfTrue="1" text="FERDİ">
      <formula>NOT(ISERROR(SEARCH("FERDİ",G1)))</formula>
    </cfRule>
  </conditionalFormatting>
  <conditionalFormatting sqref="E4:E99">
    <cfRule type="cellIs" priority="4" dxfId="129" operator="between" stopIfTrue="1">
      <formula>36892</formula>
      <formula>37621</formula>
    </cfRule>
  </conditionalFormatting>
  <conditionalFormatting sqref="G4:G99">
    <cfRule type="containsText" priority="3" dxfId="0" operator="containsText" stopIfTrue="1" text="FERDİ">
      <formula>NOT(ISERROR(SEARCH("FERDİ",G4)))</formula>
    </cfRule>
  </conditionalFormatting>
  <conditionalFormatting sqref="E4:E99">
    <cfRule type="cellIs" priority="2" dxfId="129" operator="between" stopIfTrue="1">
      <formula>36892</formula>
      <formula>37621</formula>
    </cfRule>
  </conditionalFormatting>
  <conditionalFormatting sqref="G4:G99">
    <cfRule type="containsText" priority="1" dxfId="0" operator="containsText" stopIfTrue="1" text="FERDİ">
      <formula>NOT(ISERROR(SEARCH("FERDİ",G4)))</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8" manualBreakCount="8">
    <brk id="29" max="12" man="1"/>
    <brk id="47" max="12" man="1"/>
    <brk id="63" max="12" man="1"/>
    <brk id="87" max="12" man="1"/>
    <brk id="99" max="12" man="1"/>
    <brk id="121" max="12" man="1"/>
    <brk id="144" max="12" man="1"/>
    <brk id="174" max="12" man="1"/>
  </rowBreaks>
</worksheet>
</file>

<file path=xl/worksheets/sheet5.xml><?xml version="1.0" encoding="utf-8"?>
<worksheet xmlns="http://schemas.openxmlformats.org/spreadsheetml/2006/main" xmlns:r="http://schemas.openxmlformats.org/officeDocument/2006/relationships">
  <sheetPr codeName="Sayfa5">
    <tabColor theme="8" tint="0.39998000860214233"/>
  </sheetPr>
  <dimension ref="A1:P56"/>
  <sheetViews>
    <sheetView view="pageBreakPreview" zoomScale="60" zoomScalePageLayoutView="0" workbookViewId="0" topLeftCell="A13">
      <selection activeCell="A1" sqref="A1:IV16384"/>
    </sheetView>
  </sheetViews>
  <sheetFormatPr defaultColWidth="9.140625" defaultRowHeight="12.75"/>
  <cols>
    <col min="2" max="2" width="0" style="0" hidden="1" customWidth="1"/>
    <col min="4" max="4" width="14.421875" style="0" customWidth="1"/>
    <col min="5" max="5" width="19.57421875" style="0" customWidth="1"/>
    <col min="6" max="6" width="19.2812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98" t="s">
        <v>142</v>
      </c>
      <c r="B1" s="498"/>
      <c r="C1" s="498"/>
      <c r="D1" s="498"/>
      <c r="E1" s="498"/>
      <c r="F1" s="498"/>
      <c r="G1" s="498"/>
      <c r="H1" s="498"/>
      <c r="I1" s="498"/>
      <c r="J1" s="498"/>
      <c r="K1" s="498"/>
      <c r="L1" s="498"/>
      <c r="M1" s="498"/>
      <c r="N1" s="498"/>
      <c r="O1" s="498"/>
      <c r="P1" s="498"/>
    </row>
    <row r="2" spans="1:16" ht="18" customHeight="1">
      <c r="A2" s="499" t="s">
        <v>545</v>
      </c>
      <c r="B2" s="499"/>
      <c r="C2" s="499"/>
      <c r="D2" s="499"/>
      <c r="E2" s="499"/>
      <c r="F2" s="499"/>
      <c r="G2" s="499"/>
      <c r="H2" s="499"/>
      <c r="I2" s="499"/>
      <c r="J2" s="499"/>
      <c r="K2" s="499"/>
      <c r="L2" s="499"/>
      <c r="M2" s="499"/>
      <c r="N2" s="499"/>
      <c r="O2" s="499"/>
      <c r="P2" s="499"/>
    </row>
    <row r="3" spans="1:16" ht="23.25" customHeight="1">
      <c r="A3" s="500" t="s">
        <v>306</v>
      </c>
      <c r="B3" s="500"/>
      <c r="C3" s="500"/>
      <c r="D3" s="500"/>
      <c r="E3" s="500"/>
      <c r="F3" s="500"/>
      <c r="G3" s="500"/>
      <c r="H3" s="500"/>
      <c r="I3" s="500"/>
      <c r="J3" s="500"/>
      <c r="K3" s="500"/>
      <c r="L3" s="500"/>
      <c r="M3" s="500"/>
      <c r="N3" s="500"/>
      <c r="O3" s="500"/>
      <c r="P3" s="500"/>
    </row>
    <row r="4" spans="1:16" ht="23.25" customHeight="1">
      <c r="A4" s="495" t="s">
        <v>307</v>
      </c>
      <c r="B4" s="495"/>
      <c r="C4" s="495"/>
      <c r="D4" s="495"/>
      <c r="E4" s="495"/>
      <c r="F4" s="495"/>
      <c r="G4" s="495"/>
      <c r="H4" s="274"/>
      <c r="J4" s="497" t="s">
        <v>309</v>
      </c>
      <c r="K4" s="497"/>
      <c r="L4" s="497"/>
      <c r="M4" s="497"/>
      <c r="N4" s="497"/>
      <c r="O4" s="497"/>
      <c r="P4" s="497"/>
    </row>
    <row r="5" spans="1:16" ht="18" customHeight="1">
      <c r="A5" s="493" t="s">
        <v>16</v>
      </c>
      <c r="B5" s="494"/>
      <c r="C5" s="494"/>
      <c r="D5" s="494"/>
      <c r="E5" s="494"/>
      <c r="F5" s="494"/>
      <c r="G5" s="494"/>
      <c r="H5" s="274"/>
      <c r="I5" s="496" t="s">
        <v>6</v>
      </c>
      <c r="J5" s="501"/>
      <c r="K5" s="501"/>
      <c r="L5" s="501"/>
      <c r="M5" s="501"/>
      <c r="N5" s="501"/>
      <c r="O5" s="501"/>
      <c r="P5" s="501"/>
    </row>
    <row r="6" spans="1:16" ht="22.5" customHeight="1">
      <c r="A6" s="47" t="s">
        <v>12</v>
      </c>
      <c r="B6" s="44" t="s">
        <v>76</v>
      </c>
      <c r="C6" s="44" t="s">
        <v>75</v>
      </c>
      <c r="D6" s="45" t="s">
        <v>13</v>
      </c>
      <c r="E6" s="46" t="s">
        <v>14</v>
      </c>
      <c r="F6" s="46" t="s">
        <v>184</v>
      </c>
      <c r="G6" s="44" t="s">
        <v>308</v>
      </c>
      <c r="H6" s="274"/>
      <c r="I6" s="492"/>
      <c r="J6" s="47" t="s">
        <v>12</v>
      </c>
      <c r="K6" s="44" t="s">
        <v>76</v>
      </c>
      <c r="L6" s="44" t="s">
        <v>75</v>
      </c>
      <c r="M6" s="45" t="s">
        <v>13</v>
      </c>
      <c r="N6" s="46" t="s">
        <v>14</v>
      </c>
      <c r="O6" s="46" t="s">
        <v>184</v>
      </c>
      <c r="P6" s="44" t="s">
        <v>308</v>
      </c>
    </row>
    <row r="7" spans="1:16" ht="33.75" customHeight="1">
      <c r="A7" s="73">
        <v>1</v>
      </c>
      <c r="B7" s="262" t="s">
        <v>151</v>
      </c>
      <c r="C7" s="74">
        <v>423</v>
      </c>
      <c r="D7" s="135">
        <v>38081</v>
      </c>
      <c r="E7" s="263" t="s">
        <v>444</v>
      </c>
      <c r="F7" s="263" t="s">
        <v>445</v>
      </c>
      <c r="G7" s="136"/>
      <c r="H7" s="275"/>
      <c r="I7" s="73">
        <v>1</v>
      </c>
      <c r="J7" s="73">
        <v>1</v>
      </c>
      <c r="K7" s="262" t="s">
        <v>109</v>
      </c>
      <c r="L7" s="264">
        <v>424</v>
      </c>
      <c r="M7" s="265">
        <v>38308</v>
      </c>
      <c r="N7" s="200" t="s">
        <v>446</v>
      </c>
      <c r="O7" s="266" t="s">
        <v>445</v>
      </c>
      <c r="P7" s="266"/>
    </row>
    <row r="8" spans="1:16" ht="26.25" customHeight="1">
      <c r="A8" s="73">
        <v>2</v>
      </c>
      <c r="B8" s="262" t="s">
        <v>152</v>
      </c>
      <c r="C8" s="74">
        <v>430</v>
      </c>
      <c r="D8" s="135">
        <v>37622</v>
      </c>
      <c r="E8" s="263" t="s">
        <v>381</v>
      </c>
      <c r="F8" s="263" t="s">
        <v>382</v>
      </c>
      <c r="G8" s="136"/>
      <c r="H8" s="275"/>
      <c r="I8" s="73">
        <v>2</v>
      </c>
      <c r="J8" s="73">
        <v>2</v>
      </c>
      <c r="K8" s="262" t="s">
        <v>110</v>
      </c>
      <c r="L8" s="264">
        <v>458</v>
      </c>
      <c r="M8" s="265">
        <v>37710</v>
      </c>
      <c r="N8" s="200" t="s">
        <v>390</v>
      </c>
      <c r="O8" s="266" t="s">
        <v>388</v>
      </c>
      <c r="P8" s="266"/>
    </row>
    <row r="9" spans="1:16" ht="26.25" customHeight="1">
      <c r="A9" s="73">
        <v>3</v>
      </c>
      <c r="B9" s="262" t="s">
        <v>153</v>
      </c>
      <c r="C9" s="74">
        <v>405</v>
      </c>
      <c r="D9" s="135" t="s">
        <v>357</v>
      </c>
      <c r="E9" s="263" t="s">
        <v>358</v>
      </c>
      <c r="F9" s="263" t="s">
        <v>359</v>
      </c>
      <c r="G9" s="136"/>
      <c r="H9" s="275"/>
      <c r="I9" s="73">
        <v>3</v>
      </c>
      <c r="J9" s="73">
        <v>3</v>
      </c>
      <c r="K9" s="262" t="s">
        <v>111</v>
      </c>
      <c r="L9" s="264">
        <v>462</v>
      </c>
      <c r="M9" s="265">
        <v>37651</v>
      </c>
      <c r="N9" s="200" t="s">
        <v>478</v>
      </c>
      <c r="O9" s="266" t="s">
        <v>476</v>
      </c>
      <c r="P9" s="266"/>
    </row>
    <row r="10" spans="1:16" ht="26.25" customHeight="1">
      <c r="A10" s="73">
        <v>4</v>
      </c>
      <c r="B10" s="262" t="s">
        <v>154</v>
      </c>
      <c r="C10" s="74">
        <v>442</v>
      </c>
      <c r="D10" s="135">
        <v>37629</v>
      </c>
      <c r="E10" s="263" t="s">
        <v>538</v>
      </c>
      <c r="F10" s="263" t="s">
        <v>489</v>
      </c>
      <c r="G10" s="136"/>
      <c r="H10" s="275"/>
      <c r="I10" s="73">
        <v>4</v>
      </c>
      <c r="J10" s="73">
        <v>4</v>
      </c>
      <c r="K10" s="262" t="s">
        <v>112</v>
      </c>
      <c r="L10" s="264">
        <v>431</v>
      </c>
      <c r="M10" s="265">
        <v>37622</v>
      </c>
      <c r="N10" s="200" t="s">
        <v>383</v>
      </c>
      <c r="O10" s="266" t="s">
        <v>382</v>
      </c>
      <c r="P10" s="266"/>
    </row>
    <row r="11" spans="1:16" ht="26.25" customHeight="1">
      <c r="A11" s="73">
        <v>5</v>
      </c>
      <c r="B11" s="262" t="s">
        <v>155</v>
      </c>
      <c r="C11" s="74">
        <v>474</v>
      </c>
      <c r="D11" s="135">
        <v>37737</v>
      </c>
      <c r="E11" s="263" t="s">
        <v>471</v>
      </c>
      <c r="F11" s="263" t="s">
        <v>472</v>
      </c>
      <c r="G11" s="136"/>
      <c r="H11" s="275"/>
      <c r="I11" s="73">
        <v>5</v>
      </c>
      <c r="J11" s="73">
        <v>5</v>
      </c>
      <c r="K11" s="262" t="s">
        <v>113</v>
      </c>
      <c r="L11" s="264">
        <v>437</v>
      </c>
      <c r="M11" s="265">
        <v>37622</v>
      </c>
      <c r="N11" s="200" t="s">
        <v>485</v>
      </c>
      <c r="O11" s="266" t="s">
        <v>483</v>
      </c>
      <c r="P11" s="266"/>
    </row>
    <row r="12" spans="1:16" ht="26.25" customHeight="1">
      <c r="A12" s="73">
        <v>6</v>
      </c>
      <c r="B12" s="262" t="s">
        <v>156</v>
      </c>
      <c r="C12" s="74">
        <v>439</v>
      </c>
      <c r="D12" s="135">
        <v>37622</v>
      </c>
      <c r="E12" s="263" t="s">
        <v>482</v>
      </c>
      <c r="F12" s="263" t="s">
        <v>483</v>
      </c>
      <c r="G12" s="136"/>
      <c r="H12" s="275"/>
      <c r="I12" s="73">
        <v>6</v>
      </c>
      <c r="J12" s="73">
        <v>6</v>
      </c>
      <c r="K12" s="262" t="s">
        <v>114</v>
      </c>
      <c r="L12" s="264">
        <v>405</v>
      </c>
      <c r="M12" s="265" t="s">
        <v>357</v>
      </c>
      <c r="N12" s="200" t="s">
        <v>358</v>
      </c>
      <c r="O12" s="266" t="s">
        <v>359</v>
      </c>
      <c r="P12" s="266"/>
    </row>
    <row r="13" spans="1:16" ht="26.25" customHeight="1">
      <c r="A13" s="73">
        <v>7</v>
      </c>
      <c r="B13" s="262" t="s">
        <v>157</v>
      </c>
      <c r="C13" s="74">
        <v>460</v>
      </c>
      <c r="D13" s="135">
        <v>37733</v>
      </c>
      <c r="E13" s="263" t="s">
        <v>475</v>
      </c>
      <c r="F13" s="263" t="s">
        <v>476</v>
      </c>
      <c r="G13" s="136"/>
      <c r="H13" s="275"/>
      <c r="I13" s="73">
        <v>7</v>
      </c>
      <c r="J13" s="73">
        <v>7</v>
      </c>
      <c r="K13" s="262" t="s">
        <v>115</v>
      </c>
      <c r="L13" s="264">
        <v>483</v>
      </c>
      <c r="M13" s="265">
        <v>37622</v>
      </c>
      <c r="N13" s="200" t="s">
        <v>550</v>
      </c>
      <c r="O13" s="266" t="s">
        <v>472</v>
      </c>
      <c r="P13" s="266"/>
    </row>
    <row r="14" spans="1:16" ht="31.5" customHeight="1">
      <c r="A14" s="73">
        <v>8</v>
      </c>
      <c r="B14" s="262" t="s">
        <v>158</v>
      </c>
      <c r="C14" s="74">
        <v>448</v>
      </c>
      <c r="D14" s="135">
        <v>37771</v>
      </c>
      <c r="E14" s="263" t="s">
        <v>387</v>
      </c>
      <c r="F14" s="263" t="s">
        <v>388</v>
      </c>
      <c r="G14" s="136"/>
      <c r="H14" s="275"/>
      <c r="I14" s="73">
        <v>8</v>
      </c>
      <c r="J14" s="73">
        <v>8</v>
      </c>
      <c r="K14" s="262" t="s">
        <v>116</v>
      </c>
      <c r="L14" s="264">
        <v>442</v>
      </c>
      <c r="M14" s="265">
        <v>37629</v>
      </c>
      <c r="N14" s="200" t="s">
        <v>539</v>
      </c>
      <c r="O14" s="266" t="s">
        <v>489</v>
      </c>
      <c r="P14" s="266"/>
    </row>
    <row r="15" spans="1:16" ht="26.25" customHeight="1">
      <c r="A15" s="493" t="s">
        <v>17</v>
      </c>
      <c r="B15" s="494"/>
      <c r="C15" s="494"/>
      <c r="D15" s="494"/>
      <c r="E15" s="494"/>
      <c r="F15" s="494"/>
      <c r="G15" s="494"/>
      <c r="H15" s="274"/>
      <c r="I15" s="77">
        <v>9</v>
      </c>
      <c r="J15" s="73">
        <v>9</v>
      </c>
      <c r="K15" s="262" t="s">
        <v>117</v>
      </c>
      <c r="L15" s="264">
        <v>421</v>
      </c>
      <c r="M15" s="265">
        <v>37808</v>
      </c>
      <c r="N15" s="200" t="s">
        <v>514</v>
      </c>
      <c r="O15" s="266" t="s">
        <v>513</v>
      </c>
      <c r="P15" s="266"/>
    </row>
    <row r="16" spans="1:16" ht="26.25" customHeight="1">
      <c r="A16" s="47" t="s">
        <v>12</v>
      </c>
      <c r="B16" s="44" t="s">
        <v>76</v>
      </c>
      <c r="C16" s="44" t="s">
        <v>75</v>
      </c>
      <c r="D16" s="45" t="s">
        <v>13</v>
      </c>
      <c r="E16" s="46" t="s">
        <v>14</v>
      </c>
      <c r="F16" s="46" t="s">
        <v>184</v>
      </c>
      <c r="G16" s="44" t="s">
        <v>308</v>
      </c>
      <c r="H16" s="274"/>
      <c r="I16" s="77">
        <v>10</v>
      </c>
      <c r="J16" s="73">
        <v>10</v>
      </c>
      <c r="K16" s="262" t="s">
        <v>118</v>
      </c>
      <c r="L16" s="264">
        <v>425</v>
      </c>
      <c r="M16" s="265">
        <v>38018</v>
      </c>
      <c r="N16" s="200" t="s">
        <v>467</v>
      </c>
      <c r="O16" s="266" t="s">
        <v>464</v>
      </c>
      <c r="P16" s="266"/>
    </row>
    <row r="17" spans="1:16" ht="32.25" customHeight="1">
      <c r="A17" s="73">
        <v>1</v>
      </c>
      <c r="B17" s="262" t="s">
        <v>159</v>
      </c>
      <c r="C17" s="74">
        <v>408</v>
      </c>
      <c r="D17" s="135">
        <v>37659</v>
      </c>
      <c r="E17" s="263" t="s">
        <v>463</v>
      </c>
      <c r="F17" s="263" t="s">
        <v>464</v>
      </c>
      <c r="G17" s="136"/>
      <c r="H17" s="274"/>
      <c r="I17" s="77">
        <v>11</v>
      </c>
      <c r="J17" s="73">
        <v>11</v>
      </c>
      <c r="K17" s="262" t="s">
        <v>119</v>
      </c>
      <c r="L17" s="264">
        <v>435</v>
      </c>
      <c r="M17" s="265" t="s">
        <v>518</v>
      </c>
      <c r="N17" s="200" t="s">
        <v>519</v>
      </c>
      <c r="O17" s="266" t="s">
        <v>517</v>
      </c>
      <c r="P17" s="266"/>
    </row>
    <row r="18" spans="1:16" ht="26.25" customHeight="1">
      <c r="A18" s="73">
        <v>2</v>
      </c>
      <c r="B18" s="262" t="s">
        <v>160</v>
      </c>
      <c r="C18" s="74">
        <v>426</v>
      </c>
      <c r="D18" s="135">
        <v>37903</v>
      </c>
      <c r="E18" s="263" t="s">
        <v>368</v>
      </c>
      <c r="F18" s="263" t="s">
        <v>373</v>
      </c>
      <c r="G18" s="136"/>
      <c r="H18" s="274"/>
      <c r="I18" s="77">
        <v>12</v>
      </c>
      <c r="J18" s="73">
        <v>12</v>
      </c>
      <c r="K18" s="262" t="s">
        <v>120</v>
      </c>
      <c r="L18" s="264">
        <v>427</v>
      </c>
      <c r="M18" s="265">
        <v>37776</v>
      </c>
      <c r="N18" s="200" t="s">
        <v>369</v>
      </c>
      <c r="O18" s="266" t="s">
        <v>373</v>
      </c>
      <c r="P18" s="266"/>
    </row>
    <row r="19" spans="1:16" ht="30" customHeight="1">
      <c r="A19" s="73">
        <v>3</v>
      </c>
      <c r="B19" s="262" t="s">
        <v>161</v>
      </c>
      <c r="C19" s="74">
        <v>401</v>
      </c>
      <c r="D19" s="135">
        <v>37712</v>
      </c>
      <c r="E19" s="263" t="s">
        <v>351</v>
      </c>
      <c r="F19" s="263" t="s">
        <v>352</v>
      </c>
      <c r="G19" s="136"/>
      <c r="H19" s="274"/>
      <c r="I19" s="77">
        <v>13</v>
      </c>
      <c r="J19" s="73">
        <v>13</v>
      </c>
      <c r="K19" s="262" t="s">
        <v>121</v>
      </c>
      <c r="L19" s="264">
        <v>473</v>
      </c>
      <c r="M19" s="265">
        <v>37696</v>
      </c>
      <c r="N19" s="200" t="s">
        <v>460</v>
      </c>
      <c r="O19" s="266" t="s">
        <v>457</v>
      </c>
      <c r="P19" s="266"/>
    </row>
    <row r="20" spans="1:16" ht="26.25" customHeight="1">
      <c r="A20" s="73">
        <v>4</v>
      </c>
      <c r="B20" s="262" t="s">
        <v>162</v>
      </c>
      <c r="C20" s="74">
        <v>450</v>
      </c>
      <c r="D20" s="135" t="s">
        <v>374</v>
      </c>
      <c r="E20" s="263" t="s">
        <v>375</v>
      </c>
      <c r="F20" s="263" t="s">
        <v>376</v>
      </c>
      <c r="G20" s="136"/>
      <c r="H20" s="274"/>
      <c r="I20" s="77">
        <v>14</v>
      </c>
      <c r="J20" s="73">
        <v>14</v>
      </c>
      <c r="K20" s="262" t="s">
        <v>122</v>
      </c>
      <c r="L20" s="264">
        <v>402</v>
      </c>
      <c r="M20" s="265">
        <v>37685</v>
      </c>
      <c r="N20" s="200" t="s">
        <v>353</v>
      </c>
      <c r="O20" s="266" t="s">
        <v>352</v>
      </c>
      <c r="P20" s="266"/>
    </row>
    <row r="21" spans="1:16" ht="26.25" customHeight="1">
      <c r="A21" s="73">
        <v>5</v>
      </c>
      <c r="B21" s="262" t="s">
        <v>163</v>
      </c>
      <c r="C21" s="74">
        <v>484</v>
      </c>
      <c r="D21" s="135">
        <v>37868</v>
      </c>
      <c r="E21" s="263" t="s">
        <v>447</v>
      </c>
      <c r="F21" s="263" t="s">
        <v>448</v>
      </c>
      <c r="G21" s="136"/>
      <c r="H21" s="274"/>
      <c r="I21" s="77">
        <v>15</v>
      </c>
      <c r="J21" s="73">
        <v>15</v>
      </c>
      <c r="K21" s="262" t="s">
        <v>123</v>
      </c>
      <c r="L21" s="264">
        <v>486</v>
      </c>
      <c r="M21" s="265">
        <v>37667</v>
      </c>
      <c r="N21" s="200" t="s">
        <v>450</v>
      </c>
      <c r="O21" s="266" t="s">
        <v>448</v>
      </c>
      <c r="P21" s="266"/>
    </row>
    <row r="22" spans="1:16" ht="26.25" customHeight="1">
      <c r="A22" s="73">
        <v>6</v>
      </c>
      <c r="B22" s="262" t="s">
        <v>164</v>
      </c>
      <c r="C22" s="74">
        <v>470</v>
      </c>
      <c r="D22" s="135">
        <v>37762</v>
      </c>
      <c r="E22" s="263" t="s">
        <v>456</v>
      </c>
      <c r="F22" s="263" t="s">
        <v>457</v>
      </c>
      <c r="G22" s="136"/>
      <c r="H22" s="274"/>
      <c r="I22" s="77">
        <v>16</v>
      </c>
      <c r="J22" s="73">
        <v>16</v>
      </c>
      <c r="K22" s="262" t="s">
        <v>124</v>
      </c>
      <c r="L22" s="264">
        <v>454</v>
      </c>
      <c r="M22" s="265" t="s">
        <v>379</v>
      </c>
      <c r="N22" s="200" t="s">
        <v>380</v>
      </c>
      <c r="O22" s="266" t="s">
        <v>376</v>
      </c>
      <c r="P22" s="266"/>
    </row>
    <row r="23" spans="1:16" ht="26.25" customHeight="1">
      <c r="A23" s="73">
        <v>7</v>
      </c>
      <c r="B23" s="262" t="s">
        <v>165</v>
      </c>
      <c r="C23" s="74">
        <v>432</v>
      </c>
      <c r="D23" s="135" t="s">
        <v>515</v>
      </c>
      <c r="E23" s="263" t="s">
        <v>516</v>
      </c>
      <c r="F23" s="263" t="s">
        <v>517</v>
      </c>
      <c r="G23" s="136"/>
      <c r="H23" s="274"/>
      <c r="I23" s="77">
        <v>17</v>
      </c>
      <c r="J23" s="73">
        <v>17</v>
      </c>
      <c r="K23" s="262" t="s">
        <v>125</v>
      </c>
      <c r="L23" s="264">
        <v>24</v>
      </c>
      <c r="M23" s="265">
        <v>37622</v>
      </c>
      <c r="N23" s="200" t="s">
        <v>403</v>
      </c>
      <c r="O23" s="266" t="s">
        <v>556</v>
      </c>
      <c r="P23" s="266"/>
    </row>
    <row r="24" spans="1:16" ht="26.25" customHeight="1">
      <c r="A24" s="73">
        <v>8</v>
      </c>
      <c r="B24" s="262" t="s">
        <v>166</v>
      </c>
      <c r="C24" s="74">
        <v>416</v>
      </c>
      <c r="D24" s="135">
        <v>37627</v>
      </c>
      <c r="E24" s="263" t="s">
        <v>512</v>
      </c>
      <c r="F24" s="263" t="s">
        <v>513</v>
      </c>
      <c r="G24" s="136"/>
      <c r="H24" s="274"/>
      <c r="I24" s="77">
        <v>18</v>
      </c>
      <c r="J24" s="73">
        <v>18</v>
      </c>
      <c r="K24" s="262" t="s">
        <v>126</v>
      </c>
      <c r="L24" s="264">
        <v>18</v>
      </c>
      <c r="M24" s="265" t="s">
        <v>401</v>
      </c>
      <c r="N24" s="200" t="s">
        <v>402</v>
      </c>
      <c r="O24" s="266" t="s">
        <v>426</v>
      </c>
      <c r="P24" s="266"/>
    </row>
    <row r="25" spans="1:16" ht="26.25" customHeight="1">
      <c r="A25" s="493" t="s">
        <v>18</v>
      </c>
      <c r="B25" s="494"/>
      <c r="C25" s="494"/>
      <c r="D25" s="494"/>
      <c r="E25" s="494"/>
      <c r="F25" s="494"/>
      <c r="G25" s="494"/>
      <c r="H25" s="274"/>
      <c r="I25" s="77">
        <v>19</v>
      </c>
      <c r="J25" s="73">
        <v>19</v>
      </c>
      <c r="K25" s="262" t="s">
        <v>127</v>
      </c>
      <c r="L25" s="264">
        <v>46</v>
      </c>
      <c r="M25" s="265">
        <v>37855</v>
      </c>
      <c r="N25" s="200" t="s">
        <v>400</v>
      </c>
      <c r="O25" s="266" t="s">
        <v>425</v>
      </c>
      <c r="P25" s="266"/>
    </row>
    <row r="26" spans="1:16" ht="26.25" customHeight="1">
      <c r="A26" s="47" t="s">
        <v>12</v>
      </c>
      <c r="B26" s="44" t="s">
        <v>76</v>
      </c>
      <c r="C26" s="44" t="s">
        <v>75</v>
      </c>
      <c r="D26" s="45" t="s">
        <v>13</v>
      </c>
      <c r="E26" s="46" t="s">
        <v>14</v>
      </c>
      <c r="F26" s="46" t="s">
        <v>184</v>
      </c>
      <c r="G26" s="44" t="s">
        <v>308</v>
      </c>
      <c r="H26" s="274"/>
      <c r="I26" s="77">
        <v>20</v>
      </c>
      <c r="J26" s="73">
        <v>20</v>
      </c>
      <c r="K26" s="262" t="s">
        <v>128</v>
      </c>
      <c r="L26" s="264">
        <v>68</v>
      </c>
      <c r="M26" s="265">
        <v>37867</v>
      </c>
      <c r="N26" s="200" t="s">
        <v>399</v>
      </c>
      <c r="O26" s="266" t="s">
        <v>436</v>
      </c>
      <c r="P26" s="266"/>
    </row>
    <row r="27" spans="1:16" ht="26.25" customHeight="1">
      <c r="A27" s="73">
        <v>1</v>
      </c>
      <c r="B27" s="262" t="s">
        <v>167</v>
      </c>
      <c r="C27" s="74" t="s">
        <v>569</v>
      </c>
      <c r="D27" s="135" t="s">
        <v>569</v>
      </c>
      <c r="E27" s="263" t="s">
        <v>569</v>
      </c>
      <c r="F27" s="263" t="s">
        <v>569</v>
      </c>
      <c r="G27" s="136"/>
      <c r="H27" s="274"/>
      <c r="I27" s="77">
        <v>21</v>
      </c>
      <c r="J27" s="73">
        <v>21</v>
      </c>
      <c r="K27" s="262" t="s">
        <v>129</v>
      </c>
      <c r="L27" s="264">
        <v>43</v>
      </c>
      <c r="M27" s="265">
        <v>37683</v>
      </c>
      <c r="N27" s="200" t="s">
        <v>398</v>
      </c>
      <c r="O27" s="266" t="s">
        <v>424</v>
      </c>
      <c r="P27" s="266"/>
    </row>
    <row r="28" spans="1:16" ht="26.25" customHeight="1">
      <c r="A28" s="73">
        <v>2</v>
      </c>
      <c r="B28" s="262" t="s">
        <v>168</v>
      </c>
      <c r="C28" s="74" t="s">
        <v>569</v>
      </c>
      <c r="D28" s="135" t="s">
        <v>569</v>
      </c>
      <c r="E28" s="263" t="s">
        <v>569</v>
      </c>
      <c r="F28" s="263" t="s">
        <v>569</v>
      </c>
      <c r="G28" s="136"/>
      <c r="H28" s="274"/>
      <c r="I28" s="77">
        <v>22</v>
      </c>
      <c r="J28" s="73">
        <v>22</v>
      </c>
      <c r="K28" s="262" t="s">
        <v>130</v>
      </c>
      <c r="L28" s="264">
        <v>15</v>
      </c>
      <c r="M28" s="265">
        <v>37667</v>
      </c>
      <c r="N28" s="200" t="s">
        <v>397</v>
      </c>
      <c r="O28" s="266" t="s">
        <v>423</v>
      </c>
      <c r="P28" s="266"/>
    </row>
    <row r="29" spans="1:16" ht="26.25" customHeight="1">
      <c r="A29" s="73">
        <v>3</v>
      </c>
      <c r="B29" s="262" t="s">
        <v>169</v>
      </c>
      <c r="C29" s="74">
        <v>76</v>
      </c>
      <c r="D29" s="135">
        <v>37751</v>
      </c>
      <c r="E29" s="263" t="s">
        <v>491</v>
      </c>
      <c r="F29" s="263" t="s">
        <v>432</v>
      </c>
      <c r="G29" s="136"/>
      <c r="H29" s="274"/>
      <c r="I29" s="77">
        <v>23</v>
      </c>
      <c r="J29" s="73">
        <v>23</v>
      </c>
      <c r="K29" s="262" t="s">
        <v>131</v>
      </c>
      <c r="L29" s="264">
        <v>22</v>
      </c>
      <c r="M29" s="265">
        <v>37622</v>
      </c>
      <c r="N29" s="200" t="s">
        <v>395</v>
      </c>
      <c r="O29" s="266" t="s">
        <v>396</v>
      </c>
      <c r="P29" s="266"/>
    </row>
    <row r="30" spans="1:16" ht="26.25" customHeight="1">
      <c r="A30" s="73">
        <v>4</v>
      </c>
      <c r="B30" s="262" t="s">
        <v>170</v>
      </c>
      <c r="C30" s="74">
        <v>38</v>
      </c>
      <c r="D30" s="135">
        <v>37622</v>
      </c>
      <c r="E30" s="263" t="s">
        <v>413</v>
      </c>
      <c r="F30" s="263" t="s">
        <v>435</v>
      </c>
      <c r="G30" s="136"/>
      <c r="H30" s="274"/>
      <c r="I30" s="77">
        <v>24</v>
      </c>
      <c r="J30" s="73">
        <v>24</v>
      </c>
      <c r="K30" s="262" t="s">
        <v>132</v>
      </c>
      <c r="L30" s="264">
        <v>49</v>
      </c>
      <c r="M30" s="265">
        <v>37622</v>
      </c>
      <c r="N30" s="200" t="s">
        <v>394</v>
      </c>
      <c r="O30" s="266" t="s">
        <v>493</v>
      </c>
      <c r="P30" s="266"/>
    </row>
    <row r="31" spans="1:16" ht="26.25" customHeight="1">
      <c r="A31" s="73">
        <v>5</v>
      </c>
      <c r="B31" s="262" t="s">
        <v>171</v>
      </c>
      <c r="C31" s="74">
        <v>47</v>
      </c>
      <c r="D31" s="135">
        <v>37839</v>
      </c>
      <c r="E31" s="263" t="s">
        <v>492</v>
      </c>
      <c r="F31" s="263" t="s">
        <v>431</v>
      </c>
      <c r="G31" s="136"/>
      <c r="H31" s="274"/>
      <c r="I31" s="77">
        <v>25</v>
      </c>
      <c r="J31" s="73">
        <v>25</v>
      </c>
      <c r="K31" s="262" t="s">
        <v>133</v>
      </c>
      <c r="L31" s="264" t="s">
        <v>569</v>
      </c>
      <c r="M31" s="265" t="s">
        <v>569</v>
      </c>
      <c r="N31" s="200" t="s">
        <v>569</v>
      </c>
      <c r="O31" s="266" t="s">
        <v>569</v>
      </c>
      <c r="P31" s="266"/>
    </row>
    <row r="32" spans="1:16" ht="26.25" customHeight="1">
      <c r="A32" s="73">
        <v>6</v>
      </c>
      <c r="B32" s="262" t="s">
        <v>172</v>
      </c>
      <c r="C32" s="74" t="s">
        <v>569</v>
      </c>
      <c r="D32" s="135" t="s">
        <v>569</v>
      </c>
      <c r="E32" s="263" t="s">
        <v>569</v>
      </c>
      <c r="F32" s="263" t="s">
        <v>569</v>
      </c>
      <c r="G32" s="136"/>
      <c r="H32" s="274"/>
      <c r="J32" s="497" t="s">
        <v>310</v>
      </c>
      <c r="K32" s="497"/>
      <c r="L32" s="497"/>
      <c r="M32" s="497"/>
      <c r="N32" s="497"/>
      <c r="O32" s="497"/>
      <c r="P32" s="497"/>
    </row>
    <row r="33" spans="1:16" ht="26.25" customHeight="1">
      <c r="A33" s="73">
        <v>7</v>
      </c>
      <c r="B33" s="262" t="s">
        <v>173</v>
      </c>
      <c r="C33" s="74" t="s">
        <v>569</v>
      </c>
      <c r="D33" s="135" t="s">
        <v>569</v>
      </c>
      <c r="E33" s="263" t="s">
        <v>569</v>
      </c>
      <c r="F33" s="263" t="s">
        <v>569</v>
      </c>
      <c r="G33" s="136"/>
      <c r="H33" s="274"/>
      <c r="J33" s="491" t="s">
        <v>6</v>
      </c>
      <c r="K33" s="502"/>
      <c r="L33" s="491" t="s">
        <v>74</v>
      </c>
      <c r="M33" s="491" t="s">
        <v>21</v>
      </c>
      <c r="N33" s="491" t="s">
        <v>7</v>
      </c>
      <c r="O33" s="491" t="s">
        <v>183</v>
      </c>
      <c r="P33" s="491" t="s">
        <v>308</v>
      </c>
    </row>
    <row r="34" spans="1:16" ht="26.25" customHeight="1">
      <c r="A34" s="73">
        <v>8</v>
      </c>
      <c r="B34" s="262" t="s">
        <v>174</v>
      </c>
      <c r="C34" s="74" t="s">
        <v>569</v>
      </c>
      <c r="D34" s="135" t="s">
        <v>569</v>
      </c>
      <c r="E34" s="263" t="s">
        <v>569</v>
      </c>
      <c r="F34" s="263" t="s">
        <v>569</v>
      </c>
      <c r="G34" s="136"/>
      <c r="H34" s="274"/>
      <c r="J34" s="492"/>
      <c r="K34" s="502"/>
      <c r="L34" s="492"/>
      <c r="M34" s="492"/>
      <c r="N34" s="492"/>
      <c r="O34" s="492"/>
      <c r="P34" s="492"/>
    </row>
    <row r="35" spans="1:16" ht="26.25" customHeight="1">
      <c r="A35" s="493" t="s">
        <v>44</v>
      </c>
      <c r="B35" s="494"/>
      <c r="C35" s="494"/>
      <c r="D35" s="494"/>
      <c r="E35" s="494"/>
      <c r="F35" s="494"/>
      <c r="G35" s="494"/>
      <c r="H35" s="274"/>
      <c r="J35" s="103">
        <v>1</v>
      </c>
      <c r="K35" s="104" t="s">
        <v>225</v>
      </c>
      <c r="L35" s="105">
        <v>451</v>
      </c>
      <c r="M35" s="106">
        <v>38433</v>
      </c>
      <c r="N35" s="218" t="s">
        <v>533</v>
      </c>
      <c r="O35" s="218" t="s">
        <v>445</v>
      </c>
      <c r="P35" s="266"/>
    </row>
    <row r="36" spans="1:16" ht="26.25" customHeight="1">
      <c r="A36" s="47" t="s">
        <v>12</v>
      </c>
      <c r="B36" s="44" t="s">
        <v>76</v>
      </c>
      <c r="C36" s="44" t="s">
        <v>75</v>
      </c>
      <c r="D36" s="45" t="s">
        <v>13</v>
      </c>
      <c r="E36" s="46" t="s">
        <v>14</v>
      </c>
      <c r="F36" s="46" t="s">
        <v>184</v>
      </c>
      <c r="G36" s="44" t="s">
        <v>308</v>
      </c>
      <c r="H36" s="274"/>
      <c r="J36" s="103">
        <v>2</v>
      </c>
      <c r="K36" s="104" t="s">
        <v>226</v>
      </c>
      <c r="L36" s="105">
        <v>419</v>
      </c>
      <c r="M36" s="106">
        <v>37817</v>
      </c>
      <c r="N36" s="218" t="s">
        <v>391</v>
      </c>
      <c r="O36" s="218" t="s">
        <v>388</v>
      </c>
      <c r="P36" s="266"/>
    </row>
    <row r="37" spans="1:16" ht="26.25" customHeight="1">
      <c r="A37" s="73">
        <v>1</v>
      </c>
      <c r="B37" s="262" t="s">
        <v>175</v>
      </c>
      <c r="C37" s="74" t="s">
        <v>569</v>
      </c>
      <c r="D37" s="135" t="s">
        <v>569</v>
      </c>
      <c r="E37" s="263" t="s">
        <v>569</v>
      </c>
      <c r="F37" s="263" t="s">
        <v>569</v>
      </c>
      <c r="G37" s="136"/>
      <c r="H37" s="274"/>
      <c r="J37" s="103">
        <v>3</v>
      </c>
      <c r="K37" s="104" t="s">
        <v>227</v>
      </c>
      <c r="L37" s="105">
        <v>468</v>
      </c>
      <c r="M37" s="106">
        <v>37698</v>
      </c>
      <c r="N37" s="218" t="s">
        <v>479</v>
      </c>
      <c r="O37" s="218" t="s">
        <v>476</v>
      </c>
      <c r="P37" s="266"/>
    </row>
    <row r="38" spans="1:16" ht="26.25" customHeight="1">
      <c r="A38" s="73">
        <v>2</v>
      </c>
      <c r="B38" s="262" t="s">
        <v>176</v>
      </c>
      <c r="C38" s="74" t="s">
        <v>569</v>
      </c>
      <c r="D38" s="135" t="s">
        <v>569</v>
      </c>
      <c r="E38" s="263" t="s">
        <v>569</v>
      </c>
      <c r="F38" s="263" t="s">
        <v>569</v>
      </c>
      <c r="G38" s="136"/>
      <c r="H38" s="274"/>
      <c r="J38" s="103">
        <v>4</v>
      </c>
      <c r="K38" s="104" t="s">
        <v>228</v>
      </c>
      <c r="L38" s="105">
        <v>444</v>
      </c>
      <c r="M38" s="106">
        <v>37622</v>
      </c>
      <c r="N38" s="218" t="s">
        <v>384</v>
      </c>
      <c r="O38" s="218" t="s">
        <v>382</v>
      </c>
      <c r="P38" s="266"/>
    </row>
    <row r="39" spans="1:16" ht="26.25" customHeight="1">
      <c r="A39" s="73">
        <v>3</v>
      </c>
      <c r="B39" s="262" t="s">
        <v>177</v>
      </c>
      <c r="C39" s="74" t="s">
        <v>569</v>
      </c>
      <c r="D39" s="135" t="s">
        <v>569</v>
      </c>
      <c r="E39" s="263" t="s">
        <v>569</v>
      </c>
      <c r="F39" s="263" t="s">
        <v>569</v>
      </c>
      <c r="G39" s="136"/>
      <c r="H39" s="274"/>
      <c r="J39" s="103">
        <v>5</v>
      </c>
      <c r="K39" s="104" t="s">
        <v>229</v>
      </c>
      <c r="L39" s="105">
        <v>478</v>
      </c>
      <c r="M39" s="106">
        <v>37622</v>
      </c>
      <c r="N39" s="218" t="s">
        <v>486</v>
      </c>
      <c r="O39" s="218" t="s">
        <v>483</v>
      </c>
      <c r="P39" s="266"/>
    </row>
    <row r="40" spans="1:16" ht="26.25" customHeight="1">
      <c r="A40" s="73">
        <v>4</v>
      </c>
      <c r="B40" s="262" t="s">
        <v>178</v>
      </c>
      <c r="C40" s="74" t="s">
        <v>569</v>
      </c>
      <c r="D40" s="135" t="s">
        <v>569</v>
      </c>
      <c r="E40" s="263" t="s">
        <v>569</v>
      </c>
      <c r="F40" s="263" t="s">
        <v>569</v>
      </c>
      <c r="G40" s="136"/>
      <c r="H40" s="274"/>
      <c r="J40" s="103">
        <v>6</v>
      </c>
      <c r="K40" s="104" t="s">
        <v>230</v>
      </c>
      <c r="L40" s="105">
        <v>414</v>
      </c>
      <c r="M40" s="106" t="s">
        <v>364</v>
      </c>
      <c r="N40" s="218" t="s">
        <v>365</v>
      </c>
      <c r="O40" s="218" t="s">
        <v>359</v>
      </c>
      <c r="P40" s="266"/>
    </row>
    <row r="41" spans="1:16" ht="26.25" customHeight="1">
      <c r="A41" s="73">
        <v>5</v>
      </c>
      <c r="B41" s="262" t="s">
        <v>179</v>
      </c>
      <c r="C41" s="74" t="s">
        <v>569</v>
      </c>
      <c r="D41" s="135" t="s">
        <v>569</v>
      </c>
      <c r="E41" s="263" t="s">
        <v>569</v>
      </c>
      <c r="F41" s="263" t="s">
        <v>569</v>
      </c>
      <c r="G41" s="136"/>
      <c r="H41" s="274"/>
      <c r="J41" s="103">
        <v>7</v>
      </c>
      <c r="K41" s="104" t="s">
        <v>231</v>
      </c>
      <c r="L41" s="105">
        <v>480</v>
      </c>
      <c r="M41" s="106">
        <v>37730</v>
      </c>
      <c r="N41" s="218" t="s">
        <v>473</v>
      </c>
      <c r="O41" s="218" t="s">
        <v>472</v>
      </c>
      <c r="P41" s="266"/>
    </row>
    <row r="42" spans="1:16" ht="26.25" customHeight="1">
      <c r="A42" s="73">
        <v>6</v>
      </c>
      <c r="B42" s="262" t="s">
        <v>180</v>
      </c>
      <c r="C42" s="74" t="s">
        <v>569</v>
      </c>
      <c r="D42" s="135" t="s">
        <v>569</v>
      </c>
      <c r="E42" s="263" t="s">
        <v>569</v>
      </c>
      <c r="F42" s="263" t="s">
        <v>569</v>
      </c>
      <c r="G42" s="136"/>
      <c r="H42" s="274"/>
      <c r="J42" s="103">
        <v>8</v>
      </c>
      <c r="K42" s="104" t="s">
        <v>232</v>
      </c>
      <c r="L42" s="105">
        <v>443</v>
      </c>
      <c r="M42" s="106">
        <v>37813</v>
      </c>
      <c r="N42" s="218" t="s">
        <v>490</v>
      </c>
      <c r="O42" s="218" t="s">
        <v>489</v>
      </c>
      <c r="P42" s="266"/>
    </row>
    <row r="43" spans="1:16" ht="26.25" customHeight="1">
      <c r="A43" s="73">
        <v>7</v>
      </c>
      <c r="B43" s="262" t="s">
        <v>181</v>
      </c>
      <c r="C43" s="74" t="s">
        <v>569</v>
      </c>
      <c r="D43" s="135" t="s">
        <v>569</v>
      </c>
      <c r="E43" s="263" t="s">
        <v>569</v>
      </c>
      <c r="F43" s="263" t="s">
        <v>569</v>
      </c>
      <c r="G43" s="136"/>
      <c r="H43" s="274"/>
      <c r="J43" s="103">
        <v>9</v>
      </c>
      <c r="K43" s="104" t="s">
        <v>233</v>
      </c>
      <c r="L43" s="105">
        <v>420</v>
      </c>
      <c r="M43" s="106">
        <v>37847</v>
      </c>
      <c r="N43" s="218" t="s">
        <v>470</v>
      </c>
      <c r="O43" s="218" t="s">
        <v>513</v>
      </c>
      <c r="P43" s="266"/>
    </row>
    <row r="44" spans="1:16" ht="26.25" customHeight="1">
      <c r="A44" s="73">
        <v>8</v>
      </c>
      <c r="B44" s="262" t="s">
        <v>182</v>
      </c>
      <c r="C44" s="74" t="s">
        <v>569</v>
      </c>
      <c r="D44" s="135" t="s">
        <v>569</v>
      </c>
      <c r="E44" s="263" t="s">
        <v>569</v>
      </c>
      <c r="F44" s="263" t="s">
        <v>569</v>
      </c>
      <c r="G44" s="136"/>
      <c r="H44" s="274"/>
      <c r="J44" s="103">
        <v>10</v>
      </c>
      <c r="K44" s="104" t="s">
        <v>234</v>
      </c>
      <c r="L44" s="105">
        <v>440</v>
      </c>
      <c r="M44" s="106">
        <v>37853</v>
      </c>
      <c r="N44" s="218" t="s">
        <v>468</v>
      </c>
      <c r="O44" s="218" t="s">
        <v>464</v>
      </c>
      <c r="P44" s="266"/>
    </row>
    <row r="45" spans="1:16" ht="31.5">
      <c r="A45" s="274"/>
      <c r="B45" s="274"/>
      <c r="C45" s="274"/>
      <c r="D45" s="274"/>
      <c r="E45" s="274"/>
      <c r="F45" s="274"/>
      <c r="G45" s="274"/>
      <c r="H45" s="274"/>
      <c r="J45" s="103">
        <v>11</v>
      </c>
      <c r="K45" s="104" t="s">
        <v>235</v>
      </c>
      <c r="L45" s="105">
        <v>436</v>
      </c>
      <c r="M45" s="106" t="s">
        <v>520</v>
      </c>
      <c r="N45" s="218" t="s">
        <v>521</v>
      </c>
      <c r="O45" s="218" t="s">
        <v>517</v>
      </c>
      <c r="P45" s="266"/>
    </row>
    <row r="46" spans="1:16" ht="31.5">
      <c r="A46" s="274"/>
      <c r="B46" s="274"/>
      <c r="C46" s="274"/>
      <c r="D46" s="274"/>
      <c r="E46" s="274"/>
      <c r="F46" s="274"/>
      <c r="G46" s="274"/>
      <c r="H46" s="274"/>
      <c r="J46" s="103">
        <v>12</v>
      </c>
      <c r="K46" s="104" t="s">
        <v>236</v>
      </c>
      <c r="L46" s="105">
        <v>428</v>
      </c>
      <c r="M46" s="106">
        <v>37987</v>
      </c>
      <c r="N46" s="218" t="s">
        <v>370</v>
      </c>
      <c r="O46" s="218" t="s">
        <v>373</v>
      </c>
      <c r="P46" s="266"/>
    </row>
    <row r="47" spans="1:16" ht="47.25">
      <c r="A47" s="274"/>
      <c r="B47" s="274"/>
      <c r="C47" s="274"/>
      <c r="D47" s="274"/>
      <c r="E47" s="274"/>
      <c r="F47" s="274"/>
      <c r="G47" s="274"/>
      <c r="H47" s="274"/>
      <c r="J47" s="103">
        <v>13</v>
      </c>
      <c r="K47" s="104" t="s">
        <v>237</v>
      </c>
      <c r="L47" s="105">
        <v>472</v>
      </c>
      <c r="M47" s="106">
        <v>37970</v>
      </c>
      <c r="N47" s="218" t="s">
        <v>459</v>
      </c>
      <c r="O47" s="218" t="s">
        <v>457</v>
      </c>
      <c r="P47" s="266"/>
    </row>
    <row r="48" spans="1:16" ht="47.25">
      <c r="A48" s="274"/>
      <c r="B48" s="274"/>
      <c r="C48" s="274"/>
      <c r="D48" s="274"/>
      <c r="E48" s="274"/>
      <c r="F48" s="274"/>
      <c r="G48" s="274"/>
      <c r="H48" s="274"/>
      <c r="J48" s="103">
        <v>14</v>
      </c>
      <c r="K48" s="104" t="s">
        <v>238</v>
      </c>
      <c r="L48" s="105">
        <v>403</v>
      </c>
      <c r="M48" s="106">
        <v>37659</v>
      </c>
      <c r="N48" s="218" t="s">
        <v>354</v>
      </c>
      <c r="O48" s="218" t="s">
        <v>352</v>
      </c>
      <c r="P48" s="266"/>
    </row>
    <row r="49" spans="1:16" ht="31.5">
      <c r="A49" s="274"/>
      <c r="B49" s="274"/>
      <c r="C49" s="274"/>
      <c r="D49" s="274"/>
      <c r="E49" s="274"/>
      <c r="F49" s="274"/>
      <c r="G49" s="274"/>
      <c r="H49" s="274"/>
      <c r="J49" s="103">
        <v>15</v>
      </c>
      <c r="K49" s="104" t="s">
        <v>239</v>
      </c>
      <c r="L49" s="105">
        <v>487</v>
      </c>
      <c r="M49" s="106">
        <v>37882</v>
      </c>
      <c r="N49" s="218" t="s">
        <v>451</v>
      </c>
      <c r="O49" s="218" t="s">
        <v>448</v>
      </c>
      <c r="P49" s="266"/>
    </row>
    <row r="50" spans="1:16" ht="31.5">
      <c r="A50" s="274"/>
      <c r="B50" s="274"/>
      <c r="C50" s="274"/>
      <c r="D50" s="274"/>
      <c r="E50" s="274"/>
      <c r="F50" s="274"/>
      <c r="G50" s="274"/>
      <c r="H50" s="274"/>
      <c r="J50" s="103">
        <v>16</v>
      </c>
      <c r="K50" s="104" t="s">
        <v>240</v>
      </c>
      <c r="L50" s="105">
        <v>453</v>
      </c>
      <c r="M50" s="106" t="s">
        <v>377</v>
      </c>
      <c r="N50" s="218" t="s">
        <v>378</v>
      </c>
      <c r="O50" s="218" t="s">
        <v>376</v>
      </c>
      <c r="P50" s="266"/>
    </row>
    <row r="51" spans="1:16" ht="31.5">
      <c r="A51" s="274"/>
      <c r="B51" s="274"/>
      <c r="C51" s="274"/>
      <c r="D51" s="274"/>
      <c r="E51" s="274"/>
      <c r="F51" s="274"/>
      <c r="G51" s="274"/>
      <c r="H51" s="274"/>
      <c r="J51" s="103">
        <v>17</v>
      </c>
      <c r="K51" s="104" t="s">
        <v>241</v>
      </c>
      <c r="L51" s="105">
        <v>54</v>
      </c>
      <c r="M51" s="106">
        <v>37734</v>
      </c>
      <c r="N51" s="218" t="s">
        <v>421</v>
      </c>
      <c r="O51" s="218" t="s">
        <v>430</v>
      </c>
      <c r="P51" s="266"/>
    </row>
    <row r="52" spans="1:16" ht="47.25">
      <c r="A52" s="274"/>
      <c r="B52" s="274"/>
      <c r="C52" s="274"/>
      <c r="D52" s="274"/>
      <c r="E52" s="274"/>
      <c r="F52" s="274"/>
      <c r="G52" s="274"/>
      <c r="H52" s="274"/>
      <c r="J52" s="103">
        <v>18</v>
      </c>
      <c r="K52" s="104" t="s">
        <v>242</v>
      </c>
      <c r="L52" s="105">
        <v>20</v>
      </c>
      <c r="M52" s="106">
        <v>37712</v>
      </c>
      <c r="N52" s="218" t="s">
        <v>420</v>
      </c>
      <c r="O52" s="218" t="s">
        <v>429</v>
      </c>
      <c r="P52" s="266"/>
    </row>
    <row r="53" spans="1:16" ht="63">
      <c r="A53" s="274"/>
      <c r="B53" s="274"/>
      <c r="C53" s="274"/>
      <c r="D53" s="274"/>
      <c r="E53" s="274"/>
      <c r="F53" s="274"/>
      <c r="G53" s="274"/>
      <c r="H53" s="274"/>
      <c r="J53" s="103">
        <v>19</v>
      </c>
      <c r="K53" s="104" t="s">
        <v>243</v>
      </c>
      <c r="L53" s="105">
        <v>37</v>
      </c>
      <c r="M53" s="106">
        <v>37899</v>
      </c>
      <c r="N53" s="218" t="s">
        <v>419</v>
      </c>
      <c r="O53" s="218" t="s">
        <v>428</v>
      </c>
      <c r="P53" s="266"/>
    </row>
    <row r="54" spans="1:16" ht="31.5">
      <c r="A54" s="274"/>
      <c r="B54" s="274"/>
      <c r="C54" s="274"/>
      <c r="D54" s="274"/>
      <c r="E54" s="274"/>
      <c r="F54" s="274"/>
      <c r="G54" s="274"/>
      <c r="H54" s="274"/>
      <c r="J54" s="103">
        <v>20</v>
      </c>
      <c r="K54" s="104" t="s">
        <v>244</v>
      </c>
      <c r="L54" s="105">
        <v>29</v>
      </c>
      <c r="M54" s="106">
        <v>37937</v>
      </c>
      <c r="N54" s="218" t="s">
        <v>418</v>
      </c>
      <c r="O54" s="218" t="s">
        <v>427</v>
      </c>
      <c r="P54" s="266"/>
    </row>
    <row r="55" spans="1:16" ht="47.25">
      <c r="A55" s="274"/>
      <c r="B55" s="274"/>
      <c r="C55" s="274"/>
      <c r="D55" s="274"/>
      <c r="E55" s="274"/>
      <c r="F55" s="274"/>
      <c r="G55" s="274"/>
      <c r="H55" s="274"/>
      <c r="J55" s="103">
        <v>21</v>
      </c>
      <c r="K55" s="104" t="s">
        <v>245</v>
      </c>
      <c r="L55" s="105">
        <v>73</v>
      </c>
      <c r="M55" s="106">
        <v>37751</v>
      </c>
      <c r="N55" s="218" t="s">
        <v>417</v>
      </c>
      <c r="O55" s="218" t="s">
        <v>494</v>
      </c>
      <c r="P55" s="266"/>
    </row>
    <row r="56" spans="1:16" ht="31.5">
      <c r="A56" s="274"/>
      <c r="B56" s="274"/>
      <c r="C56" s="274"/>
      <c r="D56" s="274"/>
      <c r="E56" s="274"/>
      <c r="F56" s="274"/>
      <c r="G56" s="274"/>
      <c r="H56" s="274"/>
      <c r="J56" s="103">
        <v>22</v>
      </c>
      <c r="K56" s="104" t="s">
        <v>246</v>
      </c>
      <c r="L56" s="105" t="s">
        <v>569</v>
      </c>
      <c r="M56" s="106" t="s">
        <v>569</v>
      </c>
      <c r="N56" s="218" t="s">
        <v>569</v>
      </c>
      <c r="O56" s="218" t="s">
        <v>569</v>
      </c>
      <c r="P56" s="266"/>
    </row>
  </sheetData>
  <sheetProtection/>
  <mergeCells count="19">
    <mergeCell ref="P33:P34"/>
    <mergeCell ref="J32:P32"/>
    <mergeCell ref="J33:J34"/>
    <mergeCell ref="A1:P1"/>
    <mergeCell ref="A2:P2"/>
    <mergeCell ref="A3:P3"/>
    <mergeCell ref="J4:P4"/>
    <mergeCell ref="J5:P5"/>
    <mergeCell ref="K33:K34"/>
    <mergeCell ref="L33:L34"/>
    <mergeCell ref="M33:M34"/>
    <mergeCell ref="N33:N34"/>
    <mergeCell ref="O33:O34"/>
    <mergeCell ref="A35:G35"/>
    <mergeCell ref="A4:G4"/>
    <mergeCell ref="I5:I6"/>
    <mergeCell ref="A5:G5"/>
    <mergeCell ref="A15:G15"/>
    <mergeCell ref="A25:G25"/>
  </mergeCells>
  <printOptions/>
  <pageMargins left="0.7" right="0.7" top="0.75" bottom="0.75" header="0.3" footer="0.3"/>
  <pageSetup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sheetPr codeName="Sayfa6">
    <tabColor rgb="FF7030A0"/>
    <pageSetUpPr fitToPage="1"/>
  </sheetPr>
  <dimension ref="A1:AQ65536"/>
  <sheetViews>
    <sheetView tabSelected="1" view="pageBreakPreview" zoomScale="80" zoomScaleSheetLayoutView="80" zoomScalePageLayoutView="0" workbookViewId="0" topLeftCell="A1">
      <selection activeCell="E11" sqref="E11"/>
    </sheetView>
  </sheetViews>
  <sheetFormatPr defaultColWidth="9.140625" defaultRowHeight="12.75"/>
  <cols>
    <col min="1" max="1" width="6.7109375" style="27" customWidth="1"/>
    <col min="2" max="2" width="7.7109375" style="27" bestFit="1" customWidth="1"/>
    <col min="3" max="3" width="14.421875" style="21" customWidth="1"/>
    <col min="4" max="4" width="20.8515625" style="50" customWidth="1"/>
    <col min="5" max="5" width="33.421875" style="50" customWidth="1"/>
    <col min="6" max="6" width="9.28125" style="304" customWidth="1"/>
    <col min="7" max="7" width="7.57421875" style="28" customWidth="1"/>
    <col min="8" max="8" width="2.140625" style="21" customWidth="1"/>
    <col min="9" max="9" width="4.421875" style="27" customWidth="1"/>
    <col min="10" max="10" width="14.28125" style="27" hidden="1" customWidth="1"/>
    <col min="11" max="11" width="6.57421875" style="27" customWidth="1"/>
    <col min="12" max="12" width="12.7109375" style="29" customWidth="1"/>
    <col min="13" max="13" width="14.7109375" style="54" bestFit="1" customWidth="1"/>
    <col min="14" max="14" width="26.8515625" style="54" customWidth="1"/>
    <col min="15" max="15" width="17.140625" style="54" customWidth="1"/>
    <col min="16" max="16" width="12.00390625" style="304" hidden="1" customWidth="1"/>
    <col min="17" max="17" width="7.7109375" style="21" customWidth="1"/>
    <col min="18" max="18" width="5.7109375" style="21" customWidth="1"/>
    <col min="19" max="16384" width="9.140625" style="21" customWidth="1"/>
  </cols>
  <sheetData>
    <row r="1" spans="1:17" s="10" customFormat="1" ht="53.25" customHeight="1">
      <c r="A1" s="498" t="s">
        <v>142</v>
      </c>
      <c r="B1" s="498"/>
      <c r="C1" s="498"/>
      <c r="D1" s="498"/>
      <c r="E1" s="498"/>
      <c r="F1" s="498"/>
      <c r="G1" s="498"/>
      <c r="H1" s="498"/>
      <c r="I1" s="498"/>
      <c r="J1" s="498"/>
      <c r="K1" s="498"/>
      <c r="L1" s="498"/>
      <c r="M1" s="498"/>
      <c r="N1" s="498"/>
      <c r="O1" s="498"/>
      <c r="P1" s="498"/>
      <c r="Q1" s="498"/>
    </row>
    <row r="2" spans="1:17" s="10" customFormat="1" ht="24.75" customHeight="1">
      <c r="A2" s="508" t="s">
        <v>545</v>
      </c>
      <c r="B2" s="508"/>
      <c r="C2" s="508"/>
      <c r="D2" s="508"/>
      <c r="E2" s="508"/>
      <c r="F2" s="508"/>
      <c r="G2" s="508"/>
      <c r="H2" s="508"/>
      <c r="I2" s="508"/>
      <c r="J2" s="508"/>
      <c r="K2" s="508"/>
      <c r="L2" s="508"/>
      <c r="M2" s="508"/>
      <c r="N2" s="508"/>
      <c r="O2" s="508"/>
      <c r="P2" s="508"/>
      <c r="Q2" s="508"/>
    </row>
    <row r="3" spans="1:17" s="12" customFormat="1" ht="21.75" customHeight="1">
      <c r="A3" s="509" t="s">
        <v>90</v>
      </c>
      <c r="B3" s="509"/>
      <c r="C3" s="509"/>
      <c r="D3" s="510" t="s">
        <v>143</v>
      </c>
      <c r="E3" s="510"/>
      <c r="F3" s="511"/>
      <c r="G3" s="511"/>
      <c r="H3" s="11"/>
      <c r="I3" s="507"/>
      <c r="J3" s="507"/>
      <c r="K3" s="507"/>
      <c r="L3" s="507"/>
      <c r="M3" s="84"/>
      <c r="N3" s="505"/>
      <c r="O3" s="505"/>
      <c r="P3" s="505"/>
      <c r="Q3" s="505"/>
    </row>
    <row r="4" spans="1:17" s="12" customFormat="1" ht="17.25" customHeight="1">
      <c r="A4" s="512" t="s">
        <v>80</v>
      </c>
      <c r="B4" s="512"/>
      <c r="C4" s="512"/>
      <c r="D4" s="503" t="s">
        <v>141</v>
      </c>
      <c r="E4" s="503"/>
      <c r="F4" s="305"/>
      <c r="G4" s="33"/>
      <c r="H4" s="33"/>
      <c r="I4" s="33"/>
      <c r="J4" s="33"/>
      <c r="K4" s="33"/>
      <c r="L4" s="34"/>
      <c r="M4" s="85" t="s">
        <v>88</v>
      </c>
      <c r="N4" s="506" t="s">
        <v>497</v>
      </c>
      <c r="O4" s="506"/>
      <c r="P4" s="506"/>
      <c r="Q4" s="506"/>
    </row>
    <row r="5" spans="1:17" s="10" customFormat="1" ht="19.5" customHeight="1">
      <c r="A5" s="13"/>
      <c r="B5" s="13"/>
      <c r="C5" s="14"/>
      <c r="D5" s="15"/>
      <c r="E5" s="16"/>
      <c r="F5" s="306"/>
      <c r="G5" s="16"/>
      <c r="H5" s="16"/>
      <c r="I5" s="13"/>
      <c r="J5" s="13"/>
      <c r="K5" s="13"/>
      <c r="L5" s="17"/>
      <c r="M5" s="18"/>
      <c r="N5" s="504">
        <v>42160.54602314815</v>
      </c>
      <c r="O5" s="504"/>
      <c r="P5" s="504"/>
      <c r="Q5" s="504"/>
    </row>
    <row r="6" spans="1:43" s="19" customFormat="1" ht="24.75" customHeight="1">
      <c r="A6" s="362"/>
      <c r="B6" s="363"/>
      <c r="C6" s="364"/>
      <c r="D6" s="365"/>
      <c r="E6" s="365" t="s">
        <v>307</v>
      </c>
      <c r="F6" s="366"/>
      <c r="G6" s="367"/>
      <c r="I6" s="314" t="s">
        <v>16</v>
      </c>
      <c r="J6" s="315"/>
      <c r="K6" s="315"/>
      <c r="L6" s="315"/>
      <c r="M6" s="317" t="s">
        <v>323</v>
      </c>
      <c r="N6" s="318"/>
      <c r="O6" s="318"/>
      <c r="P6" s="315"/>
      <c r="Q6" s="316"/>
      <c r="AP6" s="386"/>
      <c r="AQ6" s="387"/>
    </row>
    <row r="7" spans="1:43" ht="26.25" customHeight="1">
      <c r="A7" s="358" t="s">
        <v>12</v>
      </c>
      <c r="B7" s="358" t="s">
        <v>75</v>
      </c>
      <c r="C7" s="361" t="s">
        <v>87</v>
      </c>
      <c r="D7" s="359" t="s">
        <v>14</v>
      </c>
      <c r="E7" s="359" t="s">
        <v>184</v>
      </c>
      <c r="F7" s="360" t="s">
        <v>15</v>
      </c>
      <c r="G7" s="359" t="s">
        <v>320</v>
      </c>
      <c r="H7" s="20"/>
      <c r="I7" s="47" t="s">
        <v>12</v>
      </c>
      <c r="J7" s="44" t="s">
        <v>76</v>
      </c>
      <c r="K7" s="44" t="s">
        <v>75</v>
      </c>
      <c r="L7" s="45" t="s">
        <v>13</v>
      </c>
      <c r="M7" s="46" t="s">
        <v>14</v>
      </c>
      <c r="N7" s="46" t="s">
        <v>184</v>
      </c>
      <c r="O7" s="385" t="s">
        <v>339</v>
      </c>
      <c r="P7" s="300" t="s">
        <v>340</v>
      </c>
      <c r="Q7" s="44" t="s">
        <v>28</v>
      </c>
      <c r="AP7" s="386"/>
      <c r="AQ7" s="388"/>
    </row>
    <row r="8" spans="1:43" s="19" customFormat="1" ht="46.5" customHeight="1">
      <c r="A8" s="397">
        <v>1</v>
      </c>
      <c r="B8" s="397">
        <v>450</v>
      </c>
      <c r="C8" s="398" t="s">
        <v>374</v>
      </c>
      <c r="D8" s="399" t="s">
        <v>375</v>
      </c>
      <c r="E8" s="400" t="s">
        <v>376</v>
      </c>
      <c r="F8" s="401">
        <v>1328</v>
      </c>
      <c r="G8" s="402">
        <v>86</v>
      </c>
      <c r="H8" s="22"/>
      <c r="I8" s="73">
        <v>1</v>
      </c>
      <c r="J8" s="262" t="s">
        <v>151</v>
      </c>
      <c r="K8" s="74">
        <v>423</v>
      </c>
      <c r="L8" s="135">
        <v>38081</v>
      </c>
      <c r="M8" s="263" t="s">
        <v>444</v>
      </c>
      <c r="N8" s="263" t="s">
        <v>445</v>
      </c>
      <c r="O8" s="383">
        <v>1594</v>
      </c>
      <c r="P8" s="136"/>
      <c r="Q8" s="74">
        <v>6</v>
      </c>
      <c r="AP8" s="386"/>
      <c r="AQ8" s="389"/>
    </row>
    <row r="9" spans="1:43" s="19" customFormat="1" ht="46.5" customHeight="1">
      <c r="A9" s="397">
        <v>2</v>
      </c>
      <c r="B9" s="397">
        <v>47</v>
      </c>
      <c r="C9" s="398">
        <v>37839</v>
      </c>
      <c r="D9" s="399" t="s">
        <v>492</v>
      </c>
      <c r="E9" s="400" t="s">
        <v>431</v>
      </c>
      <c r="F9" s="401">
        <v>1426</v>
      </c>
      <c r="G9" s="402"/>
      <c r="H9" s="22"/>
      <c r="I9" s="73">
        <v>2</v>
      </c>
      <c r="J9" s="262" t="s">
        <v>152</v>
      </c>
      <c r="K9" s="74">
        <v>430</v>
      </c>
      <c r="L9" s="135">
        <v>37622</v>
      </c>
      <c r="M9" s="263" t="s">
        <v>381</v>
      </c>
      <c r="N9" s="263" t="s">
        <v>382</v>
      </c>
      <c r="O9" s="383">
        <v>1589</v>
      </c>
      <c r="P9" s="136"/>
      <c r="Q9" s="74">
        <v>5</v>
      </c>
      <c r="AP9" s="386"/>
      <c r="AQ9" s="389"/>
    </row>
    <row r="10" spans="1:43" s="19" customFormat="1" ht="46.5" customHeight="1">
      <c r="A10" s="397">
        <v>3</v>
      </c>
      <c r="B10" s="397">
        <v>484</v>
      </c>
      <c r="C10" s="398">
        <v>37868</v>
      </c>
      <c r="D10" s="399" t="s">
        <v>447</v>
      </c>
      <c r="E10" s="400" t="s">
        <v>448</v>
      </c>
      <c r="F10" s="401">
        <v>1450</v>
      </c>
      <c r="G10" s="402">
        <v>55</v>
      </c>
      <c r="H10" s="22"/>
      <c r="I10" s="73">
        <v>3</v>
      </c>
      <c r="J10" s="262" t="s">
        <v>153</v>
      </c>
      <c r="K10" s="74">
        <v>405</v>
      </c>
      <c r="L10" s="135" t="s">
        <v>357</v>
      </c>
      <c r="M10" s="263" t="s">
        <v>358</v>
      </c>
      <c r="N10" s="263" t="s">
        <v>359</v>
      </c>
      <c r="O10" s="383">
        <v>1487</v>
      </c>
      <c r="P10" s="136"/>
      <c r="Q10" s="74">
        <v>1</v>
      </c>
      <c r="AP10" s="386"/>
      <c r="AQ10" s="389"/>
    </row>
    <row r="11" spans="1:43" s="19" customFormat="1" ht="46.5" customHeight="1">
      <c r="A11" s="397">
        <v>4</v>
      </c>
      <c r="B11" s="397">
        <v>416</v>
      </c>
      <c r="C11" s="398">
        <v>37627</v>
      </c>
      <c r="D11" s="399" t="s">
        <v>512</v>
      </c>
      <c r="E11" s="400" t="s">
        <v>513</v>
      </c>
      <c r="F11" s="401">
        <v>1460</v>
      </c>
      <c r="G11" s="402">
        <v>53</v>
      </c>
      <c r="H11" s="22"/>
      <c r="I11" s="73">
        <v>4</v>
      </c>
      <c r="J11" s="262" t="s">
        <v>154</v>
      </c>
      <c r="K11" s="74">
        <v>442</v>
      </c>
      <c r="L11" s="135">
        <v>37629</v>
      </c>
      <c r="M11" s="263" t="s">
        <v>538</v>
      </c>
      <c r="N11" s="263" t="s">
        <v>489</v>
      </c>
      <c r="O11" s="383">
        <v>1563</v>
      </c>
      <c r="P11" s="136"/>
      <c r="Q11" s="74">
        <v>3</v>
      </c>
      <c r="AP11" s="386"/>
      <c r="AQ11" s="389"/>
    </row>
    <row r="12" spans="1:43" s="19" customFormat="1" ht="46.5" customHeight="1">
      <c r="A12" s="397">
        <v>5</v>
      </c>
      <c r="B12" s="397">
        <v>76</v>
      </c>
      <c r="C12" s="398">
        <v>37751</v>
      </c>
      <c r="D12" s="399" t="s">
        <v>491</v>
      </c>
      <c r="E12" s="400" t="s">
        <v>432</v>
      </c>
      <c r="F12" s="401">
        <v>1464</v>
      </c>
      <c r="G12" s="402"/>
      <c r="H12" s="22"/>
      <c r="I12" s="73">
        <v>5</v>
      </c>
      <c r="J12" s="262" t="s">
        <v>155</v>
      </c>
      <c r="K12" s="74">
        <v>474</v>
      </c>
      <c r="L12" s="135">
        <v>37737</v>
      </c>
      <c r="M12" s="263" t="s">
        <v>471</v>
      </c>
      <c r="N12" s="263" t="s">
        <v>472</v>
      </c>
      <c r="O12" s="383">
        <v>1518</v>
      </c>
      <c r="P12" s="136"/>
      <c r="Q12" s="74">
        <v>2</v>
      </c>
      <c r="AP12" s="386"/>
      <c r="AQ12" s="389"/>
    </row>
    <row r="13" spans="1:43" s="19" customFormat="1" ht="46.5" customHeight="1">
      <c r="A13" s="397">
        <v>6</v>
      </c>
      <c r="B13" s="397">
        <v>38</v>
      </c>
      <c r="C13" s="398">
        <v>37622</v>
      </c>
      <c r="D13" s="399" t="s">
        <v>413</v>
      </c>
      <c r="E13" s="400" t="s">
        <v>435</v>
      </c>
      <c r="F13" s="401">
        <v>1465</v>
      </c>
      <c r="G13" s="402"/>
      <c r="H13" s="22"/>
      <c r="I13" s="73">
        <v>6</v>
      </c>
      <c r="J13" s="262" t="s">
        <v>156</v>
      </c>
      <c r="K13" s="74">
        <v>439</v>
      </c>
      <c r="L13" s="135">
        <v>37622</v>
      </c>
      <c r="M13" s="263" t="s">
        <v>482</v>
      </c>
      <c r="N13" s="263" t="s">
        <v>483</v>
      </c>
      <c r="O13" s="396" t="s">
        <v>332</v>
      </c>
      <c r="P13" s="136"/>
      <c r="Q13" s="74"/>
      <c r="AP13" s="386"/>
      <c r="AQ13" s="389"/>
    </row>
    <row r="14" spans="1:43" s="19" customFormat="1" ht="46.5" customHeight="1">
      <c r="A14" s="397">
        <v>7</v>
      </c>
      <c r="B14" s="397">
        <v>426</v>
      </c>
      <c r="C14" s="398">
        <v>37903</v>
      </c>
      <c r="D14" s="399" t="s">
        <v>368</v>
      </c>
      <c r="E14" s="400" t="s">
        <v>373</v>
      </c>
      <c r="F14" s="401">
        <v>1478</v>
      </c>
      <c r="G14" s="402">
        <v>50</v>
      </c>
      <c r="H14" s="22"/>
      <c r="I14" s="73">
        <v>7</v>
      </c>
      <c r="J14" s="262" t="s">
        <v>157</v>
      </c>
      <c r="K14" s="74">
        <v>460</v>
      </c>
      <c r="L14" s="135">
        <v>37733</v>
      </c>
      <c r="M14" s="263" t="s">
        <v>475</v>
      </c>
      <c r="N14" s="263" t="s">
        <v>476</v>
      </c>
      <c r="O14" s="383">
        <v>1639</v>
      </c>
      <c r="P14" s="136"/>
      <c r="Q14" s="74">
        <v>7</v>
      </c>
      <c r="AP14" s="386"/>
      <c r="AQ14" s="389"/>
    </row>
    <row r="15" spans="1:43" s="19" customFormat="1" ht="46.5" customHeight="1">
      <c r="A15" s="397">
        <v>8</v>
      </c>
      <c r="B15" s="397">
        <v>408</v>
      </c>
      <c r="C15" s="398">
        <v>37659</v>
      </c>
      <c r="D15" s="399" t="s">
        <v>463</v>
      </c>
      <c r="E15" s="400" t="s">
        <v>464</v>
      </c>
      <c r="F15" s="401">
        <v>1486</v>
      </c>
      <c r="G15" s="402">
        <v>49</v>
      </c>
      <c r="H15" s="22"/>
      <c r="I15" s="73">
        <v>8</v>
      </c>
      <c r="J15" s="262" t="s">
        <v>158</v>
      </c>
      <c r="K15" s="74">
        <v>448</v>
      </c>
      <c r="L15" s="135">
        <v>37771</v>
      </c>
      <c r="M15" s="263" t="s">
        <v>387</v>
      </c>
      <c r="N15" s="263" t="s">
        <v>388</v>
      </c>
      <c r="O15" s="383">
        <v>1578</v>
      </c>
      <c r="P15" s="136"/>
      <c r="Q15" s="74">
        <v>4</v>
      </c>
      <c r="AP15" s="386"/>
      <c r="AQ15" s="389"/>
    </row>
    <row r="16" spans="1:43" s="19" customFormat="1" ht="46.5" customHeight="1">
      <c r="A16" s="397">
        <v>9</v>
      </c>
      <c r="B16" s="397">
        <v>405</v>
      </c>
      <c r="C16" s="398" t="s">
        <v>357</v>
      </c>
      <c r="D16" s="399" t="s">
        <v>358</v>
      </c>
      <c r="E16" s="400" t="s">
        <v>359</v>
      </c>
      <c r="F16" s="401">
        <v>1487</v>
      </c>
      <c r="G16" s="402">
        <v>49</v>
      </c>
      <c r="H16" s="22"/>
      <c r="I16" s="314" t="s">
        <v>17</v>
      </c>
      <c r="J16" s="315"/>
      <c r="K16" s="315"/>
      <c r="L16" s="315"/>
      <c r="M16" s="317" t="s">
        <v>323</v>
      </c>
      <c r="N16" s="318"/>
      <c r="O16" s="318"/>
      <c r="P16" s="315"/>
      <c r="Q16" s="316"/>
      <c r="AP16" s="386"/>
      <c r="AQ16" s="389"/>
    </row>
    <row r="17" spans="1:43" s="19" customFormat="1" ht="46.5" customHeight="1">
      <c r="A17" s="397">
        <v>10</v>
      </c>
      <c r="B17" s="397">
        <v>470</v>
      </c>
      <c r="C17" s="398">
        <v>37762</v>
      </c>
      <c r="D17" s="399" t="s">
        <v>456</v>
      </c>
      <c r="E17" s="400" t="s">
        <v>457</v>
      </c>
      <c r="F17" s="401">
        <v>1490</v>
      </c>
      <c r="G17" s="402">
        <v>49</v>
      </c>
      <c r="H17" s="22"/>
      <c r="I17" s="47" t="s">
        <v>12</v>
      </c>
      <c r="J17" s="44" t="s">
        <v>76</v>
      </c>
      <c r="K17" s="44" t="s">
        <v>75</v>
      </c>
      <c r="L17" s="45" t="s">
        <v>13</v>
      </c>
      <c r="M17" s="46" t="s">
        <v>14</v>
      </c>
      <c r="N17" s="46" t="s">
        <v>184</v>
      </c>
      <c r="O17" s="385" t="s">
        <v>337</v>
      </c>
      <c r="P17" s="300" t="s">
        <v>15</v>
      </c>
      <c r="Q17" s="44" t="s">
        <v>28</v>
      </c>
      <c r="AP17" s="386"/>
      <c r="AQ17" s="389"/>
    </row>
    <row r="18" spans="1:43" s="19" customFormat="1" ht="46.5" customHeight="1">
      <c r="A18" s="397">
        <v>11</v>
      </c>
      <c r="B18" s="397">
        <v>401</v>
      </c>
      <c r="C18" s="398">
        <v>37712</v>
      </c>
      <c r="D18" s="399" t="s">
        <v>351</v>
      </c>
      <c r="E18" s="400" t="s">
        <v>352</v>
      </c>
      <c r="F18" s="401">
        <v>1491</v>
      </c>
      <c r="G18" s="402">
        <v>48</v>
      </c>
      <c r="H18" s="22"/>
      <c r="I18" s="73">
        <v>1</v>
      </c>
      <c r="J18" s="262" t="s">
        <v>159</v>
      </c>
      <c r="K18" s="74">
        <v>408</v>
      </c>
      <c r="L18" s="135">
        <v>37659</v>
      </c>
      <c r="M18" s="263" t="s">
        <v>463</v>
      </c>
      <c r="N18" s="263" t="s">
        <v>464</v>
      </c>
      <c r="O18" s="383">
        <v>1486</v>
      </c>
      <c r="P18" s="136"/>
      <c r="Q18" s="74">
        <v>5</v>
      </c>
      <c r="AP18" s="386"/>
      <c r="AQ18" s="389"/>
    </row>
    <row r="19" spans="1:43" s="19" customFormat="1" ht="46.5" customHeight="1">
      <c r="A19" s="397">
        <v>12</v>
      </c>
      <c r="B19" s="397">
        <v>474</v>
      </c>
      <c r="C19" s="398">
        <v>37737</v>
      </c>
      <c r="D19" s="399" t="s">
        <v>471</v>
      </c>
      <c r="E19" s="400" t="s">
        <v>472</v>
      </c>
      <c r="F19" s="401">
        <v>1518</v>
      </c>
      <c r="G19" s="402">
        <v>45</v>
      </c>
      <c r="H19" s="22"/>
      <c r="I19" s="73">
        <v>2</v>
      </c>
      <c r="J19" s="262" t="s">
        <v>160</v>
      </c>
      <c r="K19" s="74">
        <v>426</v>
      </c>
      <c r="L19" s="135">
        <v>37903</v>
      </c>
      <c r="M19" s="263" t="s">
        <v>368</v>
      </c>
      <c r="N19" s="263" t="s">
        <v>373</v>
      </c>
      <c r="O19" s="383">
        <v>1478</v>
      </c>
      <c r="P19" s="136"/>
      <c r="Q19" s="74">
        <v>4</v>
      </c>
      <c r="AP19" s="386"/>
      <c r="AQ19" s="389"/>
    </row>
    <row r="20" spans="1:43" s="19" customFormat="1" ht="46.5" customHeight="1">
      <c r="A20" s="397">
        <v>13</v>
      </c>
      <c r="B20" s="397">
        <v>432</v>
      </c>
      <c r="C20" s="398" t="s">
        <v>515</v>
      </c>
      <c r="D20" s="399" t="s">
        <v>516</v>
      </c>
      <c r="E20" s="400" t="s">
        <v>517</v>
      </c>
      <c r="F20" s="401">
        <v>1559</v>
      </c>
      <c r="G20" s="402">
        <v>41</v>
      </c>
      <c r="H20" s="22"/>
      <c r="I20" s="73">
        <v>3</v>
      </c>
      <c r="J20" s="262" t="s">
        <v>161</v>
      </c>
      <c r="K20" s="74">
        <v>401</v>
      </c>
      <c r="L20" s="135">
        <v>37712</v>
      </c>
      <c r="M20" s="263" t="s">
        <v>351</v>
      </c>
      <c r="N20" s="263" t="s">
        <v>352</v>
      </c>
      <c r="O20" s="383">
        <v>1491</v>
      </c>
      <c r="P20" s="136"/>
      <c r="Q20" s="74">
        <v>7</v>
      </c>
      <c r="AP20" s="386"/>
      <c r="AQ20" s="389"/>
    </row>
    <row r="21" spans="1:43" s="19" customFormat="1" ht="46.5" customHeight="1">
      <c r="A21" s="397">
        <v>14</v>
      </c>
      <c r="B21" s="397">
        <v>442</v>
      </c>
      <c r="C21" s="398">
        <v>37629</v>
      </c>
      <c r="D21" s="399" t="s">
        <v>538</v>
      </c>
      <c r="E21" s="400" t="s">
        <v>489</v>
      </c>
      <c r="F21" s="401">
        <v>1563</v>
      </c>
      <c r="G21" s="402">
        <v>41</v>
      </c>
      <c r="H21" s="22"/>
      <c r="I21" s="73">
        <v>4</v>
      </c>
      <c r="J21" s="262" t="s">
        <v>162</v>
      </c>
      <c r="K21" s="74">
        <v>450</v>
      </c>
      <c r="L21" s="135" t="s">
        <v>374</v>
      </c>
      <c r="M21" s="263" t="s">
        <v>375</v>
      </c>
      <c r="N21" s="263" t="s">
        <v>376</v>
      </c>
      <c r="O21" s="383">
        <v>1328</v>
      </c>
      <c r="P21" s="136"/>
      <c r="Q21" s="74">
        <v>1</v>
      </c>
      <c r="AP21" s="386"/>
      <c r="AQ21" s="389"/>
    </row>
    <row r="22" spans="1:43" s="19" customFormat="1" ht="46.5" customHeight="1">
      <c r="A22" s="397">
        <v>15</v>
      </c>
      <c r="B22" s="397">
        <v>448</v>
      </c>
      <c r="C22" s="398">
        <v>37771</v>
      </c>
      <c r="D22" s="399" t="s">
        <v>387</v>
      </c>
      <c r="E22" s="400" t="s">
        <v>388</v>
      </c>
      <c r="F22" s="401">
        <v>1578</v>
      </c>
      <c r="G22" s="402">
        <v>39</v>
      </c>
      <c r="H22" s="22"/>
      <c r="I22" s="73">
        <v>5</v>
      </c>
      <c r="J22" s="262" t="s">
        <v>163</v>
      </c>
      <c r="K22" s="74">
        <v>484</v>
      </c>
      <c r="L22" s="135">
        <v>37868</v>
      </c>
      <c r="M22" s="263" t="s">
        <v>447</v>
      </c>
      <c r="N22" s="263" t="s">
        <v>448</v>
      </c>
      <c r="O22" s="383">
        <v>1450</v>
      </c>
      <c r="P22" s="136"/>
      <c r="Q22" s="74">
        <v>2</v>
      </c>
      <c r="AP22" s="386"/>
      <c r="AQ22" s="389"/>
    </row>
    <row r="23" spans="1:43" s="19" customFormat="1" ht="46.5" customHeight="1">
      <c r="A23" s="397">
        <v>16</v>
      </c>
      <c r="B23" s="397">
        <v>430</v>
      </c>
      <c r="C23" s="398">
        <v>37622</v>
      </c>
      <c r="D23" s="399" t="s">
        <v>381</v>
      </c>
      <c r="E23" s="400" t="s">
        <v>382</v>
      </c>
      <c r="F23" s="401">
        <v>1589</v>
      </c>
      <c r="G23" s="402">
        <v>39</v>
      </c>
      <c r="H23" s="22"/>
      <c r="I23" s="73">
        <v>6</v>
      </c>
      <c r="J23" s="262" t="s">
        <v>164</v>
      </c>
      <c r="K23" s="74">
        <v>470</v>
      </c>
      <c r="L23" s="135">
        <v>37762</v>
      </c>
      <c r="M23" s="263" t="s">
        <v>456</v>
      </c>
      <c r="N23" s="263" t="s">
        <v>457</v>
      </c>
      <c r="O23" s="383">
        <v>1490</v>
      </c>
      <c r="P23" s="136"/>
      <c r="Q23" s="74">
        <v>6</v>
      </c>
      <c r="AP23" s="386"/>
      <c r="AQ23" s="389"/>
    </row>
    <row r="24" spans="1:43" s="19" customFormat="1" ht="46.5" customHeight="1">
      <c r="A24" s="397">
        <v>17</v>
      </c>
      <c r="B24" s="397">
        <v>423</v>
      </c>
      <c r="C24" s="398">
        <v>38081</v>
      </c>
      <c r="D24" s="399" t="s">
        <v>444</v>
      </c>
      <c r="E24" s="400" t="s">
        <v>445</v>
      </c>
      <c r="F24" s="401">
        <v>1594</v>
      </c>
      <c r="G24" s="402">
        <v>38</v>
      </c>
      <c r="H24" s="22"/>
      <c r="I24" s="73">
        <v>7</v>
      </c>
      <c r="J24" s="262" t="s">
        <v>165</v>
      </c>
      <c r="K24" s="74">
        <v>432</v>
      </c>
      <c r="L24" s="135" t="s">
        <v>515</v>
      </c>
      <c r="M24" s="263" t="s">
        <v>516</v>
      </c>
      <c r="N24" s="263" t="s">
        <v>517</v>
      </c>
      <c r="O24" s="383">
        <v>1559</v>
      </c>
      <c r="P24" s="136"/>
      <c r="Q24" s="74">
        <v>8</v>
      </c>
      <c r="AP24" s="386"/>
      <c r="AQ24" s="389"/>
    </row>
    <row r="25" spans="1:43" s="19" customFormat="1" ht="46.5" customHeight="1">
      <c r="A25" s="397">
        <v>18</v>
      </c>
      <c r="B25" s="397">
        <v>460</v>
      </c>
      <c r="C25" s="398">
        <v>37733</v>
      </c>
      <c r="D25" s="399" t="s">
        <v>475</v>
      </c>
      <c r="E25" s="400" t="s">
        <v>476</v>
      </c>
      <c r="F25" s="401">
        <v>1639</v>
      </c>
      <c r="G25" s="402">
        <v>35</v>
      </c>
      <c r="H25" s="22"/>
      <c r="I25" s="73">
        <v>8</v>
      </c>
      <c r="J25" s="262" t="s">
        <v>166</v>
      </c>
      <c r="K25" s="74">
        <v>416</v>
      </c>
      <c r="L25" s="135">
        <v>37627</v>
      </c>
      <c r="M25" s="263" t="s">
        <v>512</v>
      </c>
      <c r="N25" s="263" t="s">
        <v>513</v>
      </c>
      <c r="O25" s="383">
        <v>1460</v>
      </c>
      <c r="P25" s="136"/>
      <c r="Q25" s="74">
        <v>3</v>
      </c>
      <c r="AP25" s="386"/>
      <c r="AQ25" s="389"/>
    </row>
    <row r="26" spans="1:43" s="19" customFormat="1" ht="46.5" customHeight="1">
      <c r="A26" s="397" t="s">
        <v>546</v>
      </c>
      <c r="B26" s="397">
        <v>439</v>
      </c>
      <c r="C26" s="398">
        <v>37622</v>
      </c>
      <c r="D26" s="399" t="s">
        <v>482</v>
      </c>
      <c r="E26" s="400" t="s">
        <v>483</v>
      </c>
      <c r="F26" s="401" t="s">
        <v>332</v>
      </c>
      <c r="G26" s="402" t="s">
        <v>567</v>
      </c>
      <c r="H26" s="22"/>
      <c r="I26" s="314" t="s">
        <v>18</v>
      </c>
      <c r="J26" s="315"/>
      <c r="K26" s="315"/>
      <c r="L26" s="315"/>
      <c r="M26" s="317" t="s">
        <v>323</v>
      </c>
      <c r="N26" s="318"/>
      <c r="O26" s="318"/>
      <c r="P26" s="315"/>
      <c r="Q26" s="316"/>
      <c r="AP26" s="386"/>
      <c r="AQ26" s="389"/>
    </row>
    <row r="27" spans="1:43" s="19" customFormat="1" ht="46.5" customHeight="1">
      <c r="A27" s="23"/>
      <c r="B27" s="23"/>
      <c r="C27" s="26"/>
      <c r="D27" s="322"/>
      <c r="E27" s="241"/>
      <c r="F27" s="301"/>
      <c r="G27" s="324" t="s">
        <v>568</v>
      </c>
      <c r="H27" s="22"/>
      <c r="I27" s="47" t="s">
        <v>12</v>
      </c>
      <c r="J27" s="44" t="s">
        <v>76</v>
      </c>
      <c r="K27" s="44" t="s">
        <v>75</v>
      </c>
      <c r="L27" s="45" t="s">
        <v>13</v>
      </c>
      <c r="M27" s="46" t="s">
        <v>14</v>
      </c>
      <c r="N27" s="46" t="s">
        <v>184</v>
      </c>
      <c r="O27" s="46"/>
      <c r="P27" s="300" t="s">
        <v>15</v>
      </c>
      <c r="Q27" s="44" t="s">
        <v>28</v>
      </c>
      <c r="AP27" s="386"/>
      <c r="AQ27" s="389"/>
    </row>
    <row r="28" spans="1:43" s="19" customFormat="1" ht="46.5" customHeight="1">
      <c r="A28" s="23"/>
      <c r="B28" s="23"/>
      <c r="C28" s="26"/>
      <c r="D28" s="322"/>
      <c r="E28" s="241"/>
      <c r="F28" s="301"/>
      <c r="G28" s="324" t="s">
        <v>568</v>
      </c>
      <c r="H28" s="22"/>
      <c r="I28" s="73">
        <v>1</v>
      </c>
      <c r="J28" s="262" t="s">
        <v>167</v>
      </c>
      <c r="K28" s="74" t="s">
        <v>569</v>
      </c>
      <c r="L28" s="135" t="s">
        <v>569</v>
      </c>
      <c r="M28" s="263" t="s">
        <v>569</v>
      </c>
      <c r="N28" s="263" t="s">
        <v>569</v>
      </c>
      <c r="O28" s="383" t="s">
        <v>567</v>
      </c>
      <c r="P28" s="136"/>
      <c r="Q28" s="74"/>
      <c r="AP28" s="386"/>
      <c r="AQ28" s="389"/>
    </row>
    <row r="29" spans="1:43" s="19" customFormat="1" ht="46.5" customHeight="1">
      <c r="A29" s="23"/>
      <c r="B29" s="23"/>
      <c r="C29" s="26"/>
      <c r="D29" s="322"/>
      <c r="E29" s="241"/>
      <c r="F29" s="301"/>
      <c r="G29" s="324" t="s">
        <v>568</v>
      </c>
      <c r="H29" s="22"/>
      <c r="I29" s="73">
        <v>2</v>
      </c>
      <c r="J29" s="262" t="s">
        <v>168</v>
      </c>
      <c r="K29" s="74" t="s">
        <v>569</v>
      </c>
      <c r="L29" s="135" t="s">
        <v>569</v>
      </c>
      <c r="M29" s="263" t="s">
        <v>569</v>
      </c>
      <c r="N29" s="263" t="s">
        <v>569</v>
      </c>
      <c r="O29" s="383" t="s">
        <v>567</v>
      </c>
      <c r="P29" s="136"/>
      <c r="Q29" s="74"/>
      <c r="AP29" s="386"/>
      <c r="AQ29" s="389"/>
    </row>
    <row r="30" spans="1:43" s="19" customFormat="1" ht="46.5" customHeight="1">
      <c r="A30" s="23"/>
      <c r="B30" s="23"/>
      <c r="C30" s="26"/>
      <c r="D30" s="322"/>
      <c r="E30" s="241"/>
      <c r="F30" s="301"/>
      <c r="G30" s="324" t="s">
        <v>568</v>
      </c>
      <c r="H30" s="22"/>
      <c r="I30" s="73">
        <v>3</v>
      </c>
      <c r="J30" s="262" t="s">
        <v>169</v>
      </c>
      <c r="K30" s="74">
        <v>76</v>
      </c>
      <c r="L30" s="135">
        <v>37751</v>
      </c>
      <c r="M30" s="263" t="s">
        <v>491</v>
      </c>
      <c r="N30" s="218" t="s">
        <v>432</v>
      </c>
      <c r="O30" s="383">
        <v>1464</v>
      </c>
      <c r="P30" s="136"/>
      <c r="Q30" s="74">
        <v>2</v>
      </c>
      <c r="AP30" s="386"/>
      <c r="AQ30" s="389"/>
    </row>
    <row r="31" spans="1:43" s="19" customFormat="1" ht="46.5" customHeight="1">
      <c r="A31" s="23"/>
      <c r="B31" s="23"/>
      <c r="C31" s="26"/>
      <c r="D31" s="322"/>
      <c r="E31" s="241"/>
      <c r="F31" s="301"/>
      <c r="G31" s="324" t="s">
        <v>568</v>
      </c>
      <c r="H31" s="22"/>
      <c r="I31" s="73">
        <v>4</v>
      </c>
      <c r="J31" s="262" t="s">
        <v>170</v>
      </c>
      <c r="K31" s="74">
        <v>38</v>
      </c>
      <c r="L31" s="135">
        <v>37622</v>
      </c>
      <c r="M31" s="263" t="s">
        <v>413</v>
      </c>
      <c r="N31" s="218" t="s">
        <v>435</v>
      </c>
      <c r="O31" s="383">
        <v>1465</v>
      </c>
      <c r="P31" s="136"/>
      <c r="Q31" s="74">
        <v>3</v>
      </c>
      <c r="AP31" s="386"/>
      <c r="AQ31" s="389"/>
    </row>
    <row r="32" spans="1:43" s="19" customFormat="1" ht="46.5" customHeight="1">
      <c r="A32" s="23"/>
      <c r="B32" s="23"/>
      <c r="C32" s="26"/>
      <c r="D32" s="322"/>
      <c r="E32" s="241"/>
      <c r="F32" s="301"/>
      <c r="G32" s="324" t="s">
        <v>568</v>
      </c>
      <c r="H32" s="22"/>
      <c r="I32" s="73">
        <v>5</v>
      </c>
      <c r="J32" s="262" t="s">
        <v>171</v>
      </c>
      <c r="K32" s="74">
        <v>47</v>
      </c>
      <c r="L32" s="135">
        <v>37839</v>
      </c>
      <c r="M32" s="263" t="s">
        <v>492</v>
      </c>
      <c r="N32" s="218" t="s">
        <v>431</v>
      </c>
      <c r="O32" s="383">
        <v>1426</v>
      </c>
      <c r="P32" s="136"/>
      <c r="Q32" s="74">
        <v>1</v>
      </c>
      <c r="AP32" s="386"/>
      <c r="AQ32" s="389"/>
    </row>
    <row r="33" spans="1:43" s="19" customFormat="1" ht="46.5" customHeight="1">
      <c r="A33" s="23"/>
      <c r="B33" s="23"/>
      <c r="C33" s="26"/>
      <c r="D33" s="322"/>
      <c r="E33" s="241"/>
      <c r="F33" s="301"/>
      <c r="G33" s="324" t="s">
        <v>568</v>
      </c>
      <c r="H33" s="22"/>
      <c r="I33" s="73">
        <v>6</v>
      </c>
      <c r="J33" s="262" t="s">
        <v>172</v>
      </c>
      <c r="K33" s="74" t="s">
        <v>569</v>
      </c>
      <c r="L33" s="135" t="s">
        <v>569</v>
      </c>
      <c r="M33" s="263" t="s">
        <v>569</v>
      </c>
      <c r="N33" s="263" t="s">
        <v>569</v>
      </c>
      <c r="O33" s="383" t="s">
        <v>567</v>
      </c>
      <c r="P33" s="136"/>
      <c r="Q33" s="74"/>
      <c r="AP33" s="386"/>
      <c r="AQ33" s="389"/>
    </row>
    <row r="34" spans="1:43" s="19" customFormat="1" ht="46.5" customHeight="1">
      <c r="A34" s="23"/>
      <c r="B34" s="23"/>
      <c r="C34" s="26"/>
      <c r="D34" s="322"/>
      <c r="E34" s="241"/>
      <c r="F34" s="301"/>
      <c r="G34" s="324" t="s">
        <v>568</v>
      </c>
      <c r="H34" s="22"/>
      <c r="I34" s="73">
        <v>7</v>
      </c>
      <c r="J34" s="262" t="s">
        <v>173</v>
      </c>
      <c r="K34" s="74" t="s">
        <v>569</v>
      </c>
      <c r="L34" s="135" t="s">
        <v>569</v>
      </c>
      <c r="M34" s="263" t="s">
        <v>569</v>
      </c>
      <c r="N34" s="263" t="s">
        <v>569</v>
      </c>
      <c r="O34" s="383" t="s">
        <v>567</v>
      </c>
      <c r="P34" s="136"/>
      <c r="Q34" s="74"/>
      <c r="AP34" s="386"/>
      <c r="AQ34" s="389"/>
    </row>
    <row r="35" spans="1:43" s="19" customFormat="1" ht="46.5" customHeight="1">
      <c r="A35" s="23"/>
      <c r="B35" s="23"/>
      <c r="C35" s="26"/>
      <c r="D35" s="322"/>
      <c r="E35" s="241"/>
      <c r="F35" s="301"/>
      <c r="G35" s="324" t="s">
        <v>568</v>
      </c>
      <c r="H35" s="22"/>
      <c r="I35" s="73">
        <v>8</v>
      </c>
      <c r="J35" s="262" t="s">
        <v>174</v>
      </c>
      <c r="K35" s="74" t="s">
        <v>569</v>
      </c>
      <c r="L35" s="135" t="s">
        <v>569</v>
      </c>
      <c r="M35" s="263" t="s">
        <v>569</v>
      </c>
      <c r="N35" s="263" t="s">
        <v>569</v>
      </c>
      <c r="O35" s="391" t="s">
        <v>567</v>
      </c>
      <c r="P35" s="136"/>
      <c r="Q35" s="74"/>
      <c r="AP35" s="386"/>
      <c r="AQ35" s="389"/>
    </row>
    <row r="36" spans="1:43" s="19" customFormat="1" ht="29.25" customHeight="1" hidden="1">
      <c r="A36" s="23">
        <v>29</v>
      </c>
      <c r="B36" s="23"/>
      <c r="C36" s="26"/>
      <c r="D36" s="322"/>
      <c r="E36" s="323"/>
      <c r="F36" s="301"/>
      <c r="G36" s="324" t="s">
        <v>568</v>
      </c>
      <c r="H36" s="22"/>
      <c r="I36" s="314" t="s">
        <v>44</v>
      </c>
      <c r="J36" s="315"/>
      <c r="K36" s="315"/>
      <c r="L36" s="315"/>
      <c r="M36" s="317" t="s">
        <v>323</v>
      </c>
      <c r="N36" s="318"/>
      <c r="O36" s="318"/>
      <c r="P36" s="315"/>
      <c r="Q36" s="316"/>
      <c r="AQ36" s="389"/>
    </row>
    <row r="37" spans="1:43" s="19" customFormat="1" ht="29.25" customHeight="1" hidden="1">
      <c r="A37" s="23">
        <v>30</v>
      </c>
      <c r="B37" s="23"/>
      <c r="C37" s="26"/>
      <c r="D37" s="322"/>
      <c r="E37" s="323"/>
      <c r="F37" s="301"/>
      <c r="G37" s="324" t="s">
        <v>568</v>
      </c>
      <c r="H37" s="22"/>
      <c r="I37" s="47" t="s">
        <v>12</v>
      </c>
      <c r="J37" s="44" t="s">
        <v>76</v>
      </c>
      <c r="K37" s="44" t="s">
        <v>75</v>
      </c>
      <c r="L37" s="45" t="s">
        <v>13</v>
      </c>
      <c r="M37" s="46" t="s">
        <v>14</v>
      </c>
      <c r="N37" s="46" t="s">
        <v>184</v>
      </c>
      <c r="O37" s="46"/>
      <c r="P37" s="300" t="s">
        <v>15</v>
      </c>
      <c r="Q37" s="44" t="s">
        <v>28</v>
      </c>
      <c r="AQ37" s="389"/>
    </row>
    <row r="38" spans="1:43" s="19" customFormat="1" ht="29.25" customHeight="1" hidden="1">
      <c r="A38" s="23">
        <v>31</v>
      </c>
      <c r="B38" s="23"/>
      <c r="C38" s="26"/>
      <c r="D38" s="322"/>
      <c r="E38" s="323"/>
      <c r="F38" s="301"/>
      <c r="G38" s="324" t="s">
        <v>568</v>
      </c>
      <c r="H38" s="22"/>
      <c r="I38" s="23">
        <v>1</v>
      </c>
      <c r="J38" s="24" t="s">
        <v>175</v>
      </c>
      <c r="K38" s="25" t="s">
        <v>569</v>
      </c>
      <c r="L38" s="26" t="s">
        <v>569</v>
      </c>
      <c r="M38" s="48" t="s">
        <v>569</v>
      </c>
      <c r="N38" s="48" t="s">
        <v>569</v>
      </c>
      <c r="O38" s="383" t="s">
        <v>567</v>
      </c>
      <c r="P38" s="301"/>
      <c r="Q38" s="25"/>
      <c r="AQ38" s="389"/>
    </row>
    <row r="39" spans="1:17" s="19" customFormat="1" ht="29.25" customHeight="1" hidden="1">
      <c r="A39" s="23">
        <v>32</v>
      </c>
      <c r="B39" s="23"/>
      <c r="C39" s="26"/>
      <c r="D39" s="322"/>
      <c r="E39" s="323"/>
      <c r="F39" s="301"/>
      <c r="G39" s="324" t="s">
        <v>568</v>
      </c>
      <c r="H39" s="22"/>
      <c r="I39" s="23">
        <v>2</v>
      </c>
      <c r="J39" s="24" t="s">
        <v>176</v>
      </c>
      <c r="K39" s="25" t="s">
        <v>569</v>
      </c>
      <c r="L39" s="26" t="s">
        <v>569</v>
      </c>
      <c r="M39" s="48" t="s">
        <v>569</v>
      </c>
      <c r="N39" s="48" t="s">
        <v>569</v>
      </c>
      <c r="O39" s="383" t="s">
        <v>567</v>
      </c>
      <c r="P39" s="301"/>
      <c r="Q39" s="25"/>
    </row>
    <row r="40" spans="1:17" s="19" customFormat="1" ht="29.25" customHeight="1" hidden="1">
      <c r="A40" s="23">
        <v>33</v>
      </c>
      <c r="B40" s="23"/>
      <c r="C40" s="26"/>
      <c r="D40" s="322"/>
      <c r="E40" s="323"/>
      <c r="F40" s="301"/>
      <c r="G40" s="324" t="s">
        <v>568</v>
      </c>
      <c r="H40" s="22"/>
      <c r="I40" s="23">
        <v>3</v>
      </c>
      <c r="J40" s="24" t="s">
        <v>177</v>
      </c>
      <c r="K40" s="25" t="s">
        <v>569</v>
      </c>
      <c r="L40" s="26" t="s">
        <v>569</v>
      </c>
      <c r="M40" s="48" t="s">
        <v>569</v>
      </c>
      <c r="N40" s="48" t="s">
        <v>569</v>
      </c>
      <c r="O40" s="383" t="s">
        <v>567</v>
      </c>
      <c r="P40" s="301"/>
      <c r="Q40" s="25"/>
    </row>
    <row r="41" spans="1:17" s="19" customFormat="1" ht="29.25" customHeight="1" hidden="1">
      <c r="A41" s="23">
        <v>34</v>
      </c>
      <c r="B41" s="23"/>
      <c r="C41" s="26"/>
      <c r="D41" s="322"/>
      <c r="E41" s="323"/>
      <c r="F41" s="301"/>
      <c r="G41" s="324" t="s">
        <v>568</v>
      </c>
      <c r="H41" s="22"/>
      <c r="I41" s="23">
        <v>4</v>
      </c>
      <c r="J41" s="24" t="s">
        <v>178</v>
      </c>
      <c r="K41" s="25" t="s">
        <v>569</v>
      </c>
      <c r="L41" s="26" t="s">
        <v>569</v>
      </c>
      <c r="M41" s="48" t="s">
        <v>569</v>
      </c>
      <c r="N41" s="48" t="s">
        <v>569</v>
      </c>
      <c r="O41" s="383" t="s">
        <v>567</v>
      </c>
      <c r="P41" s="301"/>
      <c r="Q41" s="25"/>
    </row>
    <row r="42" spans="1:17" s="19" customFormat="1" ht="29.25" customHeight="1" hidden="1">
      <c r="A42" s="23">
        <v>35</v>
      </c>
      <c r="B42" s="23"/>
      <c r="C42" s="26"/>
      <c r="D42" s="322"/>
      <c r="E42" s="323"/>
      <c r="F42" s="301"/>
      <c r="G42" s="324" t="s">
        <v>568</v>
      </c>
      <c r="H42" s="22"/>
      <c r="I42" s="23">
        <v>5</v>
      </c>
      <c r="J42" s="24" t="s">
        <v>179</v>
      </c>
      <c r="K42" s="25" t="s">
        <v>569</v>
      </c>
      <c r="L42" s="26" t="s">
        <v>569</v>
      </c>
      <c r="M42" s="48" t="s">
        <v>569</v>
      </c>
      <c r="N42" s="48" t="s">
        <v>569</v>
      </c>
      <c r="O42" s="383" t="s">
        <v>567</v>
      </c>
      <c r="P42" s="301"/>
      <c r="Q42" s="25"/>
    </row>
    <row r="43" spans="1:17" s="19" customFormat="1" ht="29.25" customHeight="1" hidden="1">
      <c r="A43" s="23">
        <v>36</v>
      </c>
      <c r="B43" s="23"/>
      <c r="C43" s="26"/>
      <c r="D43" s="322"/>
      <c r="E43" s="323"/>
      <c r="F43" s="301"/>
      <c r="G43" s="324" t="s">
        <v>568</v>
      </c>
      <c r="H43" s="22"/>
      <c r="I43" s="23">
        <v>6</v>
      </c>
      <c r="J43" s="24" t="s">
        <v>180</v>
      </c>
      <c r="K43" s="25" t="s">
        <v>569</v>
      </c>
      <c r="L43" s="26" t="s">
        <v>569</v>
      </c>
      <c r="M43" s="48" t="s">
        <v>569</v>
      </c>
      <c r="N43" s="48" t="s">
        <v>569</v>
      </c>
      <c r="O43" s="383" t="s">
        <v>567</v>
      </c>
      <c r="P43" s="301"/>
      <c r="Q43" s="25"/>
    </row>
    <row r="44" spans="1:17" s="19" customFormat="1" ht="29.25" customHeight="1" hidden="1">
      <c r="A44" s="23">
        <v>37</v>
      </c>
      <c r="B44" s="23"/>
      <c r="C44" s="26"/>
      <c r="D44" s="322"/>
      <c r="E44" s="323"/>
      <c r="F44" s="301"/>
      <c r="G44" s="324" t="s">
        <v>568</v>
      </c>
      <c r="H44" s="22"/>
      <c r="I44" s="23">
        <v>7</v>
      </c>
      <c r="J44" s="24" t="s">
        <v>181</v>
      </c>
      <c r="K44" s="25" t="s">
        <v>569</v>
      </c>
      <c r="L44" s="26" t="s">
        <v>569</v>
      </c>
      <c r="M44" s="48" t="s">
        <v>569</v>
      </c>
      <c r="N44" s="48" t="s">
        <v>569</v>
      </c>
      <c r="O44" s="383" t="s">
        <v>567</v>
      </c>
      <c r="P44" s="301"/>
      <c r="Q44" s="25"/>
    </row>
    <row r="45" spans="1:17" s="19" customFormat="1" ht="29.25" customHeight="1" hidden="1">
      <c r="A45" s="23">
        <v>38</v>
      </c>
      <c r="B45" s="23"/>
      <c r="C45" s="26"/>
      <c r="D45" s="322"/>
      <c r="E45" s="323"/>
      <c r="F45" s="301"/>
      <c r="G45" s="324" t="s">
        <v>568</v>
      </c>
      <c r="H45" s="22"/>
      <c r="I45" s="23">
        <v>8</v>
      </c>
      <c r="J45" s="24" t="s">
        <v>182</v>
      </c>
      <c r="K45" s="25" t="s">
        <v>569</v>
      </c>
      <c r="L45" s="26" t="s">
        <v>569</v>
      </c>
      <c r="M45" s="48" t="s">
        <v>569</v>
      </c>
      <c r="N45" s="48" t="s">
        <v>569</v>
      </c>
      <c r="O45" s="383" t="s">
        <v>567</v>
      </c>
      <c r="P45" s="301"/>
      <c r="Q45" s="25"/>
    </row>
    <row r="46" spans="1:17" ht="13.5" customHeight="1">
      <c r="A46" s="36"/>
      <c r="B46" s="36"/>
      <c r="C46" s="37"/>
      <c r="D46" s="55"/>
      <c r="E46" s="38"/>
      <c r="F46" s="307"/>
      <c r="G46" s="39"/>
      <c r="I46" s="40"/>
      <c r="J46" s="41"/>
      <c r="K46" s="42"/>
      <c r="L46" s="43"/>
      <c r="M46" s="51"/>
      <c r="N46" s="51"/>
      <c r="O46" s="51"/>
      <c r="P46" s="302"/>
      <c r="Q46" s="42"/>
    </row>
    <row r="47" spans="1:18" ht="14.25" customHeight="1">
      <c r="A47" s="30" t="s">
        <v>19</v>
      </c>
      <c r="B47" s="30"/>
      <c r="C47" s="30"/>
      <c r="D47" s="56"/>
      <c r="E47" s="49" t="s">
        <v>0</v>
      </c>
      <c r="F47" s="308" t="s">
        <v>1</v>
      </c>
      <c r="G47" s="27"/>
      <c r="H47" s="31" t="s">
        <v>2</v>
      </c>
      <c r="I47" s="31"/>
      <c r="J47" s="31"/>
      <c r="K47" s="31"/>
      <c r="M47" s="52" t="s">
        <v>3</v>
      </c>
      <c r="N47" s="53" t="s">
        <v>3</v>
      </c>
      <c r="O47" s="53"/>
      <c r="P47" s="303" t="s">
        <v>3</v>
      </c>
      <c r="Q47" s="30"/>
      <c r="R47" s="32"/>
    </row>
    <row r="65536" ht="12.75">
      <c r="A65536" s="27" t="s">
        <v>338</v>
      </c>
    </row>
  </sheetData>
  <sheetProtection/>
  <mergeCells count="11">
    <mergeCell ref="A4:C4"/>
    <mergeCell ref="D4:E4"/>
    <mergeCell ref="N5:Q5"/>
    <mergeCell ref="N3:Q3"/>
    <mergeCell ref="N4:Q4"/>
    <mergeCell ref="I3:L3"/>
    <mergeCell ref="A1:Q1"/>
    <mergeCell ref="A2:Q2"/>
    <mergeCell ref="A3:C3"/>
    <mergeCell ref="D3:E3"/>
    <mergeCell ref="F3:G3"/>
  </mergeCells>
  <conditionalFormatting sqref="N1:N65536 O1:O7 O26:O27 O36:O37 O46:O65536 O16:O17 E1:E65536">
    <cfRule type="containsText" priority="25" dxfId="0" operator="containsText" stopIfTrue="1" text="FERDİ">
      <formula>NOT(ISERROR(SEARCH("FERDİ",E1)))</formula>
    </cfRule>
  </conditionalFormatting>
  <conditionalFormatting sqref="E8:E22">
    <cfRule type="containsText" priority="23" dxfId="0" operator="containsText" stopIfTrue="1" text="FERDİ">
      <formula>NOT(ISERROR(SEARCH("FERDİ",E8)))</formula>
    </cfRule>
  </conditionalFormatting>
  <conditionalFormatting sqref="E8:E35">
    <cfRule type="containsText" priority="22" dxfId="0" operator="containsText" stopIfTrue="1" text="FERDİ">
      <formula>NOT(ISERROR(SEARCH("FERDİ",E8)))</formula>
    </cfRule>
  </conditionalFormatting>
  <conditionalFormatting sqref="N30:N32">
    <cfRule type="containsText" priority="21" dxfId="0" operator="containsText" stopIfTrue="1" text="FERDİ">
      <formula>NOT(ISERROR(SEARCH("FERDİ",N30)))</formula>
    </cfRule>
  </conditionalFormatting>
  <conditionalFormatting sqref="N30:N32">
    <cfRule type="containsText" priority="20" dxfId="0" operator="containsText" stopIfTrue="1" text="FERDİ">
      <formula>NOT(ISERROR(SEARCH("FERDİ",N30)))</formula>
    </cfRule>
  </conditionalFormatting>
  <conditionalFormatting sqref="N30:N32">
    <cfRule type="containsText" priority="19" dxfId="0" operator="containsText" stopIfTrue="1" text="FERDİ">
      <formula>NOT(ISERROR(SEARCH("FERDİ",N30)))</formula>
    </cfRule>
  </conditionalFormatting>
  <conditionalFormatting sqref="N30:N32">
    <cfRule type="containsText" priority="18" dxfId="0" operator="containsText" stopIfTrue="1" text="FERDİ">
      <formula>NOT(ISERROR(SEARCH("FERDİ",N30)))</formula>
    </cfRule>
  </conditionalFormatting>
  <conditionalFormatting sqref="N30:N32">
    <cfRule type="containsText" priority="17" dxfId="0" operator="containsText" stopIfTrue="1" text="FERDİ">
      <formula>NOT(ISERROR(SEARCH("FERDİ",N30)))</formula>
    </cfRule>
  </conditionalFormatting>
  <conditionalFormatting sqref="N30:N32">
    <cfRule type="containsText" priority="16" dxfId="0" operator="containsText" stopIfTrue="1" text="FERDİ">
      <formula>NOT(ISERROR(SEARCH("FERDİ",N30)))</formula>
    </cfRule>
  </conditionalFormatting>
  <conditionalFormatting sqref="N30:N32">
    <cfRule type="containsText" priority="15" dxfId="221" operator="containsText" stopIfTrue="1" text="FERDİ">
      <formula>NOT(ISERROR(SEARCH("FERDİ",N30)))</formula>
    </cfRule>
  </conditionalFormatting>
  <conditionalFormatting sqref="E9">
    <cfRule type="containsText" priority="14" dxfId="0" operator="containsText" stopIfTrue="1" text="FERDİ">
      <formula>NOT(ISERROR(SEARCH("FERDİ",E9)))</formula>
    </cfRule>
  </conditionalFormatting>
  <conditionalFormatting sqref="E9">
    <cfRule type="containsText" priority="13" dxfId="0" operator="containsText" stopIfTrue="1" text="FERDİ">
      <formula>NOT(ISERROR(SEARCH("FERDİ",E9)))</formula>
    </cfRule>
  </conditionalFormatting>
  <conditionalFormatting sqref="E9">
    <cfRule type="containsText" priority="12" dxfId="0" operator="containsText" stopIfTrue="1" text="FERDİ">
      <formula>NOT(ISERROR(SEARCH("FERDİ",E9)))</formula>
    </cfRule>
  </conditionalFormatting>
  <conditionalFormatting sqref="E9">
    <cfRule type="containsText" priority="11" dxfId="0" operator="containsText" stopIfTrue="1" text="FERDİ">
      <formula>NOT(ISERROR(SEARCH("FERDİ",E9)))</formula>
    </cfRule>
  </conditionalFormatting>
  <conditionalFormatting sqref="E9">
    <cfRule type="containsText" priority="10" dxfId="0" operator="containsText" stopIfTrue="1" text="FERDİ">
      <formula>NOT(ISERROR(SEARCH("FERDİ",E9)))</formula>
    </cfRule>
  </conditionalFormatting>
  <conditionalFormatting sqref="E9">
    <cfRule type="containsText" priority="9" dxfId="0" operator="containsText" stopIfTrue="1" text="FERDİ">
      <formula>NOT(ISERROR(SEARCH("FERDİ",E9)))</formula>
    </cfRule>
  </conditionalFormatting>
  <conditionalFormatting sqref="E9">
    <cfRule type="containsText" priority="8" dxfId="221" operator="containsText" stopIfTrue="1" text="FERDİ">
      <formula>NOT(ISERROR(SEARCH("FERDİ",E9)))</formula>
    </cfRule>
  </conditionalFormatting>
  <conditionalFormatting sqref="E12:E13">
    <cfRule type="containsText" priority="7" dxfId="0" operator="containsText" stopIfTrue="1" text="FERDİ">
      <formula>NOT(ISERROR(SEARCH("FERDİ",E12)))</formula>
    </cfRule>
  </conditionalFormatting>
  <conditionalFormatting sqref="E12:E13">
    <cfRule type="containsText" priority="6" dxfId="0" operator="containsText" stopIfTrue="1" text="FERDİ">
      <formula>NOT(ISERROR(SEARCH("FERDİ",E12)))</formula>
    </cfRule>
  </conditionalFormatting>
  <conditionalFormatting sqref="E12:E13">
    <cfRule type="containsText" priority="5" dxfId="0" operator="containsText" stopIfTrue="1" text="FERDİ">
      <formula>NOT(ISERROR(SEARCH("FERDİ",E12)))</formula>
    </cfRule>
  </conditionalFormatting>
  <conditionalFormatting sqref="E12:E13">
    <cfRule type="containsText" priority="4" dxfId="0" operator="containsText" stopIfTrue="1" text="FERDİ">
      <formula>NOT(ISERROR(SEARCH("FERDİ",E12)))</formula>
    </cfRule>
  </conditionalFormatting>
  <conditionalFormatting sqref="E12:E13">
    <cfRule type="containsText" priority="3" dxfId="0" operator="containsText" stopIfTrue="1" text="FERDİ">
      <formula>NOT(ISERROR(SEARCH("FERDİ",E12)))</formula>
    </cfRule>
  </conditionalFormatting>
  <conditionalFormatting sqref="E12:E13">
    <cfRule type="containsText" priority="2" dxfId="0" operator="containsText" stopIfTrue="1" text="FERDİ">
      <formula>NOT(ISERROR(SEARCH("FERDİ",E12)))</formula>
    </cfRule>
  </conditionalFormatting>
  <conditionalFormatting sqref="E12:E13">
    <cfRule type="containsText" priority="1" dxfId="221" operator="containsText" stopIfTrue="1" text="FERDİ">
      <formula>NOT(ISERROR(SEARCH("FERDİ",E12)))</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fitToHeight="1"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sheetPr codeName="Sayfa7">
    <tabColor rgb="FF7030A0"/>
  </sheetPr>
  <dimension ref="A1:M65536"/>
  <sheetViews>
    <sheetView view="pageBreakPreview" zoomScale="90" zoomScaleSheetLayoutView="90" zoomScalePageLayoutView="0" workbookViewId="0" topLeftCell="A28">
      <selection activeCell="A1" sqref="A1:IV16384"/>
    </sheetView>
  </sheetViews>
  <sheetFormatPr defaultColWidth="9.140625" defaultRowHeight="12.75"/>
  <cols>
    <col min="1" max="1" width="6.00390625" style="97" customWidth="1"/>
    <col min="2" max="2" width="10.28125" style="97" hidden="1" customWidth="1"/>
    <col min="3" max="3" width="9.00390625" style="97" customWidth="1"/>
    <col min="4" max="4" width="13.57421875" style="98" customWidth="1"/>
    <col min="5" max="5" width="21.28125" style="97" customWidth="1"/>
    <col min="6" max="6" width="31.140625" style="3" customWidth="1"/>
    <col min="7" max="10" width="10.140625" style="3" customWidth="1"/>
    <col min="11" max="11" width="10.140625" style="99" customWidth="1"/>
    <col min="12" max="12" width="10.140625" style="97" customWidth="1"/>
    <col min="13" max="13" width="9.140625" style="3" customWidth="1"/>
    <col min="14" max="16384" width="9.140625" style="3" customWidth="1"/>
  </cols>
  <sheetData>
    <row r="1" spans="1:13" ht="48.75" customHeight="1">
      <c r="A1" s="517" t="s">
        <v>142</v>
      </c>
      <c r="B1" s="517"/>
      <c r="C1" s="517"/>
      <c r="D1" s="517"/>
      <c r="E1" s="517"/>
      <c r="F1" s="517"/>
      <c r="G1" s="517"/>
      <c r="H1" s="517"/>
      <c r="I1" s="517"/>
      <c r="J1" s="517"/>
      <c r="K1" s="517"/>
      <c r="L1" s="517"/>
      <c r="M1" s="517"/>
    </row>
    <row r="2" spans="1:13" ht="25.5" customHeight="1">
      <c r="A2" s="518" t="s">
        <v>545</v>
      </c>
      <c r="B2" s="518"/>
      <c r="C2" s="518"/>
      <c r="D2" s="518"/>
      <c r="E2" s="518"/>
      <c r="F2" s="518"/>
      <c r="G2" s="518"/>
      <c r="H2" s="518"/>
      <c r="I2" s="518"/>
      <c r="J2" s="518"/>
      <c r="K2" s="518"/>
      <c r="L2" s="518"/>
      <c r="M2" s="518"/>
    </row>
    <row r="3" spans="1:13" s="4" customFormat="1" ht="27" customHeight="1">
      <c r="A3" s="522" t="s">
        <v>90</v>
      </c>
      <c r="B3" s="522"/>
      <c r="C3" s="522"/>
      <c r="D3" s="523" t="s">
        <v>146</v>
      </c>
      <c r="E3" s="523"/>
      <c r="F3" s="100"/>
      <c r="G3" s="355"/>
      <c r="H3" s="272"/>
      <c r="I3" s="219"/>
      <c r="J3" s="319"/>
      <c r="K3" s="319"/>
      <c r="L3" s="319"/>
      <c r="M3" s="319"/>
    </row>
    <row r="4" spans="1:13" s="4" customFormat="1" ht="17.25" customHeight="1">
      <c r="A4" s="520" t="s">
        <v>91</v>
      </c>
      <c r="B4" s="520"/>
      <c r="C4" s="520"/>
      <c r="D4" s="521" t="s">
        <v>141</v>
      </c>
      <c r="E4" s="521"/>
      <c r="F4" s="101"/>
      <c r="G4" s="273"/>
      <c r="H4" s="273"/>
      <c r="I4" s="320" t="s">
        <v>89</v>
      </c>
      <c r="J4" s="524" t="s">
        <v>498</v>
      </c>
      <c r="K4" s="524"/>
      <c r="L4" s="524"/>
      <c r="M4" s="273"/>
    </row>
    <row r="5" spans="1:12" ht="21" customHeight="1">
      <c r="A5" s="5"/>
      <c r="B5" s="5"/>
      <c r="C5" s="5"/>
      <c r="D5" s="9"/>
      <c r="E5" s="6"/>
      <c r="F5" s="7"/>
      <c r="G5" s="8"/>
      <c r="H5" s="8"/>
      <c r="I5" s="8"/>
      <c r="J5" s="8"/>
      <c r="K5" s="519">
        <v>42160.54602314815</v>
      </c>
      <c r="L5" s="519"/>
    </row>
    <row r="6" spans="1:13" ht="15.75" customHeight="1">
      <c r="A6" s="370"/>
      <c r="B6" s="371"/>
      <c r="C6" s="372"/>
      <c r="D6" s="372"/>
      <c r="E6" s="371" t="s">
        <v>312</v>
      </c>
      <c r="F6" s="373"/>
      <c r="G6" s="516" t="s">
        <v>36</v>
      </c>
      <c r="H6" s="516"/>
      <c r="I6" s="516"/>
      <c r="J6" s="516"/>
      <c r="K6" s="515" t="s">
        <v>8</v>
      </c>
      <c r="L6" s="515" t="s">
        <v>140</v>
      </c>
      <c r="M6" s="515" t="s">
        <v>324</v>
      </c>
    </row>
    <row r="7" spans="1:13" ht="24.75" customHeight="1">
      <c r="A7" s="368" t="s">
        <v>6</v>
      </c>
      <c r="B7" s="368"/>
      <c r="C7" s="369" t="s">
        <v>74</v>
      </c>
      <c r="D7" s="369" t="s">
        <v>93</v>
      </c>
      <c r="E7" s="368" t="s">
        <v>7</v>
      </c>
      <c r="F7" s="368" t="s">
        <v>45</v>
      </c>
      <c r="G7" s="102">
        <v>1</v>
      </c>
      <c r="H7" s="102">
        <v>2</v>
      </c>
      <c r="I7" s="102">
        <v>3</v>
      </c>
      <c r="J7" s="102">
        <v>4</v>
      </c>
      <c r="K7" s="515"/>
      <c r="L7" s="515"/>
      <c r="M7" s="515"/>
    </row>
    <row r="8" spans="1:13" s="91" customFormat="1" ht="41.25" customHeight="1">
      <c r="A8" s="103">
        <v>1</v>
      </c>
      <c r="B8" s="104" t="s">
        <v>209</v>
      </c>
      <c r="C8" s="105">
        <v>48</v>
      </c>
      <c r="D8" s="106" t="s">
        <v>404</v>
      </c>
      <c r="E8" s="218" t="s">
        <v>405</v>
      </c>
      <c r="F8" s="409" t="s">
        <v>443</v>
      </c>
      <c r="G8" s="199">
        <v>460</v>
      </c>
      <c r="H8" s="199">
        <v>446</v>
      </c>
      <c r="I8" s="199">
        <v>463</v>
      </c>
      <c r="J8" s="261">
        <v>477</v>
      </c>
      <c r="K8" s="326">
        <v>477</v>
      </c>
      <c r="L8" s="327"/>
      <c r="M8" s="321"/>
    </row>
    <row r="9" spans="1:13" s="91" customFormat="1" ht="41.25" customHeight="1">
      <c r="A9" s="103">
        <v>2</v>
      </c>
      <c r="B9" s="104" t="s">
        <v>193</v>
      </c>
      <c r="C9" s="105">
        <v>416</v>
      </c>
      <c r="D9" s="106">
        <v>37627</v>
      </c>
      <c r="E9" s="218" t="s">
        <v>512</v>
      </c>
      <c r="F9" s="241" t="s">
        <v>513</v>
      </c>
      <c r="G9" s="199">
        <v>464</v>
      </c>
      <c r="H9" s="199" t="s">
        <v>546</v>
      </c>
      <c r="I9" s="199">
        <v>438</v>
      </c>
      <c r="J9" s="261">
        <v>475</v>
      </c>
      <c r="K9" s="326">
        <v>475</v>
      </c>
      <c r="L9" s="327">
        <v>77</v>
      </c>
      <c r="M9" s="321"/>
    </row>
    <row r="10" spans="1:13" s="91" customFormat="1" ht="41.25" customHeight="1">
      <c r="A10" s="103">
        <v>3</v>
      </c>
      <c r="B10" s="104" t="s">
        <v>207</v>
      </c>
      <c r="C10" s="105">
        <v>47</v>
      </c>
      <c r="D10" s="106">
        <v>37839</v>
      </c>
      <c r="E10" s="218" t="s">
        <v>492</v>
      </c>
      <c r="F10" s="409" t="s">
        <v>431</v>
      </c>
      <c r="G10" s="199">
        <v>467</v>
      </c>
      <c r="H10" s="199" t="s">
        <v>546</v>
      </c>
      <c r="I10" s="199">
        <v>462</v>
      </c>
      <c r="J10" s="261" t="s">
        <v>549</v>
      </c>
      <c r="K10" s="326">
        <v>467</v>
      </c>
      <c r="L10" s="327"/>
      <c r="M10" s="321"/>
    </row>
    <row r="11" spans="1:13" s="91" customFormat="1" ht="41.25" customHeight="1">
      <c r="A11" s="103">
        <v>4</v>
      </c>
      <c r="B11" s="104" t="s">
        <v>198</v>
      </c>
      <c r="C11" s="105">
        <v>402</v>
      </c>
      <c r="D11" s="106">
        <v>37685</v>
      </c>
      <c r="E11" s="218" t="s">
        <v>353</v>
      </c>
      <c r="F11" s="241" t="s">
        <v>352</v>
      </c>
      <c r="G11" s="199">
        <v>465</v>
      </c>
      <c r="H11" s="199">
        <v>447</v>
      </c>
      <c r="I11" s="199">
        <v>462</v>
      </c>
      <c r="J11" s="261">
        <v>452</v>
      </c>
      <c r="K11" s="326">
        <v>465</v>
      </c>
      <c r="L11" s="327">
        <v>72</v>
      </c>
      <c r="M11" s="321"/>
    </row>
    <row r="12" spans="1:13" s="91" customFormat="1" ht="41.25" customHeight="1">
      <c r="A12" s="103">
        <v>5</v>
      </c>
      <c r="B12" s="104" t="s">
        <v>200</v>
      </c>
      <c r="C12" s="105">
        <v>453</v>
      </c>
      <c r="D12" s="106" t="s">
        <v>377</v>
      </c>
      <c r="E12" s="218" t="s">
        <v>378</v>
      </c>
      <c r="F12" s="241" t="s">
        <v>376</v>
      </c>
      <c r="G12" s="199">
        <v>410</v>
      </c>
      <c r="H12" s="199">
        <v>430</v>
      </c>
      <c r="I12" s="199">
        <v>435</v>
      </c>
      <c r="J12" s="261">
        <v>455</v>
      </c>
      <c r="K12" s="326">
        <v>455</v>
      </c>
      <c r="L12" s="327">
        <v>68</v>
      </c>
      <c r="M12" s="321"/>
    </row>
    <row r="13" spans="1:13" s="91" customFormat="1" ht="41.25" customHeight="1">
      <c r="A13" s="103">
        <v>6</v>
      </c>
      <c r="B13" s="104" t="s">
        <v>208</v>
      </c>
      <c r="C13" s="105">
        <v>23</v>
      </c>
      <c r="D13" s="106" t="s">
        <v>406</v>
      </c>
      <c r="E13" s="218" t="s">
        <v>407</v>
      </c>
      <c r="F13" s="409" t="s">
        <v>426</v>
      </c>
      <c r="G13" s="199">
        <v>448</v>
      </c>
      <c r="H13" s="199">
        <v>451</v>
      </c>
      <c r="I13" s="199">
        <v>452</v>
      </c>
      <c r="J13" s="261">
        <v>431</v>
      </c>
      <c r="K13" s="326">
        <v>452</v>
      </c>
      <c r="L13" s="327"/>
      <c r="M13" s="321"/>
    </row>
    <row r="14" spans="1:13" s="91" customFormat="1" ht="41.25" customHeight="1">
      <c r="A14" s="103">
        <v>7</v>
      </c>
      <c r="B14" s="104" t="s">
        <v>191</v>
      </c>
      <c r="C14" s="105">
        <v>474</v>
      </c>
      <c r="D14" s="106">
        <v>37737</v>
      </c>
      <c r="E14" s="218" t="s">
        <v>471</v>
      </c>
      <c r="F14" s="241" t="s">
        <v>472</v>
      </c>
      <c r="G14" s="199">
        <v>448</v>
      </c>
      <c r="H14" s="199">
        <v>441</v>
      </c>
      <c r="I14" s="199" t="s">
        <v>549</v>
      </c>
      <c r="J14" s="261" t="s">
        <v>549</v>
      </c>
      <c r="K14" s="326">
        <v>448</v>
      </c>
      <c r="L14" s="327">
        <v>66</v>
      </c>
      <c r="M14" s="321"/>
    </row>
    <row r="15" spans="1:13" s="91" customFormat="1" ht="41.25" customHeight="1">
      <c r="A15" s="103">
        <v>8</v>
      </c>
      <c r="B15" s="104" t="s">
        <v>199</v>
      </c>
      <c r="C15" s="105">
        <v>486</v>
      </c>
      <c r="D15" s="106">
        <v>37667</v>
      </c>
      <c r="E15" s="218" t="s">
        <v>450</v>
      </c>
      <c r="F15" s="241" t="s">
        <v>448</v>
      </c>
      <c r="G15" s="199">
        <v>440</v>
      </c>
      <c r="H15" s="199">
        <v>445</v>
      </c>
      <c r="I15" s="199">
        <v>430</v>
      </c>
      <c r="J15" s="261">
        <v>443</v>
      </c>
      <c r="K15" s="326">
        <v>445</v>
      </c>
      <c r="L15" s="327">
        <v>65</v>
      </c>
      <c r="M15" s="321"/>
    </row>
    <row r="16" spans="1:13" s="91" customFormat="1" ht="41.25" customHeight="1">
      <c r="A16" s="103">
        <v>9</v>
      </c>
      <c r="B16" s="104" t="s">
        <v>195</v>
      </c>
      <c r="C16" s="105">
        <v>435</v>
      </c>
      <c r="D16" s="106" t="s">
        <v>518</v>
      </c>
      <c r="E16" s="218" t="s">
        <v>519</v>
      </c>
      <c r="F16" s="241" t="s">
        <v>517</v>
      </c>
      <c r="G16" s="199">
        <v>439</v>
      </c>
      <c r="H16" s="199">
        <v>432</v>
      </c>
      <c r="I16" s="199">
        <v>439</v>
      </c>
      <c r="J16" s="261" t="s">
        <v>549</v>
      </c>
      <c r="K16" s="326">
        <v>439</v>
      </c>
      <c r="L16" s="327">
        <v>63</v>
      </c>
      <c r="M16" s="321"/>
    </row>
    <row r="17" spans="1:13" s="91" customFormat="1" ht="41.25" customHeight="1">
      <c r="A17" s="103">
        <v>10</v>
      </c>
      <c r="B17" s="104" t="s">
        <v>186</v>
      </c>
      <c r="C17" s="105">
        <v>448</v>
      </c>
      <c r="D17" s="106">
        <v>37771</v>
      </c>
      <c r="E17" s="218" t="s">
        <v>387</v>
      </c>
      <c r="F17" s="241" t="s">
        <v>388</v>
      </c>
      <c r="G17" s="199" t="s">
        <v>549</v>
      </c>
      <c r="H17" s="199">
        <v>426</v>
      </c>
      <c r="I17" s="199">
        <v>433</v>
      </c>
      <c r="J17" s="261">
        <v>437</v>
      </c>
      <c r="K17" s="326">
        <v>437</v>
      </c>
      <c r="L17" s="327">
        <v>62</v>
      </c>
      <c r="M17" s="321"/>
    </row>
    <row r="18" spans="1:13" s="91" customFormat="1" ht="41.25" customHeight="1">
      <c r="A18" s="103">
        <v>11</v>
      </c>
      <c r="B18" s="104" t="s">
        <v>202</v>
      </c>
      <c r="C18" s="105">
        <v>69</v>
      </c>
      <c r="D18" s="106">
        <v>37652</v>
      </c>
      <c r="E18" s="218" t="s">
        <v>411</v>
      </c>
      <c r="F18" s="409" t="s">
        <v>438</v>
      </c>
      <c r="G18" s="199">
        <v>420</v>
      </c>
      <c r="H18" s="199">
        <v>423</v>
      </c>
      <c r="I18" s="199">
        <v>424</v>
      </c>
      <c r="J18" s="261">
        <v>433</v>
      </c>
      <c r="K18" s="326">
        <v>433</v>
      </c>
      <c r="L18" s="327"/>
      <c r="M18" s="321"/>
    </row>
    <row r="19" spans="1:13" s="91" customFormat="1" ht="41.25" customHeight="1">
      <c r="A19" s="103">
        <v>12</v>
      </c>
      <c r="B19" s="104" t="s">
        <v>201</v>
      </c>
      <c r="C19" s="105">
        <v>31</v>
      </c>
      <c r="D19" s="106">
        <v>37674</v>
      </c>
      <c r="E19" s="218" t="s">
        <v>412</v>
      </c>
      <c r="F19" s="409" t="s">
        <v>437</v>
      </c>
      <c r="G19" s="199">
        <v>399</v>
      </c>
      <c r="H19" s="199">
        <v>420</v>
      </c>
      <c r="I19" s="199">
        <v>428</v>
      </c>
      <c r="J19" s="261">
        <v>430</v>
      </c>
      <c r="K19" s="326">
        <v>430</v>
      </c>
      <c r="L19" s="327"/>
      <c r="M19" s="321"/>
    </row>
    <row r="20" spans="1:13" s="91" customFormat="1" ht="41.25" customHeight="1">
      <c r="A20" s="103">
        <v>13</v>
      </c>
      <c r="B20" s="104" t="s">
        <v>188</v>
      </c>
      <c r="C20" s="105">
        <v>431</v>
      </c>
      <c r="D20" s="106">
        <v>37622</v>
      </c>
      <c r="E20" s="218" t="s">
        <v>383</v>
      </c>
      <c r="F20" s="241" t="s">
        <v>382</v>
      </c>
      <c r="G20" s="199">
        <v>412</v>
      </c>
      <c r="H20" s="199">
        <v>400</v>
      </c>
      <c r="I20" s="199" t="s">
        <v>549</v>
      </c>
      <c r="J20" s="261" t="s">
        <v>549</v>
      </c>
      <c r="K20" s="326">
        <v>412</v>
      </c>
      <c r="L20" s="327">
        <v>54</v>
      </c>
      <c r="M20" s="321"/>
    </row>
    <row r="21" spans="1:13" s="91" customFormat="1" ht="41.25" customHeight="1">
      <c r="A21" s="103">
        <v>14</v>
      </c>
      <c r="B21" s="104" t="s">
        <v>203</v>
      </c>
      <c r="C21" s="105">
        <v>87</v>
      </c>
      <c r="D21" s="106">
        <v>37918</v>
      </c>
      <c r="E21" s="218" t="s">
        <v>410</v>
      </c>
      <c r="F21" s="409" t="s">
        <v>439</v>
      </c>
      <c r="G21" s="199">
        <v>399</v>
      </c>
      <c r="H21" s="199">
        <v>410</v>
      </c>
      <c r="I21" s="199">
        <v>403</v>
      </c>
      <c r="J21" s="407">
        <v>404</v>
      </c>
      <c r="K21" s="326">
        <v>410</v>
      </c>
      <c r="L21" s="327"/>
      <c r="M21" s="321"/>
    </row>
    <row r="22" spans="1:13" s="91" customFormat="1" ht="41.25" customHeight="1">
      <c r="A22" s="103">
        <v>15</v>
      </c>
      <c r="B22" s="104" t="s">
        <v>194</v>
      </c>
      <c r="C22" s="105">
        <v>410</v>
      </c>
      <c r="D22" s="106">
        <v>37760</v>
      </c>
      <c r="E22" s="218" t="s">
        <v>466</v>
      </c>
      <c r="F22" s="241" t="s">
        <v>464</v>
      </c>
      <c r="G22" s="408">
        <v>403</v>
      </c>
      <c r="H22" s="199">
        <v>410</v>
      </c>
      <c r="I22" s="199">
        <v>402</v>
      </c>
      <c r="J22" s="261" t="s">
        <v>549</v>
      </c>
      <c r="K22" s="326">
        <v>410</v>
      </c>
      <c r="L22" s="327">
        <v>53</v>
      </c>
      <c r="M22" s="321"/>
    </row>
    <row r="23" spans="1:13" s="91" customFormat="1" ht="41.25" customHeight="1">
      <c r="A23" s="103">
        <v>16</v>
      </c>
      <c r="B23" s="104" t="s">
        <v>205</v>
      </c>
      <c r="C23" s="105">
        <v>17</v>
      </c>
      <c r="D23" s="106">
        <v>37756</v>
      </c>
      <c r="E23" s="218" t="s">
        <v>409</v>
      </c>
      <c r="F23" s="409" t="s">
        <v>441</v>
      </c>
      <c r="G23" s="199" t="s">
        <v>549</v>
      </c>
      <c r="H23" s="199">
        <v>407</v>
      </c>
      <c r="I23" s="199" t="s">
        <v>549</v>
      </c>
      <c r="J23" s="261" t="s">
        <v>549</v>
      </c>
      <c r="K23" s="326">
        <v>407</v>
      </c>
      <c r="L23" s="327"/>
      <c r="M23" s="321"/>
    </row>
    <row r="24" spans="1:13" s="91" customFormat="1" ht="41.25" customHeight="1">
      <c r="A24" s="103">
        <v>17</v>
      </c>
      <c r="B24" s="104" t="s">
        <v>192</v>
      </c>
      <c r="C24" s="105">
        <v>452</v>
      </c>
      <c r="D24" s="106">
        <v>37800</v>
      </c>
      <c r="E24" s="218" t="s">
        <v>537</v>
      </c>
      <c r="F24" s="241" t="s">
        <v>489</v>
      </c>
      <c r="G24" s="199">
        <v>388</v>
      </c>
      <c r="H24" s="199" t="s">
        <v>549</v>
      </c>
      <c r="I24" s="199">
        <v>370</v>
      </c>
      <c r="J24" s="261">
        <v>376</v>
      </c>
      <c r="K24" s="326">
        <v>388</v>
      </c>
      <c r="L24" s="327">
        <v>47</v>
      </c>
      <c r="M24" s="321"/>
    </row>
    <row r="25" spans="1:13" s="91" customFormat="1" ht="41.25" customHeight="1">
      <c r="A25" s="103">
        <v>18</v>
      </c>
      <c r="B25" s="104" t="s">
        <v>196</v>
      </c>
      <c r="C25" s="105">
        <v>426</v>
      </c>
      <c r="D25" s="106">
        <v>37903</v>
      </c>
      <c r="E25" s="218" t="s">
        <v>368</v>
      </c>
      <c r="F25" s="241" t="s">
        <v>373</v>
      </c>
      <c r="G25" s="199" t="s">
        <v>549</v>
      </c>
      <c r="H25" s="199" t="s">
        <v>549</v>
      </c>
      <c r="I25" s="199" t="s">
        <v>549</v>
      </c>
      <c r="J25" s="261">
        <v>383</v>
      </c>
      <c r="K25" s="326">
        <v>383</v>
      </c>
      <c r="L25" s="327">
        <v>45</v>
      </c>
      <c r="M25" s="321"/>
    </row>
    <row r="26" spans="1:13" s="91" customFormat="1" ht="41.25" customHeight="1">
      <c r="A26" s="103">
        <v>19</v>
      </c>
      <c r="B26" s="104" t="s">
        <v>187</v>
      </c>
      <c r="C26" s="105">
        <v>462</v>
      </c>
      <c r="D26" s="106">
        <v>37651</v>
      </c>
      <c r="E26" s="218" t="s">
        <v>478</v>
      </c>
      <c r="F26" s="241" t="s">
        <v>476</v>
      </c>
      <c r="G26" s="199">
        <v>376</v>
      </c>
      <c r="H26" s="199">
        <v>367</v>
      </c>
      <c r="I26" s="199">
        <v>359</v>
      </c>
      <c r="J26" s="261">
        <v>367</v>
      </c>
      <c r="K26" s="326">
        <v>376</v>
      </c>
      <c r="L26" s="327">
        <v>44</v>
      </c>
      <c r="M26" s="321"/>
    </row>
    <row r="27" spans="1:13" s="91" customFormat="1" ht="41.25" customHeight="1">
      <c r="A27" s="103">
        <v>20</v>
      </c>
      <c r="B27" s="104" t="s">
        <v>190</v>
      </c>
      <c r="C27" s="105">
        <v>407</v>
      </c>
      <c r="D27" s="106" t="s">
        <v>362</v>
      </c>
      <c r="E27" s="218" t="s">
        <v>363</v>
      </c>
      <c r="F27" s="241" t="s">
        <v>359</v>
      </c>
      <c r="G27" s="199" t="s">
        <v>549</v>
      </c>
      <c r="H27" s="199" t="s">
        <v>549</v>
      </c>
      <c r="I27" s="199">
        <v>367</v>
      </c>
      <c r="J27" s="261" t="s">
        <v>549</v>
      </c>
      <c r="K27" s="326">
        <v>367</v>
      </c>
      <c r="L27" s="327">
        <v>41</v>
      </c>
      <c r="M27" s="321"/>
    </row>
    <row r="28" spans="1:13" s="91" customFormat="1" ht="41.25" customHeight="1">
      <c r="A28" s="103">
        <v>21</v>
      </c>
      <c r="B28" s="104" t="s">
        <v>185</v>
      </c>
      <c r="C28" s="105">
        <v>424</v>
      </c>
      <c r="D28" s="106">
        <v>38308</v>
      </c>
      <c r="E28" s="218" t="s">
        <v>446</v>
      </c>
      <c r="F28" s="241" t="s">
        <v>445</v>
      </c>
      <c r="G28" s="199" t="s">
        <v>549</v>
      </c>
      <c r="H28" s="199">
        <v>362</v>
      </c>
      <c r="I28" s="199" t="s">
        <v>549</v>
      </c>
      <c r="J28" s="261">
        <v>355</v>
      </c>
      <c r="K28" s="326">
        <v>362</v>
      </c>
      <c r="L28" s="327">
        <v>40</v>
      </c>
      <c r="M28" s="321"/>
    </row>
    <row r="29" spans="1:13" s="91" customFormat="1" ht="41.25" customHeight="1">
      <c r="A29" s="103" t="s">
        <v>546</v>
      </c>
      <c r="B29" s="104" t="s">
        <v>197</v>
      </c>
      <c r="C29" s="105">
        <v>472</v>
      </c>
      <c r="D29" s="106">
        <v>37970</v>
      </c>
      <c r="E29" s="218" t="s">
        <v>459</v>
      </c>
      <c r="F29" s="241" t="s">
        <v>457</v>
      </c>
      <c r="G29" s="199" t="s">
        <v>549</v>
      </c>
      <c r="H29" s="199" t="s">
        <v>549</v>
      </c>
      <c r="I29" s="199" t="s">
        <v>549</v>
      </c>
      <c r="J29" s="261" t="s">
        <v>549</v>
      </c>
      <c r="K29" s="326" t="s">
        <v>334</v>
      </c>
      <c r="L29" s="327">
        <v>0</v>
      </c>
      <c r="M29" s="321"/>
    </row>
    <row r="30" spans="1:13" s="91" customFormat="1" ht="41.25" customHeight="1">
      <c r="A30" s="103" t="s">
        <v>546</v>
      </c>
      <c r="B30" s="104" t="s">
        <v>204</v>
      </c>
      <c r="C30" s="105">
        <v>16</v>
      </c>
      <c r="D30" s="106">
        <v>37711</v>
      </c>
      <c r="E30" s="218" t="s">
        <v>532</v>
      </c>
      <c r="F30" s="409" t="s">
        <v>440</v>
      </c>
      <c r="G30" s="199"/>
      <c r="H30" s="199"/>
      <c r="I30" s="199"/>
      <c r="J30" s="261"/>
      <c r="K30" s="326" t="s">
        <v>332</v>
      </c>
      <c r="L30" s="327">
        <v>0</v>
      </c>
      <c r="M30" s="321"/>
    </row>
    <row r="31" spans="1:13" s="91" customFormat="1" ht="41.25" customHeight="1">
      <c r="A31" s="103" t="s">
        <v>546</v>
      </c>
      <c r="B31" s="104" t="s">
        <v>206</v>
      </c>
      <c r="C31" s="105">
        <v>70</v>
      </c>
      <c r="D31" s="106">
        <v>37884</v>
      </c>
      <c r="E31" s="218" t="s">
        <v>408</v>
      </c>
      <c r="F31" s="409" t="s">
        <v>442</v>
      </c>
      <c r="G31" s="199"/>
      <c r="H31" s="199"/>
      <c r="I31" s="199"/>
      <c r="J31" s="261"/>
      <c r="K31" s="326" t="s">
        <v>332</v>
      </c>
      <c r="L31" s="327">
        <v>0</v>
      </c>
      <c r="M31" s="321"/>
    </row>
    <row r="32" spans="1:13" s="91" customFormat="1" ht="41.25" customHeight="1">
      <c r="A32" s="103" t="s">
        <v>546</v>
      </c>
      <c r="B32" s="104" t="s">
        <v>189</v>
      </c>
      <c r="C32" s="105">
        <v>437</v>
      </c>
      <c r="D32" s="106">
        <v>37622</v>
      </c>
      <c r="E32" s="218" t="s">
        <v>485</v>
      </c>
      <c r="F32" s="241" t="s">
        <v>483</v>
      </c>
      <c r="G32" s="199"/>
      <c r="H32" s="199"/>
      <c r="I32" s="199"/>
      <c r="J32" s="261"/>
      <c r="K32" s="326" t="s">
        <v>332</v>
      </c>
      <c r="L32" s="327">
        <v>0</v>
      </c>
      <c r="M32" s="321"/>
    </row>
    <row r="33" spans="1:13" s="91" customFormat="1" ht="24" customHeight="1" hidden="1">
      <c r="A33" s="103">
        <v>26</v>
      </c>
      <c r="B33" s="104" t="s">
        <v>210</v>
      </c>
      <c r="C33" s="105" t="s">
        <v>569</v>
      </c>
      <c r="D33" s="106" t="s">
        <v>569</v>
      </c>
      <c r="E33" s="218" t="s">
        <v>569</v>
      </c>
      <c r="F33" s="218" t="s">
        <v>569</v>
      </c>
      <c r="G33" s="199"/>
      <c r="H33" s="199"/>
      <c r="I33" s="199"/>
      <c r="J33" s="261"/>
      <c r="K33" s="326" t="s">
        <v>569</v>
      </c>
      <c r="L33" s="327" t="s">
        <v>569</v>
      </c>
      <c r="M33" s="321"/>
    </row>
    <row r="34" spans="1:13" s="91" customFormat="1" ht="24" customHeight="1" hidden="1">
      <c r="A34" s="103">
        <v>27</v>
      </c>
      <c r="B34" s="104" t="s">
        <v>211</v>
      </c>
      <c r="C34" s="105" t="s">
        <v>569</v>
      </c>
      <c r="D34" s="106" t="s">
        <v>569</v>
      </c>
      <c r="E34" s="218" t="s">
        <v>569</v>
      </c>
      <c r="F34" s="218" t="s">
        <v>569</v>
      </c>
      <c r="G34" s="199"/>
      <c r="H34" s="199"/>
      <c r="I34" s="199"/>
      <c r="J34" s="261"/>
      <c r="K34" s="326" t="s">
        <v>569</v>
      </c>
      <c r="L34" s="327" t="s">
        <v>569</v>
      </c>
      <c r="M34" s="321"/>
    </row>
    <row r="35" spans="1:13" s="91" customFormat="1" ht="24" customHeight="1" hidden="1">
      <c r="A35" s="103">
        <v>28</v>
      </c>
      <c r="B35" s="104" t="s">
        <v>212</v>
      </c>
      <c r="C35" s="105" t="s">
        <v>569</v>
      </c>
      <c r="D35" s="106" t="s">
        <v>569</v>
      </c>
      <c r="E35" s="218" t="s">
        <v>569</v>
      </c>
      <c r="F35" s="218" t="s">
        <v>569</v>
      </c>
      <c r="G35" s="199"/>
      <c r="H35" s="199"/>
      <c r="I35" s="199"/>
      <c r="J35" s="261"/>
      <c r="K35" s="326" t="s">
        <v>569</v>
      </c>
      <c r="L35" s="327" t="s">
        <v>569</v>
      </c>
      <c r="M35" s="321"/>
    </row>
    <row r="36" spans="1:13" s="91" customFormat="1" ht="24" customHeight="1" hidden="1">
      <c r="A36" s="103">
        <v>29</v>
      </c>
      <c r="B36" s="104" t="s">
        <v>213</v>
      </c>
      <c r="C36" s="105" t="s">
        <v>569</v>
      </c>
      <c r="D36" s="106" t="s">
        <v>569</v>
      </c>
      <c r="E36" s="218" t="s">
        <v>569</v>
      </c>
      <c r="F36" s="218" t="s">
        <v>569</v>
      </c>
      <c r="G36" s="199"/>
      <c r="H36" s="199"/>
      <c r="I36" s="199"/>
      <c r="J36" s="261"/>
      <c r="K36" s="326" t="s">
        <v>569</v>
      </c>
      <c r="L36" s="327" t="s">
        <v>569</v>
      </c>
      <c r="M36" s="321"/>
    </row>
    <row r="37" spans="1:13" s="91" customFormat="1" ht="24" customHeight="1" hidden="1">
      <c r="A37" s="103">
        <v>30</v>
      </c>
      <c r="B37" s="104" t="s">
        <v>214</v>
      </c>
      <c r="C37" s="105" t="s">
        <v>569</v>
      </c>
      <c r="D37" s="106" t="s">
        <v>569</v>
      </c>
      <c r="E37" s="218" t="s">
        <v>569</v>
      </c>
      <c r="F37" s="218" t="s">
        <v>569</v>
      </c>
      <c r="G37" s="199"/>
      <c r="H37" s="199"/>
      <c r="I37" s="199"/>
      <c r="J37" s="261"/>
      <c r="K37" s="326" t="s">
        <v>569</v>
      </c>
      <c r="L37" s="327" t="s">
        <v>569</v>
      </c>
      <c r="M37" s="321"/>
    </row>
    <row r="38" spans="1:13" s="91" customFormat="1" ht="24" customHeight="1" hidden="1">
      <c r="A38" s="103">
        <v>31</v>
      </c>
      <c r="B38" s="104" t="s">
        <v>215</v>
      </c>
      <c r="C38" s="105" t="s">
        <v>569</v>
      </c>
      <c r="D38" s="106" t="s">
        <v>569</v>
      </c>
      <c r="E38" s="218" t="s">
        <v>569</v>
      </c>
      <c r="F38" s="218" t="s">
        <v>569</v>
      </c>
      <c r="G38" s="199"/>
      <c r="H38" s="199"/>
      <c r="I38" s="199"/>
      <c r="J38" s="261"/>
      <c r="K38" s="326" t="s">
        <v>569</v>
      </c>
      <c r="L38" s="327" t="s">
        <v>569</v>
      </c>
      <c r="M38" s="321"/>
    </row>
    <row r="39" spans="1:13" s="91" customFormat="1" ht="24" customHeight="1" hidden="1">
      <c r="A39" s="103">
        <v>32</v>
      </c>
      <c r="B39" s="104" t="s">
        <v>216</v>
      </c>
      <c r="C39" s="105" t="s">
        <v>569</v>
      </c>
      <c r="D39" s="106" t="s">
        <v>569</v>
      </c>
      <c r="E39" s="218" t="s">
        <v>569</v>
      </c>
      <c r="F39" s="218" t="s">
        <v>569</v>
      </c>
      <c r="G39" s="199"/>
      <c r="H39" s="199"/>
      <c r="I39" s="199"/>
      <c r="J39" s="261"/>
      <c r="K39" s="326" t="s">
        <v>569</v>
      </c>
      <c r="L39" s="327" t="s">
        <v>569</v>
      </c>
      <c r="M39" s="321"/>
    </row>
    <row r="40" spans="1:13" s="91" customFormat="1" ht="24" customHeight="1" hidden="1">
      <c r="A40" s="103">
        <v>33</v>
      </c>
      <c r="B40" s="104" t="s">
        <v>217</v>
      </c>
      <c r="C40" s="105" t="s">
        <v>569</v>
      </c>
      <c r="D40" s="106" t="s">
        <v>569</v>
      </c>
      <c r="E40" s="218" t="s">
        <v>569</v>
      </c>
      <c r="F40" s="218" t="s">
        <v>569</v>
      </c>
      <c r="G40" s="199"/>
      <c r="H40" s="199"/>
      <c r="I40" s="199"/>
      <c r="J40" s="261"/>
      <c r="K40" s="326" t="s">
        <v>569</v>
      </c>
      <c r="L40" s="327" t="s">
        <v>569</v>
      </c>
      <c r="M40" s="321"/>
    </row>
    <row r="41" spans="1:13" s="91" customFormat="1" ht="24" customHeight="1" hidden="1">
      <c r="A41" s="103">
        <v>34</v>
      </c>
      <c r="B41" s="104" t="s">
        <v>218</v>
      </c>
      <c r="C41" s="105" t="s">
        <v>569</v>
      </c>
      <c r="D41" s="106" t="s">
        <v>569</v>
      </c>
      <c r="E41" s="218" t="s">
        <v>569</v>
      </c>
      <c r="F41" s="218" t="s">
        <v>569</v>
      </c>
      <c r="G41" s="199"/>
      <c r="H41" s="199"/>
      <c r="I41" s="199"/>
      <c r="J41" s="261"/>
      <c r="K41" s="326" t="s">
        <v>569</v>
      </c>
      <c r="L41" s="327" t="s">
        <v>569</v>
      </c>
      <c r="M41" s="321"/>
    </row>
    <row r="42" spans="1:13" s="91" customFormat="1" ht="24" customHeight="1" hidden="1">
      <c r="A42" s="103">
        <v>35</v>
      </c>
      <c r="B42" s="104" t="s">
        <v>219</v>
      </c>
      <c r="C42" s="105" t="s">
        <v>569</v>
      </c>
      <c r="D42" s="106" t="s">
        <v>569</v>
      </c>
      <c r="E42" s="218" t="s">
        <v>569</v>
      </c>
      <c r="F42" s="218" t="s">
        <v>569</v>
      </c>
      <c r="G42" s="199"/>
      <c r="H42" s="199"/>
      <c r="I42" s="199"/>
      <c r="J42" s="261"/>
      <c r="K42" s="326" t="s">
        <v>569</v>
      </c>
      <c r="L42" s="327" t="s">
        <v>569</v>
      </c>
      <c r="M42" s="321"/>
    </row>
    <row r="43" spans="1:13" s="91" customFormat="1" ht="24" customHeight="1" hidden="1">
      <c r="A43" s="103">
        <v>36</v>
      </c>
      <c r="B43" s="104" t="s">
        <v>220</v>
      </c>
      <c r="C43" s="105" t="s">
        <v>569</v>
      </c>
      <c r="D43" s="106" t="s">
        <v>569</v>
      </c>
      <c r="E43" s="218" t="s">
        <v>569</v>
      </c>
      <c r="F43" s="218" t="s">
        <v>569</v>
      </c>
      <c r="G43" s="199"/>
      <c r="H43" s="199"/>
      <c r="I43" s="199"/>
      <c r="J43" s="261"/>
      <c r="K43" s="326" t="s">
        <v>569</v>
      </c>
      <c r="L43" s="327" t="s">
        <v>569</v>
      </c>
      <c r="M43" s="321"/>
    </row>
    <row r="44" spans="1:13" s="91" customFormat="1" ht="24" customHeight="1" hidden="1">
      <c r="A44" s="103">
        <v>37</v>
      </c>
      <c r="B44" s="104" t="s">
        <v>221</v>
      </c>
      <c r="C44" s="105" t="s">
        <v>569</v>
      </c>
      <c r="D44" s="106" t="s">
        <v>569</v>
      </c>
      <c r="E44" s="218" t="s">
        <v>569</v>
      </c>
      <c r="F44" s="218" t="s">
        <v>569</v>
      </c>
      <c r="G44" s="199"/>
      <c r="H44" s="199"/>
      <c r="I44" s="199"/>
      <c r="J44" s="261"/>
      <c r="K44" s="326" t="s">
        <v>569</v>
      </c>
      <c r="L44" s="327" t="s">
        <v>569</v>
      </c>
      <c r="M44" s="321"/>
    </row>
    <row r="45" spans="1:13" s="91" customFormat="1" ht="24" customHeight="1" hidden="1">
      <c r="A45" s="103">
        <v>38</v>
      </c>
      <c r="B45" s="104" t="s">
        <v>222</v>
      </c>
      <c r="C45" s="105" t="s">
        <v>569</v>
      </c>
      <c r="D45" s="106" t="s">
        <v>569</v>
      </c>
      <c r="E45" s="218" t="s">
        <v>569</v>
      </c>
      <c r="F45" s="218" t="s">
        <v>569</v>
      </c>
      <c r="G45" s="199"/>
      <c r="H45" s="199"/>
      <c r="I45" s="199"/>
      <c r="J45" s="261"/>
      <c r="K45" s="326" t="s">
        <v>569</v>
      </c>
      <c r="L45" s="327" t="s">
        <v>569</v>
      </c>
      <c r="M45" s="321"/>
    </row>
    <row r="46" spans="1:13" s="91" customFormat="1" ht="24" customHeight="1" hidden="1">
      <c r="A46" s="103">
        <v>39</v>
      </c>
      <c r="B46" s="104" t="s">
        <v>223</v>
      </c>
      <c r="C46" s="105" t="s">
        <v>569</v>
      </c>
      <c r="D46" s="106" t="s">
        <v>569</v>
      </c>
      <c r="E46" s="218" t="s">
        <v>569</v>
      </c>
      <c r="F46" s="218" t="s">
        <v>569</v>
      </c>
      <c r="G46" s="199"/>
      <c r="H46" s="199"/>
      <c r="I46" s="199"/>
      <c r="J46" s="261"/>
      <c r="K46" s="326" t="s">
        <v>569</v>
      </c>
      <c r="L46" s="327" t="s">
        <v>569</v>
      </c>
      <c r="M46" s="321"/>
    </row>
    <row r="47" spans="1:13" s="91" customFormat="1" ht="15.75" hidden="1">
      <c r="A47" s="103">
        <v>40</v>
      </c>
      <c r="B47" s="104" t="s">
        <v>224</v>
      </c>
      <c r="C47" s="105" t="s">
        <v>569</v>
      </c>
      <c r="D47" s="106" t="s">
        <v>569</v>
      </c>
      <c r="E47" s="218" t="s">
        <v>569</v>
      </c>
      <c r="F47" s="218" t="s">
        <v>569</v>
      </c>
      <c r="G47" s="199"/>
      <c r="H47" s="199"/>
      <c r="I47" s="199"/>
      <c r="J47" s="261"/>
      <c r="K47" s="326" t="s">
        <v>569</v>
      </c>
      <c r="L47" s="327" t="s">
        <v>569</v>
      </c>
      <c r="M47" s="321"/>
    </row>
    <row r="48" spans="1:12" s="94" customFormat="1" ht="9" customHeight="1">
      <c r="A48" s="92"/>
      <c r="B48" s="92"/>
      <c r="C48" s="92"/>
      <c r="D48" s="93"/>
      <c r="E48" s="92"/>
      <c r="K48" s="95"/>
      <c r="L48" s="92"/>
    </row>
    <row r="49" spans="1:12" s="94" customFormat="1" ht="25.5" customHeight="1">
      <c r="A49" s="513" t="s">
        <v>4</v>
      </c>
      <c r="B49" s="513"/>
      <c r="C49" s="513"/>
      <c r="D49" s="513"/>
      <c r="E49" s="96" t="s">
        <v>0</v>
      </c>
      <c r="F49" s="96" t="s">
        <v>1</v>
      </c>
      <c r="G49" s="514" t="s">
        <v>2</v>
      </c>
      <c r="H49" s="514"/>
      <c r="I49" s="514"/>
      <c r="J49" s="514"/>
      <c r="K49" s="514" t="s">
        <v>3</v>
      </c>
      <c r="L49" s="514"/>
    </row>
    <row r="65536" ht="38.25">
      <c r="A65536" s="97" t="s">
        <v>338</v>
      </c>
    </row>
  </sheetData>
  <sheetProtection/>
  <mergeCells count="15">
    <mergeCell ref="A1:M1"/>
    <mergeCell ref="A2:M2"/>
    <mergeCell ref="K5:L5"/>
    <mergeCell ref="A4:C4"/>
    <mergeCell ref="D4:E4"/>
    <mergeCell ref="A3:C3"/>
    <mergeCell ref="D3:E3"/>
    <mergeCell ref="J4:L4"/>
    <mergeCell ref="A49:D49"/>
    <mergeCell ref="G49:J49"/>
    <mergeCell ref="K49:L49"/>
    <mergeCell ref="K6:K7"/>
    <mergeCell ref="L6:L7"/>
    <mergeCell ref="M6:M7"/>
    <mergeCell ref="G6:J6"/>
  </mergeCells>
  <conditionalFormatting sqref="F1:F65536">
    <cfRule type="containsText" priority="23" dxfId="0" operator="containsText" stopIfTrue="1" text="FERDİ">
      <formula>NOT(ISERROR(SEARCH("FERDİ",F1)))</formula>
    </cfRule>
  </conditionalFormatting>
  <conditionalFormatting sqref="F8:F11">
    <cfRule type="containsText" priority="22" dxfId="0" operator="containsText" stopIfTrue="1" text="FERDİ">
      <formula>NOT(ISERROR(SEARCH("FERDİ",F8)))</formula>
    </cfRule>
  </conditionalFormatting>
  <conditionalFormatting sqref="F8:F31">
    <cfRule type="containsText" priority="21" dxfId="0" operator="containsText" stopIfTrue="1" text="FERDİ">
      <formula>NOT(ISERROR(SEARCH("FERDİ",F8)))</formula>
    </cfRule>
  </conditionalFormatting>
  <conditionalFormatting sqref="F8:F31">
    <cfRule type="containsText" priority="20" dxfId="0" operator="containsText" stopIfTrue="1" text="FERDİ">
      <formula>NOT(ISERROR(SEARCH("FERDİ",F8)))</formula>
    </cfRule>
  </conditionalFormatting>
  <conditionalFormatting sqref="F8:F31">
    <cfRule type="containsText" priority="19" dxfId="221" operator="containsText" stopIfTrue="1" text="FERDİ">
      <formula>NOT(ISERROR(SEARCH("FERDİ",F8)))</formula>
    </cfRule>
  </conditionalFormatting>
  <conditionalFormatting sqref="F31:F32">
    <cfRule type="containsText" priority="18" dxfId="0" operator="containsText" stopIfTrue="1" text="FERDİ">
      <formula>NOT(ISERROR(SEARCH("FERDİ",F31)))</formula>
    </cfRule>
  </conditionalFormatting>
  <conditionalFormatting sqref="F31:F32">
    <cfRule type="containsText" priority="17" dxfId="0" operator="containsText" stopIfTrue="1" text="FERDİ">
      <formula>NOT(ISERROR(SEARCH("FERDİ",F31)))</formula>
    </cfRule>
  </conditionalFormatting>
  <conditionalFormatting sqref="F31:F32">
    <cfRule type="containsText" priority="16" dxfId="221" operator="containsText" stopIfTrue="1" text="FERDİ">
      <formula>NOT(ISERROR(SEARCH("FERDİ",F31)))</formula>
    </cfRule>
  </conditionalFormatting>
  <conditionalFormatting sqref="F24:F30">
    <cfRule type="containsText" priority="15" dxfId="0" operator="containsText" stopIfTrue="1" text="FERDİ">
      <formula>NOT(ISERROR(SEARCH("FERDİ",F24)))</formula>
    </cfRule>
  </conditionalFormatting>
  <conditionalFormatting sqref="F24:F30">
    <cfRule type="containsText" priority="14" dxfId="0" operator="containsText" stopIfTrue="1" text="FERDİ">
      <formula>NOT(ISERROR(SEARCH("FERDİ",F24)))</formula>
    </cfRule>
  </conditionalFormatting>
  <conditionalFormatting sqref="F24:F30">
    <cfRule type="containsText" priority="13" dxfId="221" operator="containsText" stopIfTrue="1" text="FERDİ">
      <formula>NOT(ISERROR(SEARCH("FERDİ",F24)))</formula>
    </cfRule>
  </conditionalFormatting>
  <conditionalFormatting sqref="K1:K65536">
    <cfRule type="duplicateValues" priority="12" dxfId="92" stopIfTrue="1">
      <formula>AND(COUNTIF($K:$K,K1)&gt;1,NOT(ISBLANK(K1)))</formula>
    </cfRule>
  </conditionalFormatting>
  <conditionalFormatting sqref="F13">
    <cfRule type="containsText" priority="11" dxfId="0" operator="containsText" stopIfTrue="1" text="FERDİ">
      <formula>NOT(ISERROR(SEARCH("FERDİ",F13)))</formula>
    </cfRule>
  </conditionalFormatting>
  <conditionalFormatting sqref="F18:F19">
    <cfRule type="containsText" priority="10" dxfId="0" operator="containsText" stopIfTrue="1" text="FERDİ">
      <formula>NOT(ISERROR(SEARCH("FERDİ",F18)))</formula>
    </cfRule>
  </conditionalFormatting>
  <conditionalFormatting sqref="F13">
    <cfRule type="containsText" priority="9" dxfId="221" operator="containsText" stopIfTrue="1" text="FERDİ">
      <formula>NOT(ISERROR(SEARCH("FERDİ",F13)))</formula>
    </cfRule>
  </conditionalFormatting>
  <conditionalFormatting sqref="F18:F19">
    <cfRule type="containsText" priority="8" dxfId="0" operator="containsText" stopIfTrue="1" text="FERDİ">
      <formula>NOT(ISERROR(SEARCH("FERDİ",F18)))</formula>
    </cfRule>
  </conditionalFormatting>
  <conditionalFormatting sqref="F18:F19">
    <cfRule type="containsText" priority="7" dxfId="221" operator="containsText" stopIfTrue="1" text="FERDİ">
      <formula>NOT(ISERROR(SEARCH("FERDİ",F18)))</formula>
    </cfRule>
  </conditionalFormatting>
  <conditionalFormatting sqref="F22:F23">
    <cfRule type="containsText" priority="6" dxfId="0" operator="containsText" stopIfTrue="1" text="FERDİ">
      <formula>NOT(ISERROR(SEARCH("FERDİ",F22)))</formula>
    </cfRule>
  </conditionalFormatting>
  <conditionalFormatting sqref="F22:F23">
    <cfRule type="containsText" priority="5" dxfId="0" operator="containsText" stopIfTrue="1" text="FERDİ">
      <formula>NOT(ISERROR(SEARCH("FERDİ",F22)))</formula>
    </cfRule>
  </conditionalFormatting>
  <conditionalFormatting sqref="F22:F23">
    <cfRule type="containsText" priority="4" dxfId="221" operator="containsText" stopIfTrue="1" text="FERDİ">
      <formula>NOT(ISERROR(SEARCH("FERDİ",F22)))</formula>
    </cfRule>
  </conditionalFormatting>
  <conditionalFormatting sqref="F30:F31">
    <cfRule type="containsText" priority="3" dxfId="0" operator="containsText" stopIfTrue="1" text="FERDİ">
      <formula>NOT(ISERROR(SEARCH("FERDİ",F30)))</formula>
    </cfRule>
  </conditionalFormatting>
  <conditionalFormatting sqref="F30:F31">
    <cfRule type="containsText" priority="2" dxfId="0" operator="containsText" stopIfTrue="1" text="FERDİ">
      <formula>NOT(ISERROR(SEARCH("FERDİ",F30)))</formula>
    </cfRule>
  </conditionalFormatting>
  <conditionalFormatting sqref="F30:F31">
    <cfRule type="containsText" priority="1" dxfId="221" operator="containsText" stopIfTrue="1" text="FERDİ">
      <formula>NOT(ISERROR(SEARCH("FERDİ",F30)))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codeName="Sayfa8">
    <tabColor rgb="FF7030A0"/>
    <pageSetUpPr fitToPage="1"/>
  </sheetPr>
  <dimension ref="A1:M65536"/>
  <sheetViews>
    <sheetView view="pageBreakPreview" zoomScale="106" zoomScaleSheetLayoutView="106" zoomScalePageLayoutView="0" workbookViewId="0" topLeftCell="A11">
      <selection activeCell="F19" sqref="F19"/>
    </sheetView>
  </sheetViews>
  <sheetFormatPr defaultColWidth="9.140625" defaultRowHeight="12.75"/>
  <cols>
    <col min="1" max="1" width="6.00390625" style="97" customWidth="1"/>
    <col min="2" max="2" width="15.57421875" style="97" hidden="1" customWidth="1"/>
    <col min="3" max="3" width="7.00390625" style="97" customWidth="1"/>
    <col min="4" max="4" width="13.57421875" style="98" customWidth="1"/>
    <col min="5" max="5" width="15.8515625" style="97" bestFit="1" customWidth="1"/>
    <col min="6" max="6" width="31.28125" style="3" customWidth="1"/>
    <col min="7" max="10" width="10.00390625" style="3" customWidth="1"/>
    <col min="11" max="11" width="9.140625" style="99" customWidth="1"/>
    <col min="12" max="12" width="10.8515625" style="97" bestFit="1" customWidth="1"/>
    <col min="13" max="13" width="8.421875" style="3" customWidth="1"/>
    <col min="14" max="16384" width="9.140625" style="3" customWidth="1"/>
  </cols>
  <sheetData>
    <row r="1" spans="1:13" ht="48.75" customHeight="1">
      <c r="A1" s="517" t="s">
        <v>142</v>
      </c>
      <c r="B1" s="517"/>
      <c r="C1" s="517"/>
      <c r="D1" s="517"/>
      <c r="E1" s="517"/>
      <c r="F1" s="517"/>
      <c r="G1" s="517"/>
      <c r="H1" s="517"/>
      <c r="I1" s="517"/>
      <c r="J1" s="517"/>
      <c r="K1" s="517"/>
      <c r="L1" s="517"/>
      <c r="M1" s="517"/>
    </row>
    <row r="2" spans="1:13" ht="25.5" customHeight="1">
      <c r="A2" s="518" t="s">
        <v>545</v>
      </c>
      <c r="B2" s="518"/>
      <c r="C2" s="518"/>
      <c r="D2" s="518"/>
      <c r="E2" s="518"/>
      <c r="F2" s="518"/>
      <c r="G2" s="518"/>
      <c r="H2" s="518"/>
      <c r="I2" s="518"/>
      <c r="J2" s="518"/>
      <c r="K2" s="518"/>
      <c r="L2" s="518"/>
      <c r="M2" s="518"/>
    </row>
    <row r="3" spans="1:13" s="4" customFormat="1" ht="27" customHeight="1">
      <c r="A3" s="522" t="s">
        <v>90</v>
      </c>
      <c r="B3" s="522"/>
      <c r="C3" s="522"/>
      <c r="D3" s="523" t="s">
        <v>144</v>
      </c>
      <c r="E3" s="523"/>
      <c r="F3" s="217"/>
      <c r="G3" s="526"/>
      <c r="H3" s="526"/>
      <c r="I3" s="219"/>
      <c r="J3" s="319"/>
      <c r="K3" s="319"/>
      <c r="L3" s="319"/>
      <c r="M3" s="319"/>
    </row>
    <row r="4" spans="1:13" s="4" customFormat="1" ht="17.25" customHeight="1">
      <c r="A4" s="520" t="s">
        <v>91</v>
      </c>
      <c r="B4" s="520"/>
      <c r="C4" s="520"/>
      <c r="D4" s="521" t="s">
        <v>141</v>
      </c>
      <c r="E4" s="521"/>
      <c r="F4" s="101"/>
      <c r="G4" s="228"/>
      <c r="H4" s="228"/>
      <c r="I4" s="221" t="s">
        <v>89</v>
      </c>
      <c r="J4" s="524" t="s">
        <v>499</v>
      </c>
      <c r="K4" s="524"/>
      <c r="L4" s="524"/>
      <c r="M4" s="228"/>
    </row>
    <row r="5" spans="1:12" ht="15" customHeight="1">
      <c r="A5" s="5"/>
      <c r="B5" s="5"/>
      <c r="C5" s="5"/>
      <c r="D5" s="9"/>
      <c r="E5" s="6"/>
      <c r="F5" s="7"/>
      <c r="G5" s="8"/>
      <c r="H5" s="8"/>
      <c r="I5" s="8"/>
      <c r="J5" s="8"/>
      <c r="K5" s="519">
        <v>42160.54602314815</v>
      </c>
      <c r="L5" s="519"/>
    </row>
    <row r="6" spans="1:13" ht="16.5" customHeight="1">
      <c r="A6" s="370"/>
      <c r="B6" s="371"/>
      <c r="C6" s="372"/>
      <c r="D6" s="372"/>
      <c r="E6" s="371" t="s">
        <v>310</v>
      </c>
      <c r="F6" s="373"/>
      <c r="G6" s="516" t="s">
        <v>325</v>
      </c>
      <c r="H6" s="516"/>
      <c r="I6" s="516"/>
      <c r="J6" s="516"/>
      <c r="K6" s="515" t="s">
        <v>8</v>
      </c>
      <c r="L6" s="515" t="s">
        <v>140</v>
      </c>
      <c r="M6" s="525" t="s">
        <v>9</v>
      </c>
    </row>
    <row r="7" spans="1:13" ht="36" customHeight="1">
      <c r="A7" s="374" t="s">
        <v>6</v>
      </c>
      <c r="B7" s="368"/>
      <c r="C7" s="375" t="s">
        <v>74</v>
      </c>
      <c r="D7" s="369" t="s">
        <v>336</v>
      </c>
      <c r="E7" s="368" t="s">
        <v>7</v>
      </c>
      <c r="F7" s="368" t="s">
        <v>183</v>
      </c>
      <c r="G7" s="216">
        <v>1</v>
      </c>
      <c r="H7" s="216">
        <v>2</v>
      </c>
      <c r="I7" s="216">
        <v>3</v>
      </c>
      <c r="J7" s="216">
        <v>4</v>
      </c>
      <c r="K7" s="515"/>
      <c r="L7" s="515"/>
      <c r="M7" s="525"/>
    </row>
    <row r="8" spans="1:13" s="91" customFormat="1" ht="38.25" customHeight="1">
      <c r="A8" s="103">
        <v>1</v>
      </c>
      <c r="B8" s="104" t="s">
        <v>239</v>
      </c>
      <c r="C8" s="105">
        <v>487</v>
      </c>
      <c r="D8" s="106">
        <v>37882</v>
      </c>
      <c r="E8" s="218" t="s">
        <v>451</v>
      </c>
      <c r="F8" s="241" t="s">
        <v>448</v>
      </c>
      <c r="G8" s="199">
        <v>4885</v>
      </c>
      <c r="H8" s="199">
        <v>5461</v>
      </c>
      <c r="I8" s="199">
        <v>5138</v>
      </c>
      <c r="J8" s="261">
        <v>5011</v>
      </c>
      <c r="K8" s="326">
        <v>5461</v>
      </c>
      <c r="L8" s="327">
        <v>77</v>
      </c>
      <c r="M8" s="321"/>
    </row>
    <row r="9" spans="1:13" s="91" customFormat="1" ht="38.25" customHeight="1">
      <c r="A9" s="103">
        <v>2</v>
      </c>
      <c r="B9" s="104" t="s">
        <v>245</v>
      </c>
      <c r="C9" s="105">
        <v>73</v>
      </c>
      <c r="D9" s="106">
        <v>37751</v>
      </c>
      <c r="E9" s="218" t="s">
        <v>417</v>
      </c>
      <c r="F9" s="241" t="s">
        <v>494</v>
      </c>
      <c r="G9" s="199">
        <v>5077</v>
      </c>
      <c r="H9" s="199">
        <v>4890</v>
      </c>
      <c r="I9" s="199">
        <v>4200</v>
      </c>
      <c r="J9" s="261">
        <v>4600</v>
      </c>
      <c r="K9" s="326">
        <v>5077</v>
      </c>
      <c r="L9" s="327"/>
      <c r="M9" s="321"/>
    </row>
    <row r="10" spans="1:13" s="91" customFormat="1" ht="38.25" customHeight="1">
      <c r="A10" s="103">
        <v>3</v>
      </c>
      <c r="B10" s="104" t="s">
        <v>234</v>
      </c>
      <c r="C10" s="105">
        <v>440</v>
      </c>
      <c r="D10" s="106">
        <v>37853</v>
      </c>
      <c r="E10" s="218" t="s">
        <v>468</v>
      </c>
      <c r="F10" s="241" t="s">
        <v>464</v>
      </c>
      <c r="G10" s="199">
        <v>4124</v>
      </c>
      <c r="H10" s="199">
        <v>4101</v>
      </c>
      <c r="I10" s="199" t="s">
        <v>549</v>
      </c>
      <c r="J10" s="261">
        <v>4800</v>
      </c>
      <c r="K10" s="326">
        <v>4800</v>
      </c>
      <c r="L10" s="327">
        <v>62</v>
      </c>
      <c r="M10" s="321"/>
    </row>
    <row r="11" spans="1:13" s="91" customFormat="1" ht="38.25" customHeight="1">
      <c r="A11" s="103">
        <v>4</v>
      </c>
      <c r="B11" s="104" t="s">
        <v>241</v>
      </c>
      <c r="C11" s="105">
        <v>54</v>
      </c>
      <c r="D11" s="106">
        <v>37734</v>
      </c>
      <c r="E11" s="218" t="s">
        <v>421</v>
      </c>
      <c r="F11" s="241" t="s">
        <v>430</v>
      </c>
      <c r="G11" s="199">
        <v>3541</v>
      </c>
      <c r="H11" s="199">
        <v>4322</v>
      </c>
      <c r="I11" s="199">
        <v>4540</v>
      </c>
      <c r="J11" s="261">
        <v>4729</v>
      </c>
      <c r="K11" s="326">
        <v>4729</v>
      </c>
      <c r="L11" s="327"/>
      <c r="M11" s="321"/>
    </row>
    <row r="12" spans="1:13" s="91" customFormat="1" ht="38.25" customHeight="1">
      <c r="A12" s="103">
        <v>5</v>
      </c>
      <c r="B12" s="104" t="s">
        <v>231</v>
      </c>
      <c r="C12" s="105">
        <v>480</v>
      </c>
      <c r="D12" s="106">
        <v>37730</v>
      </c>
      <c r="E12" s="218" t="s">
        <v>473</v>
      </c>
      <c r="F12" s="241" t="s">
        <v>472</v>
      </c>
      <c r="G12" s="199">
        <v>4519</v>
      </c>
      <c r="H12" s="199">
        <v>4584</v>
      </c>
      <c r="I12" s="199">
        <v>4369</v>
      </c>
      <c r="J12" s="261">
        <v>4291</v>
      </c>
      <c r="K12" s="326">
        <v>4584</v>
      </c>
      <c r="L12" s="327">
        <v>57</v>
      </c>
      <c r="M12" s="321"/>
    </row>
    <row r="13" spans="1:13" s="91" customFormat="1" ht="38.25" customHeight="1">
      <c r="A13" s="103">
        <v>6</v>
      </c>
      <c r="B13" s="104" t="s">
        <v>244</v>
      </c>
      <c r="C13" s="105">
        <v>29</v>
      </c>
      <c r="D13" s="106">
        <v>37937</v>
      </c>
      <c r="E13" s="218" t="s">
        <v>418</v>
      </c>
      <c r="F13" s="241" t="s">
        <v>427</v>
      </c>
      <c r="G13" s="199">
        <v>4388</v>
      </c>
      <c r="H13" s="199">
        <v>4435</v>
      </c>
      <c r="I13" s="199">
        <v>4020</v>
      </c>
      <c r="J13" s="261">
        <v>3978</v>
      </c>
      <c r="K13" s="326">
        <v>4435</v>
      </c>
      <c r="L13" s="327"/>
      <c r="M13" s="321"/>
    </row>
    <row r="14" spans="1:13" s="91" customFormat="1" ht="38.25" customHeight="1">
      <c r="A14" s="103">
        <v>7</v>
      </c>
      <c r="B14" s="104" t="s">
        <v>238</v>
      </c>
      <c r="C14" s="105">
        <v>403</v>
      </c>
      <c r="D14" s="106">
        <v>37659</v>
      </c>
      <c r="E14" s="218" t="s">
        <v>354</v>
      </c>
      <c r="F14" s="241" t="s">
        <v>352</v>
      </c>
      <c r="G14" s="199" t="s">
        <v>549</v>
      </c>
      <c r="H14" s="199">
        <v>4240</v>
      </c>
      <c r="I14" s="199">
        <v>4229</v>
      </c>
      <c r="J14" s="261">
        <v>4146</v>
      </c>
      <c r="K14" s="326">
        <v>4240</v>
      </c>
      <c r="L14" s="327">
        <v>50</v>
      </c>
      <c r="M14" s="321"/>
    </row>
    <row r="15" spans="1:13" s="91" customFormat="1" ht="38.25" customHeight="1">
      <c r="A15" s="103">
        <v>8</v>
      </c>
      <c r="B15" s="104" t="s">
        <v>230</v>
      </c>
      <c r="C15" s="105">
        <v>414</v>
      </c>
      <c r="D15" s="106" t="s">
        <v>364</v>
      </c>
      <c r="E15" s="218" t="s">
        <v>365</v>
      </c>
      <c r="F15" s="241" t="s">
        <v>359</v>
      </c>
      <c r="G15" s="199">
        <v>3761</v>
      </c>
      <c r="H15" s="199">
        <v>3546</v>
      </c>
      <c r="I15" s="199">
        <v>4201</v>
      </c>
      <c r="J15" s="261">
        <v>3804</v>
      </c>
      <c r="K15" s="326">
        <v>4201</v>
      </c>
      <c r="L15" s="327">
        <v>50</v>
      </c>
      <c r="M15" s="321"/>
    </row>
    <row r="16" spans="1:13" s="91" customFormat="1" ht="38.25" customHeight="1">
      <c r="A16" s="103">
        <v>9</v>
      </c>
      <c r="B16" s="104" t="s">
        <v>233</v>
      </c>
      <c r="C16" s="105">
        <v>420</v>
      </c>
      <c r="D16" s="106">
        <v>37847</v>
      </c>
      <c r="E16" s="218" t="s">
        <v>470</v>
      </c>
      <c r="F16" s="241" t="s">
        <v>513</v>
      </c>
      <c r="G16" s="199">
        <v>3971</v>
      </c>
      <c r="H16" s="199">
        <v>3481</v>
      </c>
      <c r="I16" s="199">
        <v>4036</v>
      </c>
      <c r="J16" s="261">
        <v>4191</v>
      </c>
      <c r="K16" s="326">
        <v>4191</v>
      </c>
      <c r="L16" s="327">
        <v>49</v>
      </c>
      <c r="M16" s="321"/>
    </row>
    <row r="17" spans="1:13" s="91" customFormat="1" ht="38.25" customHeight="1">
      <c r="A17" s="103">
        <v>10</v>
      </c>
      <c r="B17" s="104" t="s">
        <v>228</v>
      </c>
      <c r="C17" s="105">
        <v>444</v>
      </c>
      <c r="D17" s="106">
        <v>37622</v>
      </c>
      <c r="E17" s="218" t="s">
        <v>384</v>
      </c>
      <c r="F17" s="241" t="s">
        <v>382</v>
      </c>
      <c r="G17" s="199">
        <v>3797</v>
      </c>
      <c r="H17" s="199">
        <v>3627</v>
      </c>
      <c r="I17" s="199">
        <v>3973</v>
      </c>
      <c r="J17" s="261">
        <v>4104</v>
      </c>
      <c r="K17" s="326">
        <v>4104</v>
      </c>
      <c r="L17" s="327">
        <v>48</v>
      </c>
      <c r="M17" s="321"/>
    </row>
    <row r="18" spans="1:13" s="91" customFormat="1" ht="38.25" customHeight="1">
      <c r="A18" s="103">
        <v>11</v>
      </c>
      <c r="B18" s="104" t="s">
        <v>240</v>
      </c>
      <c r="C18" s="105">
        <v>453</v>
      </c>
      <c r="D18" s="106" t="s">
        <v>377</v>
      </c>
      <c r="E18" s="218" t="s">
        <v>378</v>
      </c>
      <c r="F18" s="241" t="s">
        <v>376</v>
      </c>
      <c r="G18" s="199">
        <v>3548</v>
      </c>
      <c r="H18" s="199">
        <v>3951</v>
      </c>
      <c r="I18" s="199">
        <v>3388</v>
      </c>
      <c r="J18" s="261">
        <v>4034</v>
      </c>
      <c r="K18" s="326">
        <v>4034</v>
      </c>
      <c r="L18" s="327">
        <v>46</v>
      </c>
      <c r="M18" s="321"/>
    </row>
    <row r="19" spans="1:13" s="91" customFormat="1" ht="38.25" customHeight="1">
      <c r="A19" s="103">
        <v>12</v>
      </c>
      <c r="B19" s="104" t="s">
        <v>236</v>
      </c>
      <c r="C19" s="105">
        <v>428</v>
      </c>
      <c r="D19" s="106">
        <v>37987</v>
      </c>
      <c r="E19" s="218" t="s">
        <v>370</v>
      </c>
      <c r="F19" s="241" t="s">
        <v>373</v>
      </c>
      <c r="G19" s="199">
        <v>3367</v>
      </c>
      <c r="H19" s="199">
        <v>3269</v>
      </c>
      <c r="I19" s="199">
        <v>4021</v>
      </c>
      <c r="J19" s="261" t="s">
        <v>549</v>
      </c>
      <c r="K19" s="326">
        <v>4021</v>
      </c>
      <c r="L19" s="327">
        <v>46</v>
      </c>
      <c r="M19" s="321"/>
    </row>
    <row r="20" spans="1:13" s="91" customFormat="1" ht="38.25" customHeight="1">
      <c r="A20" s="103">
        <v>13</v>
      </c>
      <c r="B20" s="104" t="s">
        <v>226</v>
      </c>
      <c r="C20" s="105">
        <v>419</v>
      </c>
      <c r="D20" s="106">
        <v>37817</v>
      </c>
      <c r="E20" s="218" t="s">
        <v>391</v>
      </c>
      <c r="F20" s="241" t="s">
        <v>388</v>
      </c>
      <c r="G20" s="199">
        <v>3805</v>
      </c>
      <c r="H20" s="199">
        <v>3351</v>
      </c>
      <c r="I20" s="199">
        <v>3587</v>
      </c>
      <c r="J20" s="261">
        <v>3859</v>
      </c>
      <c r="K20" s="326">
        <v>3859</v>
      </c>
      <c r="L20" s="327">
        <v>43</v>
      </c>
      <c r="M20" s="321"/>
    </row>
    <row r="21" spans="1:13" s="91" customFormat="1" ht="38.25" customHeight="1">
      <c r="A21" s="103">
        <v>14</v>
      </c>
      <c r="B21" s="104" t="s">
        <v>227</v>
      </c>
      <c r="C21" s="105">
        <v>468</v>
      </c>
      <c r="D21" s="106">
        <v>37698</v>
      </c>
      <c r="E21" s="218" t="s">
        <v>479</v>
      </c>
      <c r="F21" s="241" t="s">
        <v>476</v>
      </c>
      <c r="G21" s="199">
        <v>3857</v>
      </c>
      <c r="H21" s="199">
        <v>3692</v>
      </c>
      <c r="I21" s="199">
        <v>2901</v>
      </c>
      <c r="J21" s="261">
        <v>3858</v>
      </c>
      <c r="K21" s="326">
        <v>3858</v>
      </c>
      <c r="L21" s="327">
        <v>43</v>
      </c>
      <c r="M21" s="321"/>
    </row>
    <row r="22" spans="1:13" s="91" customFormat="1" ht="38.25" customHeight="1">
      <c r="A22" s="103">
        <v>15</v>
      </c>
      <c r="B22" s="104" t="s">
        <v>235</v>
      </c>
      <c r="C22" s="105">
        <v>436</v>
      </c>
      <c r="D22" s="106" t="s">
        <v>520</v>
      </c>
      <c r="E22" s="218" t="s">
        <v>521</v>
      </c>
      <c r="F22" s="241" t="s">
        <v>517</v>
      </c>
      <c r="G22" s="199">
        <v>2825</v>
      </c>
      <c r="H22" s="199">
        <v>2816</v>
      </c>
      <c r="I22" s="199">
        <v>3146</v>
      </c>
      <c r="J22" s="261">
        <v>3683</v>
      </c>
      <c r="K22" s="326">
        <v>3683</v>
      </c>
      <c r="L22" s="327">
        <v>39</v>
      </c>
      <c r="M22" s="321"/>
    </row>
    <row r="23" spans="1:13" s="91" customFormat="1" ht="38.25" customHeight="1">
      <c r="A23" s="103">
        <v>16</v>
      </c>
      <c r="B23" s="104" t="s">
        <v>232</v>
      </c>
      <c r="C23" s="105">
        <v>443</v>
      </c>
      <c r="D23" s="106">
        <v>37813</v>
      </c>
      <c r="E23" s="218" t="s">
        <v>490</v>
      </c>
      <c r="F23" s="241" t="s">
        <v>489</v>
      </c>
      <c r="G23" s="199" t="s">
        <v>549</v>
      </c>
      <c r="H23" s="199">
        <v>3167</v>
      </c>
      <c r="I23" s="199">
        <v>3604</v>
      </c>
      <c r="J23" s="261">
        <v>3673</v>
      </c>
      <c r="K23" s="326">
        <v>3673</v>
      </c>
      <c r="L23" s="327">
        <v>39</v>
      </c>
      <c r="M23" s="321"/>
    </row>
    <row r="24" spans="1:13" s="91" customFormat="1" ht="38.25" customHeight="1">
      <c r="A24" s="103">
        <v>17</v>
      </c>
      <c r="B24" s="104" t="s">
        <v>225</v>
      </c>
      <c r="C24" s="105">
        <v>451</v>
      </c>
      <c r="D24" s="106">
        <v>38433</v>
      </c>
      <c r="E24" s="218" t="s">
        <v>533</v>
      </c>
      <c r="F24" s="241" t="s">
        <v>445</v>
      </c>
      <c r="G24" s="199">
        <v>3254</v>
      </c>
      <c r="H24" s="199">
        <v>3371</v>
      </c>
      <c r="I24" s="199">
        <v>2730</v>
      </c>
      <c r="J24" s="261">
        <v>2748</v>
      </c>
      <c r="K24" s="326">
        <v>3371</v>
      </c>
      <c r="L24" s="327">
        <v>33</v>
      </c>
      <c r="M24" s="321"/>
    </row>
    <row r="25" spans="1:13" s="91" customFormat="1" ht="38.25" customHeight="1">
      <c r="A25" s="103">
        <v>18</v>
      </c>
      <c r="B25" s="104" t="s">
        <v>237</v>
      </c>
      <c r="C25" s="105">
        <v>472</v>
      </c>
      <c r="D25" s="106">
        <v>37970</v>
      </c>
      <c r="E25" s="218" t="s">
        <v>459</v>
      </c>
      <c r="F25" s="241" t="s">
        <v>457</v>
      </c>
      <c r="G25" s="199">
        <v>2858</v>
      </c>
      <c r="H25" s="199">
        <v>2731</v>
      </c>
      <c r="I25" s="199">
        <v>2755</v>
      </c>
      <c r="J25" s="261">
        <v>2912</v>
      </c>
      <c r="K25" s="326">
        <v>2912</v>
      </c>
      <c r="L25" s="327">
        <v>24</v>
      </c>
      <c r="M25" s="321"/>
    </row>
    <row r="26" spans="1:13" s="91" customFormat="1" ht="38.25" customHeight="1">
      <c r="A26" s="103" t="s">
        <v>546</v>
      </c>
      <c r="B26" s="104" t="s">
        <v>229</v>
      </c>
      <c r="C26" s="105">
        <v>478</v>
      </c>
      <c r="D26" s="106">
        <v>37622</v>
      </c>
      <c r="E26" s="218" t="s">
        <v>486</v>
      </c>
      <c r="F26" s="241" t="s">
        <v>483</v>
      </c>
      <c r="G26" s="199"/>
      <c r="H26" s="199"/>
      <c r="I26" s="199"/>
      <c r="J26" s="261"/>
      <c r="K26" s="326" t="s">
        <v>332</v>
      </c>
      <c r="L26" s="327">
        <v>0</v>
      </c>
      <c r="M26" s="321"/>
    </row>
    <row r="27" spans="1:13" s="91" customFormat="1" ht="38.25" customHeight="1">
      <c r="A27" s="103" t="s">
        <v>546</v>
      </c>
      <c r="B27" s="104" t="s">
        <v>242</v>
      </c>
      <c r="C27" s="105">
        <v>20</v>
      </c>
      <c r="D27" s="106">
        <v>37712</v>
      </c>
      <c r="E27" s="218" t="s">
        <v>420</v>
      </c>
      <c r="F27" s="241" t="s">
        <v>429</v>
      </c>
      <c r="G27" s="199"/>
      <c r="H27" s="199"/>
      <c r="I27" s="199"/>
      <c r="J27" s="261"/>
      <c r="K27" s="326" t="s">
        <v>332</v>
      </c>
      <c r="L27" s="327">
        <v>0</v>
      </c>
      <c r="M27" s="321"/>
    </row>
    <row r="28" spans="1:13" s="91" customFormat="1" ht="38.25" customHeight="1">
      <c r="A28" s="103" t="s">
        <v>546</v>
      </c>
      <c r="B28" s="104" t="s">
        <v>243</v>
      </c>
      <c r="C28" s="105">
        <v>37</v>
      </c>
      <c r="D28" s="106">
        <v>37899</v>
      </c>
      <c r="E28" s="218" t="s">
        <v>419</v>
      </c>
      <c r="F28" s="241" t="s">
        <v>428</v>
      </c>
      <c r="G28" s="199"/>
      <c r="H28" s="199"/>
      <c r="I28" s="199"/>
      <c r="J28" s="261"/>
      <c r="K28" s="326" t="s">
        <v>332</v>
      </c>
      <c r="L28" s="327">
        <v>0</v>
      </c>
      <c r="M28" s="321"/>
    </row>
    <row r="29" spans="1:13" s="91" customFormat="1" ht="38.25" customHeight="1">
      <c r="A29" s="103"/>
      <c r="B29" s="104" t="s">
        <v>246</v>
      </c>
      <c r="C29" s="105" t="s">
        <v>569</v>
      </c>
      <c r="D29" s="106" t="s">
        <v>569</v>
      </c>
      <c r="E29" s="218" t="s">
        <v>569</v>
      </c>
      <c r="F29" s="241" t="s">
        <v>569</v>
      </c>
      <c r="G29" s="199"/>
      <c r="H29" s="199"/>
      <c r="I29" s="199"/>
      <c r="J29" s="215"/>
      <c r="K29" s="326" t="s">
        <v>569</v>
      </c>
      <c r="L29" s="327" t="s">
        <v>569</v>
      </c>
      <c r="M29" s="321"/>
    </row>
    <row r="30" spans="1:13" s="91" customFormat="1" ht="38.25" customHeight="1">
      <c r="A30" s="103"/>
      <c r="B30" s="104" t="s">
        <v>247</v>
      </c>
      <c r="C30" s="105" t="s">
        <v>569</v>
      </c>
      <c r="D30" s="106" t="s">
        <v>569</v>
      </c>
      <c r="E30" s="218" t="s">
        <v>569</v>
      </c>
      <c r="F30" s="241" t="s">
        <v>569</v>
      </c>
      <c r="G30" s="199"/>
      <c r="H30" s="199"/>
      <c r="I30" s="199"/>
      <c r="J30" s="215"/>
      <c r="K30" s="326" t="s">
        <v>569</v>
      </c>
      <c r="L30" s="327" t="s">
        <v>569</v>
      </c>
      <c r="M30" s="321"/>
    </row>
    <row r="31" spans="1:13" s="91" customFormat="1" ht="38.25" customHeight="1">
      <c r="A31" s="103"/>
      <c r="B31" s="104" t="s">
        <v>248</v>
      </c>
      <c r="C31" s="105" t="s">
        <v>569</v>
      </c>
      <c r="D31" s="106" t="s">
        <v>569</v>
      </c>
      <c r="E31" s="218" t="s">
        <v>569</v>
      </c>
      <c r="F31" s="241" t="s">
        <v>569</v>
      </c>
      <c r="G31" s="199"/>
      <c r="H31" s="199"/>
      <c r="I31" s="199"/>
      <c r="J31" s="215"/>
      <c r="K31" s="326" t="s">
        <v>569</v>
      </c>
      <c r="L31" s="327" t="s">
        <v>569</v>
      </c>
      <c r="M31" s="321"/>
    </row>
    <row r="32" spans="1:13" s="91" customFormat="1" ht="38.25" customHeight="1">
      <c r="A32" s="103"/>
      <c r="B32" s="104" t="s">
        <v>249</v>
      </c>
      <c r="C32" s="105" t="s">
        <v>569</v>
      </c>
      <c r="D32" s="106" t="s">
        <v>569</v>
      </c>
      <c r="E32" s="218" t="s">
        <v>569</v>
      </c>
      <c r="F32" s="241" t="s">
        <v>569</v>
      </c>
      <c r="G32" s="199"/>
      <c r="H32" s="199"/>
      <c r="I32" s="199"/>
      <c r="J32" s="215"/>
      <c r="K32" s="326" t="s">
        <v>569</v>
      </c>
      <c r="L32" s="327" t="s">
        <v>569</v>
      </c>
      <c r="M32" s="321"/>
    </row>
    <row r="33" spans="1:13" s="91" customFormat="1" ht="38.25" customHeight="1">
      <c r="A33" s="103"/>
      <c r="B33" s="104" t="s">
        <v>250</v>
      </c>
      <c r="C33" s="105" t="s">
        <v>569</v>
      </c>
      <c r="D33" s="106" t="s">
        <v>569</v>
      </c>
      <c r="E33" s="218" t="s">
        <v>569</v>
      </c>
      <c r="F33" s="241" t="s">
        <v>569</v>
      </c>
      <c r="G33" s="199"/>
      <c r="H33" s="199"/>
      <c r="I33" s="199"/>
      <c r="J33" s="215"/>
      <c r="K33" s="326" t="s">
        <v>569</v>
      </c>
      <c r="L33" s="327" t="s">
        <v>569</v>
      </c>
      <c r="M33" s="321"/>
    </row>
    <row r="34" spans="1:13" s="91" customFormat="1" ht="32.25" customHeight="1" hidden="1">
      <c r="A34" s="103">
        <v>27</v>
      </c>
      <c r="B34" s="104" t="s">
        <v>251</v>
      </c>
      <c r="C34" s="105" t="s">
        <v>569</v>
      </c>
      <c r="D34" s="106" t="s">
        <v>569</v>
      </c>
      <c r="E34" s="218" t="s">
        <v>569</v>
      </c>
      <c r="F34" s="241" t="s">
        <v>569</v>
      </c>
      <c r="G34" s="199"/>
      <c r="H34" s="199"/>
      <c r="I34" s="199"/>
      <c r="J34" s="215"/>
      <c r="K34" s="326" t="s">
        <v>569</v>
      </c>
      <c r="L34" s="327" t="s">
        <v>569</v>
      </c>
      <c r="M34" s="321"/>
    </row>
    <row r="35" spans="1:13" s="91" customFormat="1" ht="32.25" customHeight="1" hidden="1">
      <c r="A35" s="103">
        <v>28</v>
      </c>
      <c r="B35" s="104" t="s">
        <v>252</v>
      </c>
      <c r="C35" s="105" t="s">
        <v>569</v>
      </c>
      <c r="D35" s="106" t="s">
        <v>569</v>
      </c>
      <c r="E35" s="218" t="s">
        <v>569</v>
      </c>
      <c r="F35" s="241" t="s">
        <v>569</v>
      </c>
      <c r="G35" s="199"/>
      <c r="H35" s="199"/>
      <c r="I35" s="199"/>
      <c r="J35" s="215"/>
      <c r="K35" s="326" t="s">
        <v>569</v>
      </c>
      <c r="L35" s="327" t="s">
        <v>569</v>
      </c>
      <c r="M35" s="321"/>
    </row>
    <row r="36" spans="1:13" s="91" customFormat="1" ht="32.25" customHeight="1" hidden="1">
      <c r="A36" s="103">
        <v>29</v>
      </c>
      <c r="B36" s="104" t="s">
        <v>253</v>
      </c>
      <c r="C36" s="105" t="s">
        <v>569</v>
      </c>
      <c r="D36" s="106" t="s">
        <v>569</v>
      </c>
      <c r="E36" s="218" t="s">
        <v>569</v>
      </c>
      <c r="F36" s="241" t="s">
        <v>569</v>
      </c>
      <c r="G36" s="199"/>
      <c r="H36" s="199"/>
      <c r="I36" s="199"/>
      <c r="J36" s="215"/>
      <c r="K36" s="326" t="s">
        <v>569</v>
      </c>
      <c r="L36" s="327" t="s">
        <v>569</v>
      </c>
      <c r="M36" s="321"/>
    </row>
    <row r="37" spans="1:13" s="91" customFormat="1" ht="32.25" customHeight="1" hidden="1">
      <c r="A37" s="103">
        <v>30</v>
      </c>
      <c r="B37" s="104" t="s">
        <v>254</v>
      </c>
      <c r="C37" s="105" t="s">
        <v>569</v>
      </c>
      <c r="D37" s="106" t="s">
        <v>569</v>
      </c>
      <c r="E37" s="218" t="s">
        <v>569</v>
      </c>
      <c r="F37" s="241" t="s">
        <v>569</v>
      </c>
      <c r="G37" s="199"/>
      <c r="H37" s="199"/>
      <c r="I37" s="199"/>
      <c r="J37" s="215"/>
      <c r="K37" s="326" t="s">
        <v>569</v>
      </c>
      <c r="L37" s="327" t="s">
        <v>569</v>
      </c>
      <c r="M37" s="321"/>
    </row>
    <row r="38" spans="1:13" s="91" customFormat="1" ht="24" customHeight="1" hidden="1">
      <c r="A38" s="103">
        <v>31</v>
      </c>
      <c r="B38" s="104" t="s">
        <v>255</v>
      </c>
      <c r="C38" s="105" t="s">
        <v>569</v>
      </c>
      <c r="D38" s="106" t="s">
        <v>569</v>
      </c>
      <c r="E38" s="218" t="s">
        <v>569</v>
      </c>
      <c r="F38" s="218" t="s">
        <v>569</v>
      </c>
      <c r="G38" s="199"/>
      <c r="H38" s="199"/>
      <c r="I38" s="199"/>
      <c r="J38" s="215"/>
      <c r="K38" s="326" t="s">
        <v>569</v>
      </c>
      <c r="L38" s="327" t="s">
        <v>569</v>
      </c>
      <c r="M38" s="321"/>
    </row>
    <row r="39" spans="1:13" s="91" customFormat="1" ht="24" customHeight="1" hidden="1">
      <c r="A39" s="103">
        <v>32</v>
      </c>
      <c r="B39" s="104" t="s">
        <v>256</v>
      </c>
      <c r="C39" s="105" t="s">
        <v>569</v>
      </c>
      <c r="D39" s="106" t="s">
        <v>569</v>
      </c>
      <c r="E39" s="218" t="s">
        <v>569</v>
      </c>
      <c r="F39" s="218" t="s">
        <v>569</v>
      </c>
      <c r="G39" s="199"/>
      <c r="H39" s="199"/>
      <c r="I39" s="199"/>
      <c r="J39" s="215"/>
      <c r="K39" s="326" t="s">
        <v>569</v>
      </c>
      <c r="L39" s="327" t="s">
        <v>569</v>
      </c>
      <c r="M39" s="321"/>
    </row>
    <row r="40" spans="1:13" s="91" customFormat="1" ht="24" customHeight="1" hidden="1">
      <c r="A40" s="103">
        <v>33</v>
      </c>
      <c r="B40" s="104" t="s">
        <v>257</v>
      </c>
      <c r="C40" s="105" t="s">
        <v>569</v>
      </c>
      <c r="D40" s="106" t="s">
        <v>569</v>
      </c>
      <c r="E40" s="218" t="s">
        <v>569</v>
      </c>
      <c r="F40" s="218" t="s">
        <v>569</v>
      </c>
      <c r="G40" s="199"/>
      <c r="H40" s="199"/>
      <c r="I40" s="199"/>
      <c r="J40" s="215"/>
      <c r="K40" s="326" t="s">
        <v>569</v>
      </c>
      <c r="L40" s="327" t="s">
        <v>569</v>
      </c>
      <c r="M40" s="321"/>
    </row>
    <row r="41" spans="1:13" s="91" customFormat="1" ht="24" customHeight="1" hidden="1">
      <c r="A41" s="103">
        <v>34</v>
      </c>
      <c r="B41" s="104" t="s">
        <v>258</v>
      </c>
      <c r="C41" s="105" t="s">
        <v>569</v>
      </c>
      <c r="D41" s="106" t="s">
        <v>569</v>
      </c>
      <c r="E41" s="218" t="s">
        <v>569</v>
      </c>
      <c r="F41" s="218" t="s">
        <v>569</v>
      </c>
      <c r="G41" s="199"/>
      <c r="H41" s="199"/>
      <c r="I41" s="199"/>
      <c r="J41" s="215"/>
      <c r="K41" s="326" t="s">
        <v>569</v>
      </c>
      <c r="L41" s="327" t="s">
        <v>569</v>
      </c>
      <c r="M41" s="321"/>
    </row>
    <row r="42" spans="1:13" s="91" customFormat="1" ht="24" customHeight="1" hidden="1">
      <c r="A42" s="103">
        <v>35</v>
      </c>
      <c r="B42" s="104" t="s">
        <v>259</v>
      </c>
      <c r="C42" s="105" t="s">
        <v>569</v>
      </c>
      <c r="D42" s="106" t="s">
        <v>569</v>
      </c>
      <c r="E42" s="218" t="s">
        <v>569</v>
      </c>
      <c r="F42" s="218" t="s">
        <v>569</v>
      </c>
      <c r="G42" s="199"/>
      <c r="H42" s="199"/>
      <c r="I42" s="199"/>
      <c r="J42" s="215"/>
      <c r="K42" s="326" t="s">
        <v>569</v>
      </c>
      <c r="L42" s="327" t="s">
        <v>569</v>
      </c>
      <c r="M42" s="321"/>
    </row>
    <row r="43" spans="1:13" s="91" customFormat="1" ht="24" customHeight="1" hidden="1">
      <c r="A43" s="103">
        <v>36</v>
      </c>
      <c r="B43" s="104" t="s">
        <v>260</v>
      </c>
      <c r="C43" s="105" t="s">
        <v>569</v>
      </c>
      <c r="D43" s="106" t="s">
        <v>569</v>
      </c>
      <c r="E43" s="218" t="s">
        <v>569</v>
      </c>
      <c r="F43" s="218" t="s">
        <v>569</v>
      </c>
      <c r="G43" s="199"/>
      <c r="H43" s="199"/>
      <c r="I43" s="199"/>
      <c r="J43" s="215"/>
      <c r="K43" s="326" t="s">
        <v>569</v>
      </c>
      <c r="L43" s="327" t="s">
        <v>569</v>
      </c>
      <c r="M43" s="321"/>
    </row>
    <row r="44" spans="1:13" s="91" customFormat="1" ht="24" customHeight="1" hidden="1">
      <c r="A44" s="103">
        <v>37</v>
      </c>
      <c r="B44" s="104" t="s">
        <v>261</v>
      </c>
      <c r="C44" s="105" t="s">
        <v>569</v>
      </c>
      <c r="D44" s="106" t="s">
        <v>569</v>
      </c>
      <c r="E44" s="218" t="s">
        <v>569</v>
      </c>
      <c r="F44" s="218" t="s">
        <v>569</v>
      </c>
      <c r="G44" s="199"/>
      <c r="H44" s="199"/>
      <c r="I44" s="199"/>
      <c r="J44" s="215"/>
      <c r="K44" s="326" t="s">
        <v>569</v>
      </c>
      <c r="L44" s="327" t="s">
        <v>569</v>
      </c>
      <c r="M44" s="321"/>
    </row>
    <row r="45" spans="1:13" s="91" customFormat="1" ht="24" customHeight="1" hidden="1">
      <c r="A45" s="103">
        <v>38</v>
      </c>
      <c r="B45" s="104" t="s">
        <v>262</v>
      </c>
      <c r="C45" s="105" t="s">
        <v>569</v>
      </c>
      <c r="D45" s="106" t="s">
        <v>569</v>
      </c>
      <c r="E45" s="218" t="s">
        <v>569</v>
      </c>
      <c r="F45" s="218" t="s">
        <v>569</v>
      </c>
      <c r="G45" s="199"/>
      <c r="H45" s="199"/>
      <c r="I45" s="199"/>
      <c r="J45" s="215"/>
      <c r="K45" s="326" t="s">
        <v>569</v>
      </c>
      <c r="L45" s="327" t="s">
        <v>569</v>
      </c>
      <c r="M45" s="321"/>
    </row>
    <row r="46" spans="1:13" s="91" customFormat="1" ht="24" customHeight="1" hidden="1">
      <c r="A46" s="103">
        <v>39</v>
      </c>
      <c r="B46" s="104" t="s">
        <v>263</v>
      </c>
      <c r="C46" s="105" t="s">
        <v>569</v>
      </c>
      <c r="D46" s="106" t="s">
        <v>569</v>
      </c>
      <c r="E46" s="218" t="s">
        <v>569</v>
      </c>
      <c r="F46" s="218" t="s">
        <v>569</v>
      </c>
      <c r="G46" s="199"/>
      <c r="H46" s="199"/>
      <c r="I46" s="199"/>
      <c r="J46" s="215"/>
      <c r="K46" s="326" t="s">
        <v>569</v>
      </c>
      <c r="L46" s="327" t="s">
        <v>569</v>
      </c>
      <c r="M46" s="321"/>
    </row>
    <row r="47" spans="1:13" s="91" customFormat="1" ht="24" customHeight="1" hidden="1">
      <c r="A47" s="103">
        <v>40</v>
      </c>
      <c r="B47" s="104" t="s">
        <v>264</v>
      </c>
      <c r="C47" s="105" t="s">
        <v>569</v>
      </c>
      <c r="D47" s="106" t="s">
        <v>569</v>
      </c>
      <c r="E47" s="218" t="s">
        <v>569</v>
      </c>
      <c r="F47" s="218" t="s">
        <v>569</v>
      </c>
      <c r="G47" s="199"/>
      <c r="H47" s="199"/>
      <c r="I47" s="199"/>
      <c r="J47" s="215"/>
      <c r="K47" s="326" t="s">
        <v>569</v>
      </c>
      <c r="L47" s="327" t="s">
        <v>569</v>
      </c>
      <c r="M47" s="321"/>
    </row>
    <row r="48" spans="1:12" s="94" customFormat="1" ht="9" customHeight="1">
      <c r="A48" s="92"/>
      <c r="B48" s="92"/>
      <c r="C48" s="92"/>
      <c r="D48" s="93"/>
      <c r="E48" s="92"/>
      <c r="K48" s="95"/>
      <c r="L48" s="92"/>
    </row>
    <row r="49" spans="1:12" s="94" customFormat="1" ht="25.5" customHeight="1">
      <c r="A49" s="513" t="s">
        <v>4</v>
      </c>
      <c r="B49" s="513"/>
      <c r="C49" s="513"/>
      <c r="D49" s="513"/>
      <c r="E49" s="96" t="s">
        <v>0</v>
      </c>
      <c r="F49" s="96" t="s">
        <v>1</v>
      </c>
      <c r="G49" s="514" t="s">
        <v>2</v>
      </c>
      <c r="H49" s="514"/>
      <c r="I49" s="514"/>
      <c r="J49" s="514"/>
      <c r="K49" s="514" t="s">
        <v>3</v>
      </c>
      <c r="L49" s="514"/>
    </row>
    <row r="65536" ht="38.25">
      <c r="A65536" s="97" t="s">
        <v>338</v>
      </c>
    </row>
  </sheetData>
  <sheetProtection/>
  <mergeCells count="16">
    <mergeCell ref="M6:M7"/>
    <mergeCell ref="K6:K7"/>
    <mergeCell ref="A1:M1"/>
    <mergeCell ref="A2:M2"/>
    <mergeCell ref="L6:L7"/>
    <mergeCell ref="A4:C4"/>
    <mergeCell ref="J4:L4"/>
    <mergeCell ref="D4:E4"/>
    <mergeCell ref="G3:H3"/>
    <mergeCell ref="A3:C3"/>
    <mergeCell ref="A49:D49"/>
    <mergeCell ref="G49:J49"/>
    <mergeCell ref="K49:L49"/>
    <mergeCell ref="K5:L5"/>
    <mergeCell ref="G6:J6"/>
    <mergeCell ref="D3:E3"/>
  </mergeCells>
  <conditionalFormatting sqref="F1:F65536">
    <cfRule type="containsText" priority="52" dxfId="0" operator="containsText" stopIfTrue="1" text="FERDİ">
      <formula>NOT(ISERROR(SEARCH("FERDİ",F1)))</formula>
    </cfRule>
  </conditionalFormatting>
  <conditionalFormatting sqref="F8:F22">
    <cfRule type="containsText" priority="51" dxfId="0" operator="containsText" stopIfTrue="1" text="FERDİ">
      <formula>NOT(ISERROR(SEARCH("FERDİ",F8)))</formula>
    </cfRule>
  </conditionalFormatting>
  <conditionalFormatting sqref="F8:F11">
    <cfRule type="containsText" priority="50" dxfId="0" operator="containsText" stopIfTrue="1" text="FERDİ">
      <formula>NOT(ISERROR(SEARCH("FERDİ",F8)))</formula>
    </cfRule>
  </conditionalFormatting>
  <conditionalFormatting sqref="F8:F37">
    <cfRule type="containsText" priority="49" dxfId="0" operator="containsText" stopIfTrue="1" text="FERDİ">
      <formula>NOT(ISERROR(SEARCH("FERDİ",F8)))</formula>
    </cfRule>
  </conditionalFormatting>
  <conditionalFormatting sqref="F8:F37">
    <cfRule type="containsText" priority="48" dxfId="0" operator="containsText" stopIfTrue="1" text="FERDİ">
      <formula>NOT(ISERROR(SEARCH("FERDİ",F8)))</formula>
    </cfRule>
  </conditionalFormatting>
  <conditionalFormatting sqref="F8:F37">
    <cfRule type="containsText" priority="47" dxfId="0" operator="containsText" stopIfTrue="1" text="FERDİ">
      <formula>NOT(ISERROR(SEARCH("FERDİ",F8)))</formula>
    </cfRule>
  </conditionalFormatting>
  <conditionalFormatting sqref="F24:F28">
    <cfRule type="containsText" priority="46" dxfId="0" operator="containsText" stopIfTrue="1" text="FERDİ">
      <formula>NOT(ISERROR(SEARCH("FERDİ",F24)))</formula>
    </cfRule>
  </conditionalFormatting>
  <conditionalFormatting sqref="F24:F28">
    <cfRule type="containsText" priority="45" dxfId="0" operator="containsText" stopIfTrue="1" text="FERDİ">
      <formula>NOT(ISERROR(SEARCH("FERDİ",F24)))</formula>
    </cfRule>
  </conditionalFormatting>
  <conditionalFormatting sqref="F24:F28">
    <cfRule type="containsText" priority="44" dxfId="0" operator="containsText" stopIfTrue="1" text="FERDİ">
      <formula>NOT(ISERROR(SEARCH("FERDİ",F24)))</formula>
    </cfRule>
  </conditionalFormatting>
  <conditionalFormatting sqref="F24:F28">
    <cfRule type="containsText" priority="43" dxfId="0" operator="containsText" stopIfTrue="1" text="FERDİ">
      <formula>NOT(ISERROR(SEARCH("FERDİ",F24)))</formula>
    </cfRule>
  </conditionalFormatting>
  <conditionalFormatting sqref="F24:F28">
    <cfRule type="containsText" priority="42" dxfId="0" operator="containsText" stopIfTrue="1" text="FERDİ">
      <formula>NOT(ISERROR(SEARCH("FERDİ",F24)))</formula>
    </cfRule>
  </conditionalFormatting>
  <conditionalFormatting sqref="F24:F28">
    <cfRule type="containsText" priority="41" dxfId="0" operator="containsText" stopIfTrue="1" text="FERDİ">
      <formula>NOT(ISERROR(SEARCH("FERDİ",F24)))</formula>
    </cfRule>
  </conditionalFormatting>
  <conditionalFormatting sqref="F24:F28">
    <cfRule type="containsText" priority="40" dxfId="0" operator="containsText" stopIfTrue="1" text="FERDİ">
      <formula>NOT(ISERROR(SEARCH("FERDİ",F24)))</formula>
    </cfRule>
  </conditionalFormatting>
  <conditionalFormatting sqref="F24:F28">
    <cfRule type="containsText" priority="39" dxfId="221" operator="containsText" stopIfTrue="1" text="FERDİ">
      <formula>NOT(ISERROR(SEARCH("FERDİ",F24)))</formula>
    </cfRule>
  </conditionalFormatting>
  <conditionalFormatting sqref="F24">
    <cfRule type="containsText" priority="38" dxfId="0" operator="containsText" stopIfTrue="1" text="FERDİ">
      <formula>NOT(ISERROR(SEARCH("FERDİ",F24)))</formula>
    </cfRule>
  </conditionalFormatting>
  <conditionalFormatting sqref="F24">
    <cfRule type="containsText" priority="37" dxfId="0" operator="containsText" stopIfTrue="1" text="FERDİ">
      <formula>NOT(ISERROR(SEARCH("FERDİ",F24)))</formula>
    </cfRule>
  </conditionalFormatting>
  <conditionalFormatting sqref="F24">
    <cfRule type="containsText" priority="36" dxfId="0" operator="containsText" stopIfTrue="1" text="FERDİ">
      <formula>NOT(ISERROR(SEARCH("FERDİ",F24)))</formula>
    </cfRule>
  </conditionalFormatting>
  <conditionalFormatting sqref="F24">
    <cfRule type="containsText" priority="35" dxfId="0" operator="containsText" stopIfTrue="1" text="FERDİ">
      <formula>NOT(ISERROR(SEARCH("FERDİ",F24)))</formula>
    </cfRule>
  </conditionalFormatting>
  <conditionalFormatting sqref="F24">
    <cfRule type="containsText" priority="34" dxfId="221" operator="containsText" stopIfTrue="1" text="FERDİ">
      <formula>NOT(ISERROR(SEARCH("FERDİ",F24)))</formula>
    </cfRule>
  </conditionalFormatting>
  <conditionalFormatting sqref="F25">
    <cfRule type="containsText" priority="33" dxfId="0" operator="containsText" stopIfTrue="1" text="FERDİ">
      <formula>NOT(ISERROR(SEARCH("FERDİ",F25)))</formula>
    </cfRule>
  </conditionalFormatting>
  <conditionalFormatting sqref="F25">
    <cfRule type="containsText" priority="32" dxfId="0" operator="containsText" stopIfTrue="1" text="FERDİ">
      <formula>NOT(ISERROR(SEARCH("FERDİ",F25)))</formula>
    </cfRule>
  </conditionalFormatting>
  <conditionalFormatting sqref="F25">
    <cfRule type="containsText" priority="31" dxfId="0" operator="containsText" stopIfTrue="1" text="FERDİ">
      <formula>NOT(ISERROR(SEARCH("FERDİ",F25)))</formula>
    </cfRule>
  </conditionalFormatting>
  <conditionalFormatting sqref="F25">
    <cfRule type="containsText" priority="30" dxfId="0" operator="containsText" stopIfTrue="1" text="FERDİ">
      <formula>NOT(ISERROR(SEARCH("FERDİ",F25)))</formula>
    </cfRule>
  </conditionalFormatting>
  <conditionalFormatting sqref="F25">
    <cfRule type="containsText" priority="29" dxfId="221" operator="containsText" stopIfTrue="1" text="FERDİ">
      <formula>NOT(ISERROR(SEARCH("FERDİ",F25)))</formula>
    </cfRule>
  </conditionalFormatting>
  <conditionalFormatting sqref="F26">
    <cfRule type="containsText" priority="28" dxfId="0" operator="containsText" stopIfTrue="1" text="FERDİ">
      <formula>NOT(ISERROR(SEARCH("FERDİ",F26)))</formula>
    </cfRule>
  </conditionalFormatting>
  <conditionalFormatting sqref="F26">
    <cfRule type="containsText" priority="27" dxfId="0" operator="containsText" stopIfTrue="1" text="FERDİ">
      <formula>NOT(ISERROR(SEARCH("FERDİ",F26)))</formula>
    </cfRule>
  </conditionalFormatting>
  <conditionalFormatting sqref="F26">
    <cfRule type="containsText" priority="26" dxfId="0" operator="containsText" stopIfTrue="1" text="FERDİ">
      <formula>NOT(ISERROR(SEARCH("FERDİ",F26)))</formula>
    </cfRule>
  </conditionalFormatting>
  <conditionalFormatting sqref="F26">
    <cfRule type="containsText" priority="25" dxfId="0" operator="containsText" stopIfTrue="1" text="FERDİ">
      <formula>NOT(ISERROR(SEARCH("FERDİ",F26)))</formula>
    </cfRule>
  </conditionalFormatting>
  <conditionalFormatting sqref="F26">
    <cfRule type="containsText" priority="24" dxfId="221" operator="containsText" stopIfTrue="1" text="FERDİ">
      <formula>NOT(ISERROR(SEARCH("FERDİ",F26)))</formula>
    </cfRule>
  </conditionalFormatting>
  <conditionalFormatting sqref="F27">
    <cfRule type="containsText" priority="23" dxfId="0" operator="containsText" stopIfTrue="1" text="FERDİ">
      <formula>NOT(ISERROR(SEARCH("FERDİ",F27)))</formula>
    </cfRule>
  </conditionalFormatting>
  <conditionalFormatting sqref="F27">
    <cfRule type="containsText" priority="22" dxfId="0" operator="containsText" stopIfTrue="1" text="FERDİ">
      <formula>NOT(ISERROR(SEARCH("FERDİ",F27)))</formula>
    </cfRule>
  </conditionalFormatting>
  <conditionalFormatting sqref="F27">
    <cfRule type="containsText" priority="21" dxfId="0" operator="containsText" stopIfTrue="1" text="FERDİ">
      <formula>NOT(ISERROR(SEARCH("FERDİ",F27)))</formula>
    </cfRule>
  </conditionalFormatting>
  <conditionalFormatting sqref="F27">
    <cfRule type="containsText" priority="20" dxfId="0" operator="containsText" stopIfTrue="1" text="FERDİ">
      <formula>NOT(ISERROR(SEARCH("FERDİ",F27)))</formula>
    </cfRule>
  </conditionalFormatting>
  <conditionalFormatting sqref="F27">
    <cfRule type="containsText" priority="19" dxfId="221" operator="containsText" stopIfTrue="1" text="FERDİ">
      <formula>NOT(ISERROR(SEARCH("FERDİ",F27)))</formula>
    </cfRule>
  </conditionalFormatting>
  <conditionalFormatting sqref="F28">
    <cfRule type="containsText" priority="18" dxfId="0" operator="containsText" stopIfTrue="1" text="FERDİ">
      <formula>NOT(ISERROR(SEARCH("FERDİ",F28)))</formula>
    </cfRule>
  </conditionalFormatting>
  <conditionalFormatting sqref="F28">
    <cfRule type="containsText" priority="17" dxfId="0" operator="containsText" stopIfTrue="1" text="FERDİ">
      <formula>NOT(ISERROR(SEARCH("FERDİ",F28)))</formula>
    </cfRule>
  </conditionalFormatting>
  <conditionalFormatting sqref="F28">
    <cfRule type="containsText" priority="16" dxfId="0" operator="containsText" stopIfTrue="1" text="FERDİ">
      <formula>NOT(ISERROR(SEARCH("FERDİ",F28)))</formula>
    </cfRule>
  </conditionalFormatting>
  <conditionalFormatting sqref="F28">
    <cfRule type="containsText" priority="15" dxfId="0" operator="containsText" stopIfTrue="1" text="FERDİ">
      <formula>NOT(ISERROR(SEARCH("FERDİ",F28)))</formula>
    </cfRule>
  </conditionalFormatting>
  <conditionalFormatting sqref="F28">
    <cfRule type="containsText" priority="14" dxfId="221" operator="containsText" stopIfTrue="1" text="FERDİ">
      <formula>NOT(ISERROR(SEARCH("FERDİ",F28)))</formula>
    </cfRule>
  </conditionalFormatting>
  <conditionalFormatting sqref="F8:F23">
    <cfRule type="containsText" priority="13" dxfId="0" operator="containsText" stopIfTrue="1" text="FERDİ">
      <formula>NOT(ISERROR(SEARCH("FERDİ",F8)))</formula>
    </cfRule>
  </conditionalFormatting>
  <conditionalFormatting sqref="F8:F23">
    <cfRule type="containsText" priority="12" dxfId="0" operator="containsText" stopIfTrue="1" text="FERDİ">
      <formula>NOT(ISERROR(SEARCH("FERDİ",F8)))</formula>
    </cfRule>
  </conditionalFormatting>
  <conditionalFormatting sqref="F8:F23">
    <cfRule type="containsText" priority="11" dxfId="0" operator="containsText" stopIfTrue="1" text="FERDİ">
      <formula>NOT(ISERROR(SEARCH("FERDİ",F8)))</formula>
    </cfRule>
  </conditionalFormatting>
  <conditionalFormatting sqref="F8:F23">
    <cfRule type="containsText" priority="10" dxfId="0" operator="containsText" stopIfTrue="1" text="FERDİ">
      <formula>NOT(ISERROR(SEARCH("FERDİ",F8)))</formula>
    </cfRule>
  </conditionalFormatting>
  <conditionalFormatting sqref="F8:F23">
    <cfRule type="containsText" priority="9" dxfId="0" operator="containsText" stopIfTrue="1" text="FERDİ">
      <formula>NOT(ISERROR(SEARCH("FERDİ",F8)))</formula>
    </cfRule>
  </conditionalFormatting>
  <conditionalFormatting sqref="F8:F23">
    <cfRule type="containsText" priority="8" dxfId="0" operator="containsText" stopIfTrue="1" text="FERDİ">
      <formula>NOT(ISERROR(SEARCH("FERDİ",F8)))</formula>
    </cfRule>
  </conditionalFormatting>
  <conditionalFormatting sqref="F8:F23">
    <cfRule type="containsText" priority="7" dxfId="0" operator="containsText" stopIfTrue="1" text="FERDİ">
      <formula>NOT(ISERROR(SEARCH("FERDİ",F8)))</formula>
    </cfRule>
  </conditionalFormatting>
  <conditionalFormatting sqref="F8:F23">
    <cfRule type="containsText" priority="6" dxfId="221" operator="containsText" stopIfTrue="1" text="FERDİ">
      <formula>NOT(ISERROR(SEARCH("FERDİ",F8)))</formula>
    </cfRule>
  </conditionalFormatting>
  <conditionalFormatting sqref="F8:F23">
    <cfRule type="containsText" priority="5" dxfId="0" operator="containsText" stopIfTrue="1" text="FERDİ">
      <formula>NOT(ISERROR(SEARCH("FERDİ",F8)))</formula>
    </cfRule>
  </conditionalFormatting>
  <conditionalFormatting sqref="F8:F23">
    <cfRule type="containsText" priority="4" dxfId="0" operator="containsText" stopIfTrue="1" text="FERDİ">
      <formula>NOT(ISERROR(SEARCH("FERDİ",F8)))</formula>
    </cfRule>
  </conditionalFormatting>
  <conditionalFormatting sqref="F8:F23">
    <cfRule type="containsText" priority="3" dxfId="0" operator="containsText" stopIfTrue="1" text="FERDİ">
      <formula>NOT(ISERROR(SEARCH("FERDİ",F8)))</formula>
    </cfRule>
  </conditionalFormatting>
  <conditionalFormatting sqref="F8:F23">
    <cfRule type="containsText" priority="2" dxfId="0" operator="containsText" stopIfTrue="1" text="FERDİ">
      <formula>NOT(ISERROR(SEARCH("FERDİ",F8)))</formula>
    </cfRule>
  </conditionalFormatting>
  <conditionalFormatting sqref="F8:F23">
    <cfRule type="containsText" priority="1" dxfId="221"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fitToHeight="1" fitToWidth="1" horizontalDpi="300" verticalDpi="300" orientation="portrait" paperSize="9" scale="67" r:id="rId2"/>
  <drawing r:id="rId1"/>
</worksheet>
</file>

<file path=xl/worksheets/sheet9.xml><?xml version="1.0" encoding="utf-8"?>
<worksheet xmlns="http://schemas.openxmlformats.org/spreadsheetml/2006/main" xmlns:r="http://schemas.openxmlformats.org/officeDocument/2006/relationships">
  <sheetPr codeName="Sayfa9">
    <tabColor rgb="FF00B0F0"/>
    <pageSetUpPr fitToPage="1"/>
  </sheetPr>
  <dimension ref="A1:S23"/>
  <sheetViews>
    <sheetView view="pageBreakPreview" zoomScale="60" zoomScalePageLayoutView="0" workbookViewId="0" topLeftCell="A1">
      <selection activeCell="A1" sqref="A1:IV16384"/>
    </sheetView>
  </sheetViews>
  <sheetFormatPr defaultColWidth="9.140625" defaultRowHeight="12.75"/>
  <cols>
    <col min="2" max="2" width="44.140625" style="0" customWidth="1"/>
    <col min="3" max="3" width="10.8515625" style="313" customWidth="1"/>
    <col min="4" max="4" width="9.7109375" style="0" customWidth="1"/>
    <col min="5" max="5" width="11.7109375" style="0" customWidth="1"/>
    <col min="6" max="6" width="12.421875" style="0" customWidth="1"/>
    <col min="7" max="7" width="12.8515625" style="0" customWidth="1"/>
    <col min="8" max="8" width="9.140625" style="0" customWidth="1"/>
    <col min="9" max="9" width="12.421875" style="0" customWidth="1"/>
    <col min="10" max="10" width="13.140625" style="0" hidden="1" customWidth="1"/>
    <col min="11" max="11" width="13.140625" style="311" customWidth="1"/>
    <col min="12" max="12" width="11.7109375" style="0" customWidth="1"/>
    <col min="13" max="13" width="11.28125" style="0" customWidth="1"/>
    <col min="14" max="14" width="11.7109375" style="0" customWidth="1"/>
    <col min="15" max="15" width="11.7109375" style="311" customWidth="1"/>
    <col min="16" max="16" width="13.7109375" style="0" customWidth="1"/>
    <col min="17" max="17" width="11.57421875" style="0" customWidth="1"/>
    <col min="18" max="18" width="11.7109375" style="0" customWidth="1"/>
  </cols>
  <sheetData>
    <row r="1" spans="1:19" ht="57.75" customHeight="1">
      <c r="A1" s="529" t="s">
        <v>142</v>
      </c>
      <c r="B1" s="529"/>
      <c r="C1" s="529"/>
      <c r="D1" s="529"/>
      <c r="E1" s="529"/>
      <c r="F1" s="529"/>
      <c r="G1" s="529"/>
      <c r="H1" s="529"/>
      <c r="I1" s="529"/>
      <c r="J1" s="529"/>
      <c r="K1" s="529"/>
      <c r="L1" s="529"/>
      <c r="M1" s="529"/>
      <c r="N1" s="529"/>
      <c r="O1" s="529"/>
      <c r="P1" s="529"/>
      <c r="Q1" s="529"/>
      <c r="R1" s="529"/>
      <c r="S1" s="529"/>
    </row>
    <row r="2" spans="1:19" ht="27.75" customHeight="1">
      <c r="A2" s="530" t="s">
        <v>545</v>
      </c>
      <c r="B2" s="530"/>
      <c r="C2" s="530"/>
      <c r="D2" s="530"/>
      <c r="E2" s="530"/>
      <c r="F2" s="530"/>
      <c r="G2" s="530"/>
      <c r="H2" s="530"/>
      <c r="I2" s="530"/>
      <c r="J2" s="530"/>
      <c r="K2" s="530"/>
      <c r="L2" s="530"/>
      <c r="M2" s="530"/>
      <c r="N2" s="530"/>
      <c r="O2" s="530"/>
      <c r="P2" s="530"/>
      <c r="Q2" s="530"/>
      <c r="R2" s="530"/>
      <c r="S2" s="530"/>
    </row>
    <row r="3" spans="1:19" ht="23.25" customHeight="1">
      <c r="A3" s="527" t="s">
        <v>315</v>
      </c>
      <c r="B3" s="527"/>
      <c r="C3" s="527"/>
      <c r="D3" s="527"/>
      <c r="E3" s="527"/>
      <c r="F3" s="527"/>
      <c r="G3" s="527"/>
      <c r="H3" s="527"/>
      <c r="I3" s="527"/>
      <c r="J3" s="527"/>
      <c r="K3" s="527"/>
      <c r="L3" s="527"/>
      <c r="M3" s="527"/>
      <c r="N3" s="527"/>
      <c r="O3" s="527"/>
      <c r="P3" s="527"/>
      <c r="Q3" s="527"/>
      <c r="R3" s="527"/>
      <c r="S3" s="527"/>
    </row>
    <row r="4" spans="1:19" ht="23.25" customHeight="1">
      <c r="A4" s="527" t="s">
        <v>141</v>
      </c>
      <c r="B4" s="527"/>
      <c r="C4" s="527"/>
      <c r="D4" s="527"/>
      <c r="E4" s="527"/>
      <c r="F4" s="527"/>
      <c r="G4" s="527"/>
      <c r="H4" s="527"/>
      <c r="I4" s="527"/>
      <c r="J4" s="527"/>
      <c r="K4" s="527"/>
      <c r="L4" s="527"/>
      <c r="M4" s="527"/>
      <c r="N4" s="527"/>
      <c r="O4" s="527"/>
      <c r="P4" s="527"/>
      <c r="Q4" s="527"/>
      <c r="R4" s="527"/>
      <c r="S4" s="527"/>
    </row>
    <row r="5" spans="1:19" ht="23.25" customHeight="1">
      <c r="A5" s="299"/>
      <c r="B5" s="299"/>
      <c r="C5" s="299"/>
      <c r="D5" s="299"/>
      <c r="E5" s="299"/>
      <c r="F5" s="299"/>
      <c r="G5" s="299"/>
      <c r="H5" s="299"/>
      <c r="I5" s="299"/>
      <c r="J5" s="299"/>
      <c r="K5" s="299"/>
      <c r="L5" s="299"/>
      <c r="M5" s="299"/>
      <c r="N5" s="299"/>
      <c r="O5" s="299"/>
      <c r="P5" s="533">
        <v>42160.54602314815</v>
      </c>
      <c r="Q5" s="527"/>
      <c r="R5" s="527"/>
      <c r="S5" s="527"/>
    </row>
    <row r="6" spans="1:19" ht="36.75" customHeight="1">
      <c r="A6" s="532" t="s">
        <v>316</v>
      </c>
      <c r="B6" s="532" t="s">
        <v>183</v>
      </c>
      <c r="C6" s="528" t="s">
        <v>307</v>
      </c>
      <c r="D6" s="528"/>
      <c r="E6" s="528" t="s">
        <v>312</v>
      </c>
      <c r="F6" s="528"/>
      <c r="G6" s="528" t="s">
        <v>310</v>
      </c>
      <c r="H6" s="528"/>
      <c r="I6" s="531" t="s">
        <v>317</v>
      </c>
      <c r="J6" s="251"/>
      <c r="K6" s="528" t="s">
        <v>311</v>
      </c>
      <c r="L6" s="528"/>
      <c r="M6" s="528" t="s">
        <v>309</v>
      </c>
      <c r="N6" s="528"/>
      <c r="O6" s="528" t="s">
        <v>313</v>
      </c>
      <c r="P6" s="528"/>
      <c r="Q6" s="531" t="s">
        <v>318</v>
      </c>
      <c r="R6" s="531" t="s">
        <v>319</v>
      </c>
      <c r="S6" s="250"/>
    </row>
    <row r="7" spans="1:19" ht="27" customHeight="1">
      <c r="A7" s="532"/>
      <c r="B7" s="532"/>
      <c r="C7" s="312" t="s">
        <v>27</v>
      </c>
      <c r="D7" s="253" t="s">
        <v>140</v>
      </c>
      <c r="E7" s="252" t="s">
        <v>27</v>
      </c>
      <c r="F7" s="253" t="s">
        <v>140</v>
      </c>
      <c r="G7" s="252" t="s">
        <v>27</v>
      </c>
      <c r="H7" s="253" t="s">
        <v>140</v>
      </c>
      <c r="I7" s="531"/>
      <c r="J7" s="254"/>
      <c r="K7" s="310" t="s">
        <v>27</v>
      </c>
      <c r="L7" s="253" t="s">
        <v>140</v>
      </c>
      <c r="M7" s="252" t="s">
        <v>27</v>
      </c>
      <c r="N7" s="253" t="s">
        <v>140</v>
      </c>
      <c r="O7" s="310" t="s">
        <v>27</v>
      </c>
      <c r="P7" s="253" t="s">
        <v>140</v>
      </c>
      <c r="Q7" s="531"/>
      <c r="R7" s="531"/>
      <c r="S7" s="250"/>
    </row>
    <row r="8" spans="1:19" ht="39.75" customHeight="1">
      <c r="A8" s="256">
        <v>1</v>
      </c>
      <c r="B8" s="395" t="s">
        <v>376</v>
      </c>
      <c r="C8" s="257">
        <v>1328</v>
      </c>
      <c r="D8" s="403">
        <v>86</v>
      </c>
      <c r="E8" s="357">
        <v>455</v>
      </c>
      <c r="F8" s="404">
        <v>68</v>
      </c>
      <c r="G8" s="257">
        <v>4034</v>
      </c>
      <c r="H8" s="403">
        <v>46</v>
      </c>
      <c r="I8" s="258">
        <v>200</v>
      </c>
      <c r="J8" s="255"/>
      <c r="K8" s="259">
        <v>22967</v>
      </c>
      <c r="L8" s="403">
        <v>64</v>
      </c>
      <c r="M8" s="357">
        <v>132</v>
      </c>
      <c r="N8" s="404">
        <v>52</v>
      </c>
      <c r="O8" s="424">
        <v>5581</v>
      </c>
      <c r="P8" s="403">
        <v>87</v>
      </c>
      <c r="Q8" s="405">
        <v>203</v>
      </c>
      <c r="R8" s="405">
        <v>403</v>
      </c>
      <c r="S8" s="250"/>
    </row>
    <row r="9" spans="1:19" ht="39.75" customHeight="1">
      <c r="A9" s="256">
        <v>2</v>
      </c>
      <c r="B9" s="395" t="s">
        <v>352</v>
      </c>
      <c r="C9" s="257">
        <v>1491</v>
      </c>
      <c r="D9" s="403">
        <v>48</v>
      </c>
      <c r="E9" s="357">
        <v>465</v>
      </c>
      <c r="F9" s="404">
        <v>72</v>
      </c>
      <c r="G9" s="257">
        <v>4240</v>
      </c>
      <c r="H9" s="403">
        <v>50</v>
      </c>
      <c r="I9" s="258">
        <v>170</v>
      </c>
      <c r="J9" s="255"/>
      <c r="K9" s="259">
        <v>23632</v>
      </c>
      <c r="L9" s="403">
        <v>48</v>
      </c>
      <c r="M9" s="357">
        <v>138</v>
      </c>
      <c r="N9" s="404">
        <v>58</v>
      </c>
      <c r="O9" s="424">
        <v>5591</v>
      </c>
      <c r="P9" s="403">
        <v>86</v>
      </c>
      <c r="Q9" s="405">
        <v>192</v>
      </c>
      <c r="R9" s="405">
        <v>362</v>
      </c>
      <c r="S9" s="250"/>
    </row>
    <row r="10" spans="1:19" ht="39.75" customHeight="1">
      <c r="A10" s="256">
        <v>3</v>
      </c>
      <c r="B10" s="395" t="s">
        <v>448</v>
      </c>
      <c r="C10" s="257">
        <v>1450</v>
      </c>
      <c r="D10" s="403">
        <v>55</v>
      </c>
      <c r="E10" s="357">
        <v>445</v>
      </c>
      <c r="F10" s="404">
        <v>65</v>
      </c>
      <c r="G10" s="257">
        <v>5461</v>
      </c>
      <c r="H10" s="403">
        <v>77</v>
      </c>
      <c r="I10" s="258">
        <v>197</v>
      </c>
      <c r="J10" s="255"/>
      <c r="K10" s="259">
        <v>24989</v>
      </c>
      <c r="L10" s="403">
        <v>31</v>
      </c>
      <c r="M10" s="357">
        <v>129</v>
      </c>
      <c r="N10" s="404">
        <v>49</v>
      </c>
      <c r="O10" s="259">
        <v>10023</v>
      </c>
      <c r="P10" s="403">
        <v>72</v>
      </c>
      <c r="Q10" s="405">
        <v>152</v>
      </c>
      <c r="R10" s="405">
        <v>349</v>
      </c>
      <c r="S10" s="250"/>
    </row>
    <row r="11" spans="1:19" ht="39.75" customHeight="1">
      <c r="A11" s="256">
        <v>4</v>
      </c>
      <c r="B11" s="395" t="s">
        <v>513</v>
      </c>
      <c r="C11" s="257">
        <v>1460</v>
      </c>
      <c r="D11" s="403">
        <v>53</v>
      </c>
      <c r="E11" s="357">
        <v>475</v>
      </c>
      <c r="F11" s="404">
        <v>77</v>
      </c>
      <c r="G11" s="257">
        <v>4191</v>
      </c>
      <c r="H11" s="403">
        <v>49</v>
      </c>
      <c r="I11" s="258">
        <v>179</v>
      </c>
      <c r="J11" s="255"/>
      <c r="K11" s="259">
        <v>24687</v>
      </c>
      <c r="L11" s="403">
        <v>34</v>
      </c>
      <c r="M11" s="357">
        <v>115</v>
      </c>
      <c r="N11" s="404">
        <v>35</v>
      </c>
      <c r="O11" s="424">
        <v>5840</v>
      </c>
      <c r="P11" s="403">
        <v>78</v>
      </c>
      <c r="Q11" s="405">
        <v>147</v>
      </c>
      <c r="R11" s="405">
        <v>326</v>
      </c>
      <c r="S11" s="250"/>
    </row>
    <row r="12" spans="1:19" ht="39.75" customHeight="1">
      <c r="A12" s="256">
        <v>5</v>
      </c>
      <c r="B12" s="395" t="s">
        <v>517</v>
      </c>
      <c r="C12" s="257">
        <v>1559</v>
      </c>
      <c r="D12" s="403">
        <v>41</v>
      </c>
      <c r="E12" s="357">
        <v>439</v>
      </c>
      <c r="F12" s="404">
        <v>63</v>
      </c>
      <c r="G12" s="257">
        <v>3683</v>
      </c>
      <c r="H12" s="403">
        <v>39</v>
      </c>
      <c r="I12" s="258">
        <v>143</v>
      </c>
      <c r="J12" s="255"/>
      <c r="K12" s="259">
        <v>24011</v>
      </c>
      <c r="L12" s="403">
        <v>42</v>
      </c>
      <c r="M12" s="357">
        <v>129</v>
      </c>
      <c r="N12" s="404">
        <v>49</v>
      </c>
      <c r="O12" s="424">
        <v>5764</v>
      </c>
      <c r="P12" s="403">
        <v>80</v>
      </c>
      <c r="Q12" s="405">
        <v>171</v>
      </c>
      <c r="R12" s="405">
        <v>314</v>
      </c>
      <c r="S12" s="250"/>
    </row>
    <row r="13" spans="1:19" ht="39.75" customHeight="1">
      <c r="A13" s="256">
        <v>6</v>
      </c>
      <c r="B13" s="395" t="s">
        <v>472</v>
      </c>
      <c r="C13" s="257">
        <v>1518</v>
      </c>
      <c r="D13" s="403">
        <v>45</v>
      </c>
      <c r="E13" s="357">
        <v>448</v>
      </c>
      <c r="F13" s="404">
        <v>66</v>
      </c>
      <c r="G13" s="257">
        <v>4584</v>
      </c>
      <c r="H13" s="403">
        <v>57</v>
      </c>
      <c r="I13" s="258">
        <v>168</v>
      </c>
      <c r="J13" s="255"/>
      <c r="K13" s="259">
        <v>24332</v>
      </c>
      <c r="L13" s="403">
        <v>38</v>
      </c>
      <c r="M13" s="357">
        <v>110</v>
      </c>
      <c r="N13" s="404">
        <v>30</v>
      </c>
      <c r="O13" s="424">
        <v>5930</v>
      </c>
      <c r="P13" s="403">
        <v>75</v>
      </c>
      <c r="Q13" s="405">
        <v>143</v>
      </c>
      <c r="R13" s="405">
        <v>311</v>
      </c>
      <c r="S13" s="250"/>
    </row>
    <row r="14" spans="1:19" ht="39.75" customHeight="1">
      <c r="A14" s="256">
        <v>7</v>
      </c>
      <c r="B14" s="395" t="s">
        <v>359</v>
      </c>
      <c r="C14" s="257">
        <v>1487</v>
      </c>
      <c r="D14" s="403">
        <v>49</v>
      </c>
      <c r="E14" s="357">
        <v>367</v>
      </c>
      <c r="F14" s="404">
        <v>41</v>
      </c>
      <c r="G14" s="257">
        <v>4201</v>
      </c>
      <c r="H14" s="403">
        <v>50</v>
      </c>
      <c r="I14" s="258">
        <v>140</v>
      </c>
      <c r="J14" s="255"/>
      <c r="K14" s="259">
        <v>25657</v>
      </c>
      <c r="L14" s="403">
        <v>24</v>
      </c>
      <c r="M14" s="357">
        <v>138</v>
      </c>
      <c r="N14" s="404">
        <v>58</v>
      </c>
      <c r="O14" s="424">
        <v>5829</v>
      </c>
      <c r="P14" s="403">
        <v>78</v>
      </c>
      <c r="Q14" s="405">
        <v>160</v>
      </c>
      <c r="R14" s="405">
        <v>300</v>
      </c>
      <c r="S14" s="250"/>
    </row>
    <row r="15" spans="1:19" ht="39.75" customHeight="1">
      <c r="A15" s="256">
        <v>8</v>
      </c>
      <c r="B15" s="395" t="s">
        <v>464</v>
      </c>
      <c r="C15" s="257">
        <v>1486</v>
      </c>
      <c r="D15" s="403">
        <v>49</v>
      </c>
      <c r="E15" s="357">
        <v>410</v>
      </c>
      <c r="F15" s="404">
        <v>53</v>
      </c>
      <c r="G15" s="257">
        <v>4800</v>
      </c>
      <c r="H15" s="403">
        <v>62</v>
      </c>
      <c r="I15" s="258">
        <v>164</v>
      </c>
      <c r="J15" s="255"/>
      <c r="K15" s="259" t="s">
        <v>330</v>
      </c>
      <c r="L15" s="403" t="s">
        <v>567</v>
      </c>
      <c r="M15" s="357">
        <v>129</v>
      </c>
      <c r="N15" s="404">
        <v>49</v>
      </c>
      <c r="O15" s="424">
        <v>5801</v>
      </c>
      <c r="P15" s="403">
        <v>79</v>
      </c>
      <c r="Q15" s="405">
        <v>128</v>
      </c>
      <c r="R15" s="405">
        <v>292</v>
      </c>
      <c r="S15" s="250"/>
    </row>
    <row r="16" spans="1:19" ht="39.75" customHeight="1">
      <c r="A16" s="256">
        <v>9</v>
      </c>
      <c r="B16" s="395" t="s">
        <v>373</v>
      </c>
      <c r="C16" s="257">
        <v>1478</v>
      </c>
      <c r="D16" s="403">
        <v>50</v>
      </c>
      <c r="E16" s="357">
        <v>383</v>
      </c>
      <c r="F16" s="404">
        <v>45</v>
      </c>
      <c r="G16" s="257">
        <v>4021</v>
      </c>
      <c r="H16" s="403">
        <v>46</v>
      </c>
      <c r="I16" s="258">
        <v>141</v>
      </c>
      <c r="J16" s="255"/>
      <c r="K16" s="259">
        <v>23675</v>
      </c>
      <c r="L16" s="403">
        <v>47</v>
      </c>
      <c r="M16" s="357">
        <v>100</v>
      </c>
      <c r="N16" s="404">
        <v>20</v>
      </c>
      <c r="O16" s="424">
        <v>5820</v>
      </c>
      <c r="P16" s="403">
        <v>78</v>
      </c>
      <c r="Q16" s="405">
        <v>145</v>
      </c>
      <c r="R16" s="405">
        <v>286</v>
      </c>
      <c r="S16" s="250"/>
    </row>
    <row r="17" spans="1:19" ht="39.75" customHeight="1">
      <c r="A17" s="256">
        <v>10</v>
      </c>
      <c r="B17" s="395" t="s">
        <v>476</v>
      </c>
      <c r="C17" s="257">
        <v>1639</v>
      </c>
      <c r="D17" s="403">
        <v>35</v>
      </c>
      <c r="E17" s="357">
        <v>376</v>
      </c>
      <c r="F17" s="404">
        <v>44</v>
      </c>
      <c r="G17" s="257">
        <v>3858</v>
      </c>
      <c r="H17" s="403">
        <v>43</v>
      </c>
      <c r="I17" s="258">
        <v>122</v>
      </c>
      <c r="J17" s="255"/>
      <c r="K17" s="259">
        <v>23210</v>
      </c>
      <c r="L17" s="403">
        <v>58</v>
      </c>
      <c r="M17" s="357">
        <v>110</v>
      </c>
      <c r="N17" s="404">
        <v>30</v>
      </c>
      <c r="O17" s="259">
        <v>10095</v>
      </c>
      <c r="P17" s="403">
        <v>69</v>
      </c>
      <c r="Q17" s="405">
        <v>157</v>
      </c>
      <c r="R17" s="405">
        <v>279</v>
      </c>
      <c r="S17" s="250"/>
    </row>
    <row r="18" spans="1:19" ht="39.75" customHeight="1">
      <c r="A18" s="256">
        <v>11</v>
      </c>
      <c r="B18" s="395" t="s">
        <v>388</v>
      </c>
      <c r="C18" s="257">
        <v>1578</v>
      </c>
      <c r="D18" s="403">
        <v>39</v>
      </c>
      <c r="E18" s="357">
        <v>437</v>
      </c>
      <c r="F18" s="404">
        <v>62</v>
      </c>
      <c r="G18" s="257">
        <v>3859</v>
      </c>
      <c r="H18" s="403">
        <v>43</v>
      </c>
      <c r="I18" s="258">
        <v>144</v>
      </c>
      <c r="J18" s="255"/>
      <c r="K18" s="259">
        <v>31381</v>
      </c>
      <c r="L18" s="403">
        <v>15</v>
      </c>
      <c r="M18" s="357">
        <v>123</v>
      </c>
      <c r="N18" s="404">
        <v>43</v>
      </c>
      <c r="O18" s="259">
        <v>10068</v>
      </c>
      <c r="P18" s="403">
        <v>70</v>
      </c>
      <c r="Q18" s="405">
        <v>128</v>
      </c>
      <c r="R18" s="405">
        <v>272</v>
      </c>
      <c r="S18" s="250"/>
    </row>
    <row r="19" spans="1:19" ht="39.75" customHeight="1">
      <c r="A19" s="256">
        <v>12</v>
      </c>
      <c r="B19" s="395" t="s">
        <v>382</v>
      </c>
      <c r="C19" s="257">
        <v>1589</v>
      </c>
      <c r="D19" s="403">
        <v>39</v>
      </c>
      <c r="E19" s="357">
        <v>412</v>
      </c>
      <c r="F19" s="404">
        <v>54</v>
      </c>
      <c r="G19" s="257">
        <v>4104</v>
      </c>
      <c r="H19" s="403">
        <v>48</v>
      </c>
      <c r="I19" s="258">
        <v>141</v>
      </c>
      <c r="J19" s="255"/>
      <c r="K19" s="259">
        <v>24959</v>
      </c>
      <c r="L19" s="403">
        <v>31</v>
      </c>
      <c r="M19" s="357">
        <v>110</v>
      </c>
      <c r="N19" s="404">
        <v>30</v>
      </c>
      <c r="O19" s="259">
        <v>10294</v>
      </c>
      <c r="P19" s="403">
        <v>63</v>
      </c>
      <c r="Q19" s="405">
        <v>124</v>
      </c>
      <c r="R19" s="405">
        <v>265</v>
      </c>
      <c r="S19" s="250"/>
    </row>
    <row r="20" spans="1:19" ht="39.75" customHeight="1">
      <c r="A20" s="256">
        <v>13</v>
      </c>
      <c r="B20" s="395" t="s">
        <v>489</v>
      </c>
      <c r="C20" s="257">
        <v>1563</v>
      </c>
      <c r="D20" s="403">
        <v>41</v>
      </c>
      <c r="E20" s="357">
        <v>388</v>
      </c>
      <c r="F20" s="404">
        <v>47</v>
      </c>
      <c r="G20" s="257">
        <v>3673</v>
      </c>
      <c r="H20" s="403">
        <v>39</v>
      </c>
      <c r="I20" s="258">
        <v>127</v>
      </c>
      <c r="J20" s="255"/>
      <c r="K20" s="259">
        <v>30494</v>
      </c>
      <c r="L20" s="403">
        <v>19</v>
      </c>
      <c r="M20" s="357">
        <v>110</v>
      </c>
      <c r="N20" s="404">
        <v>30</v>
      </c>
      <c r="O20" s="259">
        <v>10191</v>
      </c>
      <c r="P20" s="403">
        <v>66</v>
      </c>
      <c r="Q20" s="405">
        <v>115</v>
      </c>
      <c r="R20" s="405">
        <v>242</v>
      </c>
      <c r="S20" s="250"/>
    </row>
    <row r="21" spans="1:19" ht="39.75" customHeight="1">
      <c r="A21" s="256">
        <v>14</v>
      </c>
      <c r="B21" s="395" t="s">
        <v>457</v>
      </c>
      <c r="C21" s="257">
        <v>1490</v>
      </c>
      <c r="D21" s="403">
        <v>49</v>
      </c>
      <c r="E21" s="357" t="s">
        <v>334</v>
      </c>
      <c r="F21" s="404">
        <v>0</v>
      </c>
      <c r="G21" s="257">
        <v>2912</v>
      </c>
      <c r="H21" s="403">
        <v>24</v>
      </c>
      <c r="I21" s="258">
        <v>73</v>
      </c>
      <c r="J21" s="255"/>
      <c r="K21" s="259">
        <v>24928</v>
      </c>
      <c r="L21" s="403">
        <v>31</v>
      </c>
      <c r="M21" s="357">
        <v>123</v>
      </c>
      <c r="N21" s="404">
        <v>43</v>
      </c>
      <c r="O21" s="424">
        <v>5648</v>
      </c>
      <c r="P21" s="403">
        <v>84</v>
      </c>
      <c r="Q21" s="405">
        <v>158</v>
      </c>
      <c r="R21" s="405">
        <v>231</v>
      </c>
      <c r="S21" s="250"/>
    </row>
    <row r="22" spans="1:19" ht="39.75" customHeight="1">
      <c r="A22" s="256">
        <v>15</v>
      </c>
      <c r="B22" s="395" t="s">
        <v>445</v>
      </c>
      <c r="C22" s="257">
        <v>1594</v>
      </c>
      <c r="D22" s="403">
        <v>38</v>
      </c>
      <c r="E22" s="357">
        <v>362</v>
      </c>
      <c r="F22" s="404">
        <v>40</v>
      </c>
      <c r="G22" s="257">
        <v>3371</v>
      </c>
      <c r="H22" s="403">
        <v>33</v>
      </c>
      <c r="I22" s="258">
        <v>111</v>
      </c>
      <c r="J22" s="255"/>
      <c r="K22" s="259">
        <v>24968</v>
      </c>
      <c r="L22" s="403">
        <v>31</v>
      </c>
      <c r="M22" s="357">
        <v>105</v>
      </c>
      <c r="N22" s="404">
        <v>25</v>
      </c>
      <c r="O22" s="259">
        <v>10280</v>
      </c>
      <c r="P22" s="403">
        <v>63</v>
      </c>
      <c r="Q22" s="405">
        <v>119</v>
      </c>
      <c r="R22" s="405">
        <v>230</v>
      </c>
      <c r="S22" s="250"/>
    </row>
    <row r="23" spans="1:19" ht="39.75" customHeight="1">
      <c r="A23" s="256" t="s">
        <v>546</v>
      </c>
      <c r="B23" s="395" t="s">
        <v>483</v>
      </c>
      <c r="C23" s="257" t="s">
        <v>332</v>
      </c>
      <c r="D23" s="403" t="s">
        <v>567</v>
      </c>
      <c r="E23" s="357" t="s">
        <v>332</v>
      </c>
      <c r="F23" s="404">
        <v>0</v>
      </c>
      <c r="G23" s="257" t="s">
        <v>332</v>
      </c>
      <c r="H23" s="403">
        <v>0</v>
      </c>
      <c r="I23" s="258">
        <v>0</v>
      </c>
      <c r="J23" s="255"/>
      <c r="K23" s="259" t="s">
        <v>332</v>
      </c>
      <c r="L23" s="403" t="s">
        <v>567</v>
      </c>
      <c r="M23" s="357" t="s">
        <v>332</v>
      </c>
      <c r="N23" s="404">
        <v>0</v>
      </c>
      <c r="O23" s="259" t="s">
        <v>332</v>
      </c>
      <c r="P23" s="403" t="s">
        <v>567</v>
      </c>
      <c r="Q23" s="405">
        <v>0</v>
      </c>
      <c r="R23" s="405">
        <v>0</v>
      </c>
      <c r="S23" s="250"/>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2.5" customHeight="1"/>
    <row r="60" ht="50.25" customHeight="1"/>
    <row r="61" ht="50.25" customHeight="1"/>
    <row r="62" ht="50.25" customHeight="1"/>
    <row r="63" ht="50.25" customHeight="1"/>
    <row r="64" ht="50.25" customHeight="1"/>
    <row r="65" ht="50.25" customHeight="1"/>
    <row r="66" ht="50.25" customHeight="1"/>
    <row r="67" ht="50.25" customHeight="1"/>
    <row r="70" ht="61.5" customHeight="1"/>
    <row r="71" ht="61.5" customHeight="1"/>
    <row r="72" ht="61.5" customHeight="1"/>
    <row r="73" ht="61.5" customHeight="1"/>
    <row r="74" ht="61.5" customHeight="1"/>
    <row r="75" ht="61.5" customHeight="1"/>
    <row r="76" ht="61.5" customHeight="1"/>
    <row r="77" ht="61.5" customHeight="1"/>
  </sheetData>
  <sheetProtection/>
  <mergeCells count="16">
    <mergeCell ref="C6:D6"/>
    <mergeCell ref="E6:F6"/>
    <mergeCell ref="P5:S5"/>
    <mergeCell ref="G6:H6"/>
    <mergeCell ref="K6:L6"/>
    <mergeCell ref="M6:N6"/>
    <mergeCell ref="A4:S4"/>
    <mergeCell ref="O6:P6"/>
    <mergeCell ref="A1:S1"/>
    <mergeCell ref="A2:S2"/>
    <mergeCell ref="A3:S3"/>
    <mergeCell ref="I6:I7"/>
    <mergeCell ref="Q6:Q7"/>
    <mergeCell ref="R6:R7"/>
    <mergeCell ref="A6:A7"/>
    <mergeCell ref="B6:B7"/>
  </mergeCells>
  <conditionalFormatting sqref="B8:B11">
    <cfRule type="containsText" priority="1" dxfId="0" operator="containsText" stopIfTrue="1" text="FERDİ">
      <formula>NOT(ISERROR(SEARCH("FERDİ",B8)))</formula>
    </cfRule>
  </conditionalFormatting>
  <hyperlinks>
    <hyperlink ref="A3:S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Windows User</cp:lastModifiedBy>
  <cp:lastPrinted>2015-06-05T10:04:01Z</cp:lastPrinted>
  <dcterms:created xsi:type="dcterms:W3CDTF">2004-05-10T13:01:28Z</dcterms:created>
  <dcterms:modified xsi:type="dcterms:W3CDTF">2015-06-07T10:08:27Z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