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240" yWindow="105" windowWidth="14805" windowHeight="8010"/>
  </bookViews>
  <sheets>
    <sheet name="Sayfa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I65" i="1" l="1"/>
  <c r="B65" i="1"/>
  <c r="K61" i="1"/>
  <c r="K60" i="1"/>
  <c r="K59" i="1"/>
  <c r="K58" i="1"/>
  <c r="K57" i="1"/>
  <c r="K56" i="1"/>
  <c r="C56" i="1"/>
  <c r="B56" i="1"/>
  <c r="K55" i="1"/>
  <c r="C55" i="1"/>
  <c r="B55" i="1"/>
  <c r="K54" i="1"/>
  <c r="C54" i="1"/>
  <c r="B54" i="1"/>
  <c r="K53" i="1"/>
  <c r="C53" i="1"/>
  <c r="B53" i="1"/>
  <c r="K52" i="1"/>
  <c r="C52" i="1"/>
  <c r="B52" i="1"/>
  <c r="K51" i="1"/>
  <c r="C51" i="1"/>
  <c r="B51" i="1"/>
  <c r="K50" i="1"/>
  <c r="C50" i="1"/>
  <c r="B50" i="1"/>
  <c r="K49" i="1"/>
  <c r="C49" i="1"/>
  <c r="B49" i="1"/>
  <c r="K48" i="1"/>
  <c r="C48" i="1"/>
  <c r="B48" i="1"/>
  <c r="K47" i="1"/>
  <c r="C47" i="1"/>
  <c r="B47" i="1"/>
  <c r="K46" i="1"/>
  <c r="C46" i="1"/>
  <c r="B46" i="1"/>
  <c r="K45" i="1"/>
  <c r="C45" i="1"/>
  <c r="B45" i="1"/>
  <c r="K44" i="1"/>
  <c r="C44" i="1"/>
  <c r="B44" i="1"/>
  <c r="K43" i="1"/>
  <c r="C43" i="1"/>
  <c r="B43" i="1"/>
  <c r="K42" i="1"/>
  <c r="C42" i="1"/>
  <c r="B42" i="1"/>
  <c r="K41" i="1"/>
  <c r="C41" i="1"/>
  <c r="B41" i="1"/>
  <c r="K40" i="1"/>
  <c r="C40" i="1"/>
  <c r="B40" i="1"/>
  <c r="K39" i="1"/>
  <c r="C39" i="1"/>
  <c r="B39" i="1"/>
  <c r="K38" i="1"/>
  <c r="C38" i="1"/>
  <c r="B38" i="1"/>
  <c r="K37" i="1"/>
  <c r="C37" i="1"/>
  <c r="B37" i="1"/>
  <c r="K36" i="1"/>
  <c r="C36" i="1"/>
  <c r="B36" i="1"/>
  <c r="K35" i="1"/>
  <c r="C35" i="1"/>
  <c r="B35" i="1"/>
  <c r="K34" i="1"/>
  <c r="C34" i="1"/>
  <c r="B34" i="1"/>
  <c r="K33" i="1"/>
  <c r="C33" i="1"/>
  <c r="B33" i="1"/>
  <c r="K32" i="1"/>
  <c r="C32" i="1"/>
  <c r="B32" i="1"/>
  <c r="K31" i="1"/>
  <c r="C31" i="1"/>
  <c r="B31" i="1"/>
  <c r="K30" i="1"/>
  <c r="C30" i="1"/>
  <c r="B30" i="1"/>
  <c r="K29" i="1"/>
  <c r="C29" i="1"/>
  <c r="B29" i="1"/>
  <c r="K28" i="1"/>
  <c r="C28" i="1"/>
  <c r="B28" i="1"/>
  <c r="K27" i="1"/>
  <c r="C27" i="1"/>
  <c r="B27" i="1"/>
  <c r="K26" i="1"/>
  <c r="C26" i="1"/>
  <c r="B26" i="1"/>
  <c r="K25" i="1"/>
  <c r="C25" i="1"/>
  <c r="B25" i="1"/>
  <c r="K24" i="1"/>
  <c r="C24" i="1"/>
  <c r="B24" i="1"/>
  <c r="K23" i="1"/>
  <c r="C23" i="1"/>
  <c r="B23" i="1"/>
  <c r="K22" i="1"/>
  <c r="C22" i="1"/>
  <c r="B22" i="1"/>
  <c r="K21" i="1"/>
  <c r="C21" i="1"/>
  <c r="B21" i="1"/>
  <c r="K20" i="1"/>
  <c r="C20" i="1"/>
  <c r="B20" i="1"/>
  <c r="K19" i="1"/>
  <c r="C19" i="1"/>
  <c r="B19" i="1"/>
  <c r="K18" i="1"/>
  <c r="C18" i="1"/>
  <c r="B18" i="1"/>
  <c r="K17" i="1"/>
  <c r="C17" i="1"/>
  <c r="B17" i="1"/>
  <c r="K16" i="1"/>
  <c r="C16" i="1"/>
  <c r="B16" i="1"/>
  <c r="K15" i="1"/>
  <c r="C15" i="1"/>
  <c r="B15" i="1"/>
  <c r="K14" i="1"/>
  <c r="C14" i="1"/>
  <c r="B14" i="1"/>
  <c r="K13" i="1"/>
  <c r="C13" i="1"/>
  <c r="B13" i="1"/>
  <c r="K12" i="1"/>
  <c r="C12" i="1"/>
  <c r="B12" i="1"/>
  <c r="K11" i="1"/>
  <c r="C11" i="1"/>
  <c r="B11" i="1"/>
  <c r="K10" i="1"/>
  <c r="C10" i="1"/>
  <c r="B10" i="1"/>
  <c r="K9" i="1"/>
  <c r="C9" i="1"/>
  <c r="B9" i="1"/>
  <c r="K8" i="1"/>
  <c r="C8" i="1"/>
  <c r="B8" i="1"/>
  <c r="K7" i="1"/>
  <c r="C7" i="1"/>
  <c r="B7" i="1"/>
  <c r="K6" i="1"/>
  <c r="C6" i="1"/>
  <c r="B6" i="1"/>
  <c r="K5" i="1"/>
  <c r="C5" i="1"/>
  <c r="B5" i="1"/>
  <c r="K4" i="1"/>
  <c r="C4" i="1"/>
  <c r="B4" i="1"/>
</calcChain>
</file>

<file path=xl/sharedStrings.xml><?xml version="1.0" encoding="utf-8"?>
<sst xmlns="http://schemas.openxmlformats.org/spreadsheetml/2006/main" count="254" uniqueCount="19">
  <si>
    <t>SIRA NO</t>
  </si>
  <si>
    <t>ADI SOYADI</t>
  </si>
  <si>
    <t>HAKEM SİCİL NO</t>
  </si>
  <si>
    <t>KURSA 
DEVAMI</t>
  </si>
  <si>
    <t>YAZILI SINAV NOTU</t>
  </si>
  <si>
    <t>SÖZLÜ SINAV NOTU</t>
  </si>
  <si>
    <t>UYGULAMA NOTU</t>
  </si>
  <si>
    <t>BAŞARI NOTU</t>
  </si>
  <si>
    <t>x</t>
  </si>
  <si>
    <t>BURAK SÜRÜN</t>
  </si>
  <si>
    <t>BUSE YÜCEL</t>
  </si>
  <si>
    <t>FURKAN KUL</t>
  </si>
  <si>
    <t>MEHMET İLHAN</t>
  </si>
  <si>
    <t>YUNUS EMRE BAYKAN</t>
  </si>
  <si>
    <t>TUĞÇE TIĞLI</t>
  </si>
  <si>
    <t>KATILMADI</t>
  </si>
  <si>
    <t>Hakem Eğitmeni</t>
  </si>
  <si>
    <t>23-26 KASIM 2015 BURDUR HAKEM KURSU SINAV SONUÇLARI</t>
  </si>
  <si>
    <t>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</si>
</sst>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0;;@"/>
  </numFmts>
  <fonts count="8" x14ac:knownFonts="1">
    <font>
      <sz val="11"/>
      <color theme="1"/>
      <name val="Calibri"/>
      <family val="2"/>
      <scheme val="minor"/>
    </font>
    <font>
      <b/>
      <i/>
      <sz val="12"/>
      <color indexed="8"/>
      <name val="Cambria"/>
      <family val="1"/>
      <charset val="162"/>
    </font>
    <font>
      <b/>
      <i/>
      <sz val="11"/>
      <name val="Cambria"/>
      <family val="1"/>
      <charset val="162"/>
    </font>
    <font>
      <i/>
      <sz val="10"/>
      <color indexed="8"/>
      <name val="Cambria"/>
      <family val="1"/>
      <charset val="162"/>
    </font>
    <font>
      <u/>
      <sz val="9.35"/>
      <color theme="10"/>
      <name val="Calibri"/>
      <family val="2"/>
      <charset val="162"/>
    </font>
    <font>
      <b/>
      <i/>
      <sz val="8"/>
      <color indexed="8"/>
      <name val="Cambria"/>
      <family val="1"/>
      <charset val="162"/>
    </font>
    <font>
      <b/>
      <i/>
      <sz val="11"/>
      <color indexed="12"/>
      <name val="Cambria"/>
      <family val="1"/>
      <charset val="162"/>
    </font>
    <font>
      <i/>
      <sz val="10"/>
      <name val="Cambria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left" vertical="center" wrapText="1"/>
      <protection hidden="1"/>
    </xf>
    <xf numFmtId="0" fontId="5" fillId="3" borderId="1" xfId="1" applyNumberFormat="1" applyFont="1" applyFill="1" applyBorder="1" applyAlignment="1" applyProtection="1">
      <alignment horizontal="center" vertical="center" wrapText="1"/>
    </xf>
    <xf numFmtId="164" fontId="6" fillId="3" borderId="1" xfId="0" applyNumberFormat="1" applyFont="1" applyFill="1" applyBorder="1" applyAlignment="1" applyProtection="1">
      <alignment horizontal="center" vertical="center"/>
      <protection hidden="1"/>
    </xf>
    <xf numFmtId="164" fontId="6" fillId="4" borderId="1" xfId="0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Alignment="1" applyProtection="1">
      <alignment horizontal="center"/>
      <protection locked="0"/>
    </xf>
    <xf numFmtId="0" fontId="7" fillId="0" borderId="0" xfId="0" applyFont="1" applyFill="1" applyProtection="1"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NumberFormat="1" applyFont="1" applyFill="1" applyBorder="1" applyAlignment="1" applyProtection="1">
      <alignment horizontal="left" vertical="center" wrapText="1"/>
      <protection hidden="1"/>
    </xf>
    <xf numFmtId="0" fontId="5" fillId="0" borderId="0" xfId="1" applyNumberFormat="1" applyFont="1" applyFill="1" applyBorder="1" applyAlignment="1" applyProtection="1">
      <alignment horizontal="center" vertical="center" wrapText="1"/>
    </xf>
    <xf numFmtId="164" fontId="6" fillId="0" borderId="0" xfId="0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Alignment="1" applyProtection="1">
      <alignment horizontal="center"/>
      <protection locked="0"/>
    </xf>
    <xf numFmtId="0" fontId="7" fillId="0" borderId="0" xfId="0" applyFont="1" applyFill="1" applyAlignment="1" applyProtection="1">
      <alignment horizontal="left" indent="8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textRotation="90"/>
      <protection locked="0"/>
    </xf>
    <xf numFmtId="0" fontId="2" fillId="2" borderId="3" xfId="0" applyFont="1" applyFill="1" applyBorder="1" applyAlignment="1" applyProtection="1">
      <alignment horizontal="center" vertical="center" textRotation="90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</cellXfs>
  <cellStyles count="2">
    <cellStyle name="Köprü" xfId="1" builtinId="8"/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cati/Desktop/BURDUR%20HAKEM%20KURSU/BURDUR%20HAKEM%20KURS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RS BİLGİLERİ"/>
      <sheetName val="HAKEM BİLGİ FORMU"/>
      <sheetName val="KURS DİLEKÇESİ"/>
      <sheetName val="KURS PROGRAMI"/>
      <sheetName val="KURS BELGELERİ"/>
      <sheetName val="Kitap Dağıtım Listesi"/>
      <sheetName val="ULUSLARARASI Sınav Sonuçları"/>
      <sheetName val="ULUSAL Sınav Sonuçları"/>
      <sheetName val="Atletizm Hakem Kurs Sonuçları"/>
      <sheetName val="HAKEM BİLGİLERİ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3"/>
      <sheetName val="92"/>
      <sheetName val="94"/>
      <sheetName val="95"/>
      <sheetName val="96"/>
      <sheetName val="97"/>
      <sheetName val="98"/>
      <sheetName val="99"/>
      <sheetName val="100"/>
    </sheetNames>
    <sheetDataSet>
      <sheetData sheetId="0">
        <row r="22">
          <cell r="F22" t="str">
            <v xml:space="preserve">Necati Çeteci                                                                                                         </v>
          </cell>
        </row>
        <row r="23">
          <cell r="F23" t="str">
            <v>Müslüm Aksakal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">
          <cell r="B7">
            <v>20636</v>
          </cell>
          <cell r="D7" t="str">
            <v>ABDURRAHİM DEMİR</v>
          </cell>
        </row>
        <row r="8">
          <cell r="B8">
            <v>20637</v>
          </cell>
          <cell r="D8" t="str">
            <v>AHMET EMİR SOYYİĞİT</v>
          </cell>
        </row>
        <row r="9">
          <cell r="B9">
            <v>20638</v>
          </cell>
          <cell r="D9" t="str">
            <v>ALİ GÜLSAN</v>
          </cell>
        </row>
        <row r="10">
          <cell r="B10">
            <v>20639</v>
          </cell>
          <cell r="D10" t="str">
            <v>ALPER POLAT</v>
          </cell>
        </row>
        <row r="11">
          <cell r="B11">
            <v>20640</v>
          </cell>
          <cell r="D11" t="str">
            <v>ATİLLA ATEŞ</v>
          </cell>
        </row>
        <row r="12">
          <cell r="B12">
            <v>20641</v>
          </cell>
          <cell r="D12" t="str">
            <v>AYHAN SEVİNÇ</v>
          </cell>
        </row>
        <row r="13">
          <cell r="B13">
            <v>20642</v>
          </cell>
          <cell r="D13" t="str">
            <v>AYKUT ÇAKIR</v>
          </cell>
        </row>
        <row r="14">
          <cell r="B14">
            <v>20643</v>
          </cell>
          <cell r="D14" t="str">
            <v>AYSEL BOZCA</v>
          </cell>
        </row>
        <row r="15">
          <cell r="B15">
            <v>20644</v>
          </cell>
          <cell r="D15" t="str">
            <v>AYŞEN GÜNER</v>
          </cell>
        </row>
        <row r="16">
          <cell r="B16">
            <v>20645</v>
          </cell>
          <cell r="D16" t="str">
            <v>AYŞENUR ERDEM</v>
          </cell>
        </row>
        <row r="17">
          <cell r="B17">
            <v>20646</v>
          </cell>
          <cell r="D17" t="str">
            <v>BARIŞ GÜLMÜŞ</v>
          </cell>
        </row>
        <row r="18">
          <cell r="B18">
            <v>20647</v>
          </cell>
          <cell r="D18" t="str">
            <v>BATUHAN ŞİT</v>
          </cell>
        </row>
        <row r="19">
          <cell r="B19">
            <v>20648</v>
          </cell>
          <cell r="D19" t="str">
            <v>BURAK KOŞAR</v>
          </cell>
        </row>
        <row r="20">
          <cell r="B20">
            <v>20649</v>
          </cell>
          <cell r="D20" t="str">
            <v>BURCU NUR YAĞIZ</v>
          </cell>
        </row>
        <row r="21">
          <cell r="B21">
            <v>20650</v>
          </cell>
          <cell r="D21" t="str">
            <v>BÜŞRA CUNDUL</v>
          </cell>
        </row>
        <row r="22">
          <cell r="B22">
            <v>20651</v>
          </cell>
          <cell r="D22" t="str">
            <v>CAN TEKİN</v>
          </cell>
        </row>
        <row r="23">
          <cell r="B23">
            <v>20652</v>
          </cell>
          <cell r="D23" t="str">
            <v>EMRE DURGUN</v>
          </cell>
        </row>
        <row r="24">
          <cell r="B24">
            <v>20653</v>
          </cell>
          <cell r="D24" t="str">
            <v>EMRE SUÇAĞI</v>
          </cell>
        </row>
        <row r="25">
          <cell r="B25">
            <v>20654</v>
          </cell>
          <cell r="D25" t="str">
            <v>ENES AYDIN</v>
          </cell>
        </row>
        <row r="26">
          <cell r="B26">
            <v>20655</v>
          </cell>
          <cell r="D26" t="str">
            <v>ESMA İŞANÇLI</v>
          </cell>
        </row>
        <row r="27">
          <cell r="B27">
            <v>20656</v>
          </cell>
          <cell r="D27" t="str">
            <v>FATMA KARAN</v>
          </cell>
        </row>
        <row r="28">
          <cell r="B28">
            <v>20657</v>
          </cell>
          <cell r="D28" t="str">
            <v>FATOŞ DEĞİRMENCİOĞLU</v>
          </cell>
        </row>
        <row r="29">
          <cell r="B29">
            <v>20658</v>
          </cell>
          <cell r="D29" t="str">
            <v>FURKAN BAŞOL</v>
          </cell>
        </row>
        <row r="30">
          <cell r="B30">
            <v>20659</v>
          </cell>
          <cell r="D30" t="str">
            <v>GİZEM YUMAK</v>
          </cell>
        </row>
        <row r="31">
          <cell r="B31">
            <v>20660</v>
          </cell>
          <cell r="D31" t="str">
            <v>HAKAN AKBUĞA</v>
          </cell>
        </row>
        <row r="32">
          <cell r="B32">
            <v>20661</v>
          </cell>
          <cell r="D32" t="str">
            <v>HAKAN ELDAŞ</v>
          </cell>
        </row>
        <row r="33">
          <cell r="B33">
            <v>20662</v>
          </cell>
          <cell r="D33" t="str">
            <v>HALİL YILMAZ</v>
          </cell>
        </row>
        <row r="34">
          <cell r="B34">
            <v>20663</v>
          </cell>
          <cell r="D34" t="str">
            <v>HAMZA ARSU</v>
          </cell>
        </row>
        <row r="35">
          <cell r="B35">
            <v>20664</v>
          </cell>
          <cell r="D35" t="str">
            <v>HASAN BIÇAK</v>
          </cell>
        </row>
        <row r="36">
          <cell r="B36">
            <v>20665</v>
          </cell>
          <cell r="D36" t="str">
            <v>İREM YÜKSEL</v>
          </cell>
        </row>
        <row r="37">
          <cell r="B37">
            <v>20666</v>
          </cell>
          <cell r="D37" t="str">
            <v>İSAK KAYMAZ</v>
          </cell>
        </row>
        <row r="38">
          <cell r="B38">
            <v>20667</v>
          </cell>
          <cell r="D38" t="str">
            <v>İSMAİL YILDIRIM</v>
          </cell>
        </row>
        <row r="39">
          <cell r="B39">
            <v>20668</v>
          </cell>
          <cell r="D39" t="str">
            <v>KADER EŞSİZ</v>
          </cell>
        </row>
        <row r="40">
          <cell r="B40">
            <v>20669</v>
          </cell>
          <cell r="D40" t="str">
            <v>KARAGÖZ MURAT TUNCER</v>
          </cell>
        </row>
        <row r="41">
          <cell r="B41">
            <v>20670</v>
          </cell>
          <cell r="D41" t="str">
            <v>KÜBRA DURMUŞ</v>
          </cell>
        </row>
        <row r="42">
          <cell r="B42">
            <v>20671</v>
          </cell>
          <cell r="D42" t="str">
            <v>MAHMUT AYTAŞ</v>
          </cell>
        </row>
        <row r="43">
          <cell r="B43">
            <v>20672</v>
          </cell>
          <cell r="D43" t="str">
            <v>MEHMET ÇAKIR</v>
          </cell>
        </row>
        <row r="44">
          <cell r="B44">
            <v>20673</v>
          </cell>
          <cell r="D44" t="str">
            <v>MUHAMMET KAPLANCAN</v>
          </cell>
        </row>
        <row r="45">
          <cell r="B45">
            <v>20674</v>
          </cell>
          <cell r="D45" t="str">
            <v>MURAT ÇELİK</v>
          </cell>
        </row>
        <row r="46">
          <cell r="B46">
            <v>20675</v>
          </cell>
          <cell r="D46" t="str">
            <v>MUSTAFA KAYA</v>
          </cell>
        </row>
        <row r="47">
          <cell r="B47">
            <v>20676</v>
          </cell>
          <cell r="D47" t="str">
            <v>NURDAN GÖKBARAZ</v>
          </cell>
        </row>
        <row r="48">
          <cell r="B48">
            <v>20677</v>
          </cell>
          <cell r="D48" t="str">
            <v>NURETTİN DUMAN</v>
          </cell>
        </row>
        <row r="49">
          <cell r="B49">
            <v>20678</v>
          </cell>
          <cell r="D49" t="str">
            <v>OSMAN İYİYOLBULAN</v>
          </cell>
        </row>
        <row r="50">
          <cell r="B50">
            <v>20679</v>
          </cell>
          <cell r="D50" t="str">
            <v>ÖMER KUBLAY</v>
          </cell>
        </row>
        <row r="51">
          <cell r="B51">
            <v>20680</v>
          </cell>
          <cell r="D51" t="str">
            <v>ÖMER TÜRKEL</v>
          </cell>
        </row>
        <row r="52">
          <cell r="B52">
            <v>20681</v>
          </cell>
          <cell r="D52" t="str">
            <v>ÖZLEM BALKIÇ</v>
          </cell>
        </row>
        <row r="53">
          <cell r="B53">
            <v>20682</v>
          </cell>
          <cell r="D53" t="str">
            <v>RAFET KAYAHAN</v>
          </cell>
        </row>
        <row r="54">
          <cell r="B54">
            <v>20683</v>
          </cell>
          <cell r="D54" t="str">
            <v>SALİHA ÇEVİK</v>
          </cell>
        </row>
        <row r="55">
          <cell r="B55">
            <v>20684</v>
          </cell>
          <cell r="D55" t="str">
            <v>SEDA ÇAM</v>
          </cell>
        </row>
        <row r="56">
          <cell r="B56">
            <v>20685</v>
          </cell>
          <cell r="D56" t="str">
            <v>SEVİMYILMAZ</v>
          </cell>
        </row>
        <row r="57">
          <cell r="B57">
            <v>20686</v>
          </cell>
          <cell r="D57" t="str">
            <v>ŞEYMA KARATAŞ</v>
          </cell>
        </row>
        <row r="58">
          <cell r="B58">
            <v>20687</v>
          </cell>
          <cell r="D58" t="str">
            <v>TUĞBA ÇİN</v>
          </cell>
        </row>
        <row r="59">
          <cell r="B59">
            <v>20688</v>
          </cell>
          <cell r="D59" t="str">
            <v>ZEYNEP GÜNDAŞ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tabSelected="1" topLeftCell="A44" workbookViewId="0">
      <selection activeCell="C62" sqref="C62"/>
    </sheetView>
  </sheetViews>
  <sheetFormatPr defaultRowHeight="15" x14ac:dyDescent="0.25"/>
  <cols>
    <col min="2" max="2" width="22.140625" customWidth="1"/>
    <col min="3" max="3" width="8.5703125" customWidth="1"/>
    <col min="4" max="4" width="5" customWidth="1"/>
    <col min="5" max="6" width="5.7109375" customWidth="1"/>
    <col min="7" max="7" width="5.42578125" customWidth="1"/>
    <col min="10" max="10" width="12.28515625" customWidth="1"/>
  </cols>
  <sheetData>
    <row r="1" spans="1:11" ht="47.25" customHeight="1" x14ac:dyDescent="0.25">
      <c r="A1" s="15" t="s">
        <v>17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x14ac:dyDescent="0.25">
      <c r="A2" s="16" t="s">
        <v>0</v>
      </c>
      <c r="B2" s="18" t="s">
        <v>1</v>
      </c>
      <c r="C2" s="19" t="s">
        <v>2</v>
      </c>
      <c r="D2" s="21" t="s">
        <v>3</v>
      </c>
      <c r="E2" s="18"/>
      <c r="F2" s="18"/>
      <c r="G2" s="18"/>
      <c r="H2" s="19" t="s">
        <v>4</v>
      </c>
      <c r="I2" s="19" t="s">
        <v>5</v>
      </c>
      <c r="J2" s="19" t="s">
        <v>6</v>
      </c>
      <c r="K2" s="19" t="s">
        <v>7</v>
      </c>
    </row>
    <row r="3" spans="1:11" ht="36" customHeight="1" x14ac:dyDescent="0.25">
      <c r="A3" s="17"/>
      <c r="B3" s="18"/>
      <c r="C3" s="20"/>
      <c r="D3" s="1">
        <v>1</v>
      </c>
      <c r="E3" s="1">
        <v>2</v>
      </c>
      <c r="F3" s="1">
        <v>3</v>
      </c>
      <c r="G3" s="1">
        <v>4</v>
      </c>
      <c r="H3" s="20"/>
      <c r="I3" s="20"/>
      <c r="J3" s="20"/>
      <c r="K3" s="20"/>
    </row>
    <row r="4" spans="1:11" ht="15.75" customHeight="1" x14ac:dyDescent="0.25">
      <c r="A4" s="2">
        <v>1</v>
      </c>
      <c r="B4" s="3" t="str">
        <f>'[1]HAKEM BİLGİLERİ'!D7</f>
        <v>ABDURRAHİM DEMİR</v>
      </c>
      <c r="C4" s="4">
        <f>'[1]HAKEM BİLGİLERİ'!B7</f>
        <v>20636</v>
      </c>
      <c r="D4" s="2" t="s">
        <v>8</v>
      </c>
      <c r="E4" s="2" t="s">
        <v>8</v>
      </c>
      <c r="F4" s="2" t="s">
        <v>8</v>
      </c>
      <c r="G4" s="2" t="s">
        <v>8</v>
      </c>
      <c r="H4" s="2">
        <v>90</v>
      </c>
      <c r="I4" s="2">
        <v>90</v>
      </c>
      <c r="J4" s="2">
        <v>95</v>
      </c>
      <c r="K4" s="5">
        <f>AVERAGE(H4:J4)</f>
        <v>91.666666666666671</v>
      </c>
    </row>
    <row r="5" spans="1:11" ht="20.100000000000001" customHeight="1" x14ac:dyDescent="0.25">
      <c r="A5" s="2">
        <v>2</v>
      </c>
      <c r="B5" s="3" t="str">
        <f>'[1]HAKEM BİLGİLERİ'!D8</f>
        <v>AHMET EMİR SOYYİĞİT</v>
      </c>
      <c r="C5" s="4">
        <f>'[1]HAKEM BİLGİLERİ'!B8</f>
        <v>20637</v>
      </c>
      <c r="D5" s="2" t="s">
        <v>8</v>
      </c>
      <c r="E5" s="2" t="s">
        <v>8</v>
      </c>
      <c r="F5" s="2" t="s">
        <v>8</v>
      </c>
      <c r="G5" s="2" t="s">
        <v>8</v>
      </c>
      <c r="H5" s="2">
        <v>85</v>
      </c>
      <c r="I5" s="2">
        <v>90</v>
      </c>
      <c r="J5" s="2">
        <v>90</v>
      </c>
      <c r="K5" s="5">
        <f t="shared" ref="K5:K61" si="0">AVERAGE(H5:J5)</f>
        <v>88.333333333333329</v>
      </c>
    </row>
    <row r="6" spans="1:11" ht="20.100000000000001" customHeight="1" x14ac:dyDescent="0.25">
      <c r="A6" s="2">
        <v>3</v>
      </c>
      <c r="B6" s="3" t="str">
        <f>'[1]HAKEM BİLGİLERİ'!D9</f>
        <v>ALİ GÜLSAN</v>
      </c>
      <c r="C6" s="4">
        <f>'[1]HAKEM BİLGİLERİ'!B9</f>
        <v>20638</v>
      </c>
      <c r="D6" s="2" t="s">
        <v>8</v>
      </c>
      <c r="E6" s="2" t="s">
        <v>8</v>
      </c>
      <c r="F6" s="2" t="s">
        <v>8</v>
      </c>
      <c r="G6" s="2" t="s">
        <v>8</v>
      </c>
      <c r="H6" s="2">
        <v>75</v>
      </c>
      <c r="I6" s="2">
        <v>100</v>
      </c>
      <c r="J6" s="2">
        <v>90</v>
      </c>
      <c r="K6" s="5">
        <f t="shared" si="0"/>
        <v>88.333333333333329</v>
      </c>
    </row>
    <row r="7" spans="1:11" ht="20.100000000000001" customHeight="1" x14ac:dyDescent="0.25">
      <c r="A7" s="2">
        <v>4</v>
      </c>
      <c r="B7" s="3" t="str">
        <f>'[1]HAKEM BİLGİLERİ'!D10</f>
        <v>ALPER POLAT</v>
      </c>
      <c r="C7" s="4">
        <f>'[1]HAKEM BİLGİLERİ'!B10</f>
        <v>20639</v>
      </c>
      <c r="D7" s="2" t="s">
        <v>8</v>
      </c>
      <c r="E7" s="2" t="s">
        <v>8</v>
      </c>
      <c r="F7" s="2" t="s">
        <v>8</v>
      </c>
      <c r="G7" s="2" t="s">
        <v>8</v>
      </c>
      <c r="H7" s="2">
        <v>65</v>
      </c>
      <c r="I7" s="2">
        <v>90</v>
      </c>
      <c r="J7" s="2">
        <v>85</v>
      </c>
      <c r="K7" s="5">
        <f t="shared" si="0"/>
        <v>80</v>
      </c>
    </row>
    <row r="8" spans="1:11" ht="20.100000000000001" customHeight="1" x14ac:dyDescent="0.25">
      <c r="A8" s="2">
        <v>5</v>
      </c>
      <c r="B8" s="3" t="str">
        <f>'[1]HAKEM BİLGİLERİ'!D11</f>
        <v>ATİLLA ATEŞ</v>
      </c>
      <c r="C8" s="4">
        <f>'[1]HAKEM BİLGİLERİ'!B11</f>
        <v>20640</v>
      </c>
      <c r="D8" s="2" t="s">
        <v>8</v>
      </c>
      <c r="E8" s="2" t="s">
        <v>8</v>
      </c>
      <c r="F8" s="2" t="s">
        <v>8</v>
      </c>
      <c r="G8" s="2" t="s">
        <v>8</v>
      </c>
      <c r="H8" s="2">
        <v>85</v>
      </c>
      <c r="I8" s="2">
        <v>85</v>
      </c>
      <c r="J8" s="2">
        <v>85</v>
      </c>
      <c r="K8" s="5">
        <f t="shared" si="0"/>
        <v>85</v>
      </c>
    </row>
    <row r="9" spans="1:11" ht="20.100000000000001" customHeight="1" x14ac:dyDescent="0.25">
      <c r="A9" s="2">
        <v>6</v>
      </c>
      <c r="B9" s="3" t="str">
        <f>'[1]HAKEM BİLGİLERİ'!D12</f>
        <v>AYHAN SEVİNÇ</v>
      </c>
      <c r="C9" s="4">
        <f>'[1]HAKEM BİLGİLERİ'!B12</f>
        <v>20641</v>
      </c>
      <c r="D9" s="2" t="s">
        <v>8</v>
      </c>
      <c r="E9" s="2" t="s">
        <v>8</v>
      </c>
      <c r="F9" s="2" t="s">
        <v>8</v>
      </c>
      <c r="G9" s="2" t="s">
        <v>8</v>
      </c>
      <c r="H9" s="2">
        <v>85</v>
      </c>
      <c r="I9" s="2">
        <v>100</v>
      </c>
      <c r="J9" s="2">
        <v>100</v>
      </c>
      <c r="K9" s="5">
        <f t="shared" si="0"/>
        <v>95</v>
      </c>
    </row>
    <row r="10" spans="1:11" ht="20.100000000000001" customHeight="1" x14ac:dyDescent="0.25">
      <c r="A10" s="2">
        <v>7</v>
      </c>
      <c r="B10" s="3" t="str">
        <f>'[1]HAKEM BİLGİLERİ'!D13</f>
        <v>AYKUT ÇAKIR</v>
      </c>
      <c r="C10" s="4">
        <f>'[1]HAKEM BİLGİLERİ'!B13</f>
        <v>20642</v>
      </c>
      <c r="D10" s="2" t="s">
        <v>8</v>
      </c>
      <c r="E10" s="2" t="s">
        <v>8</v>
      </c>
      <c r="F10" s="2" t="s">
        <v>8</v>
      </c>
      <c r="G10" s="2" t="s">
        <v>8</v>
      </c>
      <c r="H10" s="2">
        <v>95</v>
      </c>
      <c r="I10" s="2">
        <v>85</v>
      </c>
      <c r="J10" s="2">
        <v>90</v>
      </c>
      <c r="K10" s="5">
        <f t="shared" si="0"/>
        <v>90</v>
      </c>
    </row>
    <row r="11" spans="1:11" ht="20.100000000000001" customHeight="1" x14ac:dyDescent="0.25">
      <c r="A11" s="2">
        <v>8</v>
      </c>
      <c r="B11" s="3" t="str">
        <f>'[1]HAKEM BİLGİLERİ'!D14</f>
        <v>AYSEL BOZCA</v>
      </c>
      <c r="C11" s="4">
        <f>'[1]HAKEM BİLGİLERİ'!B14</f>
        <v>20643</v>
      </c>
      <c r="D11" s="2" t="s">
        <v>8</v>
      </c>
      <c r="E11" s="2" t="s">
        <v>8</v>
      </c>
      <c r="F11" s="2" t="s">
        <v>8</v>
      </c>
      <c r="G11" s="2" t="s">
        <v>8</v>
      </c>
      <c r="H11" s="2">
        <v>80</v>
      </c>
      <c r="I11" s="2">
        <v>95</v>
      </c>
      <c r="J11" s="2">
        <v>90</v>
      </c>
      <c r="K11" s="5">
        <f t="shared" si="0"/>
        <v>88.333333333333329</v>
      </c>
    </row>
    <row r="12" spans="1:11" ht="20.100000000000001" customHeight="1" x14ac:dyDescent="0.25">
      <c r="A12" s="2">
        <v>9</v>
      </c>
      <c r="B12" s="3" t="str">
        <f>'[1]HAKEM BİLGİLERİ'!D15</f>
        <v>AYŞEN GÜNER</v>
      </c>
      <c r="C12" s="4">
        <f>'[1]HAKEM BİLGİLERİ'!B15</f>
        <v>20644</v>
      </c>
      <c r="D12" s="2" t="s">
        <v>8</v>
      </c>
      <c r="E12" s="2" t="s">
        <v>8</v>
      </c>
      <c r="F12" s="2" t="s">
        <v>8</v>
      </c>
      <c r="G12" s="2" t="s">
        <v>8</v>
      </c>
      <c r="H12" s="2">
        <v>85</v>
      </c>
      <c r="I12" s="2">
        <v>90</v>
      </c>
      <c r="J12" s="2">
        <v>90</v>
      </c>
      <c r="K12" s="5">
        <f t="shared" si="0"/>
        <v>88.333333333333329</v>
      </c>
    </row>
    <row r="13" spans="1:11" ht="20.100000000000001" customHeight="1" x14ac:dyDescent="0.25">
      <c r="A13" s="2">
        <v>10</v>
      </c>
      <c r="B13" s="3" t="str">
        <f>'[1]HAKEM BİLGİLERİ'!D16</f>
        <v>AYŞENUR ERDEM</v>
      </c>
      <c r="C13" s="4">
        <f>'[1]HAKEM BİLGİLERİ'!B16</f>
        <v>20645</v>
      </c>
      <c r="D13" s="2" t="s">
        <v>8</v>
      </c>
      <c r="E13" s="2" t="s">
        <v>8</v>
      </c>
      <c r="F13" s="2" t="s">
        <v>8</v>
      </c>
      <c r="G13" s="2" t="s">
        <v>8</v>
      </c>
      <c r="H13" s="2">
        <v>77</v>
      </c>
      <c r="I13" s="2">
        <v>95</v>
      </c>
      <c r="J13" s="2">
        <v>85</v>
      </c>
      <c r="K13" s="5">
        <f t="shared" si="0"/>
        <v>85.666666666666671</v>
      </c>
    </row>
    <row r="14" spans="1:11" ht="20.100000000000001" customHeight="1" x14ac:dyDescent="0.25">
      <c r="A14" s="2">
        <v>11</v>
      </c>
      <c r="B14" s="3" t="str">
        <f>'[1]HAKEM BİLGİLERİ'!D17</f>
        <v>BARIŞ GÜLMÜŞ</v>
      </c>
      <c r="C14" s="4">
        <f>'[1]HAKEM BİLGİLERİ'!B17</f>
        <v>20646</v>
      </c>
      <c r="D14" s="2" t="s">
        <v>8</v>
      </c>
      <c r="E14" s="2" t="s">
        <v>8</v>
      </c>
      <c r="F14" s="2" t="s">
        <v>8</v>
      </c>
      <c r="G14" s="2" t="s">
        <v>8</v>
      </c>
      <c r="H14" s="2">
        <v>85</v>
      </c>
      <c r="I14" s="2">
        <v>80</v>
      </c>
      <c r="J14" s="2">
        <v>90</v>
      </c>
      <c r="K14" s="5">
        <f t="shared" si="0"/>
        <v>85</v>
      </c>
    </row>
    <row r="15" spans="1:11" ht="20.100000000000001" customHeight="1" x14ac:dyDescent="0.25">
      <c r="A15" s="2">
        <v>12</v>
      </c>
      <c r="B15" s="3" t="str">
        <f>'[1]HAKEM BİLGİLERİ'!D18</f>
        <v>BATUHAN ŞİT</v>
      </c>
      <c r="C15" s="4">
        <f>'[1]HAKEM BİLGİLERİ'!B18</f>
        <v>20647</v>
      </c>
      <c r="D15" s="2"/>
      <c r="E15" s="2" t="s">
        <v>8</v>
      </c>
      <c r="F15" s="2" t="s">
        <v>8</v>
      </c>
      <c r="G15" s="2" t="s">
        <v>8</v>
      </c>
      <c r="H15" s="2">
        <v>80</v>
      </c>
      <c r="I15" s="2">
        <v>90</v>
      </c>
      <c r="J15" s="2">
        <v>75</v>
      </c>
      <c r="K15" s="5">
        <f t="shared" si="0"/>
        <v>81.666666666666671</v>
      </c>
    </row>
    <row r="16" spans="1:11" ht="20.100000000000001" customHeight="1" x14ac:dyDescent="0.25">
      <c r="A16" s="2">
        <v>13</v>
      </c>
      <c r="B16" s="3" t="str">
        <f>'[1]HAKEM BİLGİLERİ'!D19</f>
        <v>BURAK KOŞAR</v>
      </c>
      <c r="C16" s="4">
        <f>'[1]HAKEM BİLGİLERİ'!B19</f>
        <v>20648</v>
      </c>
      <c r="D16" s="2" t="s">
        <v>8</v>
      </c>
      <c r="E16" s="2" t="s">
        <v>8</v>
      </c>
      <c r="F16" s="2" t="s">
        <v>8</v>
      </c>
      <c r="G16" s="2" t="s">
        <v>8</v>
      </c>
      <c r="H16" s="2">
        <v>88</v>
      </c>
      <c r="I16" s="2">
        <v>100</v>
      </c>
      <c r="J16" s="2">
        <v>95</v>
      </c>
      <c r="K16" s="5">
        <f t="shared" si="0"/>
        <v>94.333333333333329</v>
      </c>
    </row>
    <row r="17" spans="1:11" ht="20.100000000000001" customHeight="1" x14ac:dyDescent="0.25">
      <c r="A17" s="2">
        <v>14</v>
      </c>
      <c r="B17" s="3" t="str">
        <f>'[1]HAKEM BİLGİLERİ'!D20</f>
        <v>BURCU NUR YAĞIZ</v>
      </c>
      <c r="C17" s="4">
        <f>'[1]HAKEM BİLGİLERİ'!B20</f>
        <v>20649</v>
      </c>
      <c r="D17" s="2" t="s">
        <v>8</v>
      </c>
      <c r="E17" s="2" t="s">
        <v>8</v>
      </c>
      <c r="F17" s="2" t="s">
        <v>8</v>
      </c>
      <c r="G17" s="2" t="s">
        <v>8</v>
      </c>
      <c r="H17" s="2">
        <v>65</v>
      </c>
      <c r="I17" s="2">
        <v>95</v>
      </c>
      <c r="J17" s="2">
        <v>90</v>
      </c>
      <c r="K17" s="5">
        <f t="shared" si="0"/>
        <v>83.333333333333329</v>
      </c>
    </row>
    <row r="18" spans="1:11" ht="20.100000000000001" customHeight="1" x14ac:dyDescent="0.25">
      <c r="A18" s="2">
        <v>15</v>
      </c>
      <c r="B18" s="3" t="str">
        <f>'[1]HAKEM BİLGİLERİ'!D21</f>
        <v>BÜŞRA CUNDUL</v>
      </c>
      <c r="C18" s="4">
        <f>'[1]HAKEM BİLGİLERİ'!B21</f>
        <v>20650</v>
      </c>
      <c r="D18" s="2" t="s">
        <v>8</v>
      </c>
      <c r="E18" s="2" t="s">
        <v>8</v>
      </c>
      <c r="F18" s="2" t="s">
        <v>8</v>
      </c>
      <c r="G18" s="2" t="s">
        <v>8</v>
      </c>
      <c r="H18" s="2">
        <v>90</v>
      </c>
      <c r="I18" s="2">
        <v>95</v>
      </c>
      <c r="J18" s="2">
        <v>95</v>
      </c>
      <c r="K18" s="5">
        <f t="shared" si="0"/>
        <v>93.333333333333329</v>
      </c>
    </row>
    <row r="19" spans="1:11" ht="20.100000000000001" customHeight="1" x14ac:dyDescent="0.25">
      <c r="A19" s="2">
        <v>16</v>
      </c>
      <c r="B19" s="3" t="str">
        <f>'[1]HAKEM BİLGİLERİ'!D22</f>
        <v>CAN TEKİN</v>
      </c>
      <c r="C19" s="4">
        <f>'[1]HAKEM BİLGİLERİ'!B22</f>
        <v>20651</v>
      </c>
      <c r="D19" s="2" t="s">
        <v>8</v>
      </c>
      <c r="E19" s="2" t="s">
        <v>8</v>
      </c>
      <c r="F19" s="2" t="s">
        <v>8</v>
      </c>
      <c r="G19" s="2" t="s">
        <v>8</v>
      </c>
      <c r="H19" s="2">
        <v>78</v>
      </c>
      <c r="I19" s="2">
        <v>80</v>
      </c>
      <c r="J19" s="2">
        <v>85</v>
      </c>
      <c r="K19" s="5">
        <f t="shared" si="0"/>
        <v>81</v>
      </c>
    </row>
    <row r="20" spans="1:11" ht="20.100000000000001" customHeight="1" x14ac:dyDescent="0.25">
      <c r="A20" s="2">
        <v>17</v>
      </c>
      <c r="B20" s="3" t="str">
        <f>'[1]HAKEM BİLGİLERİ'!D23</f>
        <v>EMRE DURGUN</v>
      </c>
      <c r="C20" s="4">
        <f>'[1]HAKEM BİLGİLERİ'!B23</f>
        <v>20652</v>
      </c>
      <c r="D20" s="2" t="s">
        <v>8</v>
      </c>
      <c r="E20" s="2" t="s">
        <v>8</v>
      </c>
      <c r="F20" s="2" t="s">
        <v>8</v>
      </c>
      <c r="G20" s="2" t="s">
        <v>8</v>
      </c>
      <c r="H20" s="2">
        <v>85</v>
      </c>
      <c r="I20" s="2">
        <v>87</v>
      </c>
      <c r="J20" s="2">
        <v>90</v>
      </c>
      <c r="K20" s="5">
        <f t="shared" si="0"/>
        <v>87.333333333333329</v>
      </c>
    </row>
    <row r="21" spans="1:11" ht="20.100000000000001" customHeight="1" x14ac:dyDescent="0.25">
      <c r="A21" s="2">
        <v>18</v>
      </c>
      <c r="B21" s="3" t="str">
        <f>'[1]HAKEM BİLGİLERİ'!D24</f>
        <v>EMRE SUÇAĞI</v>
      </c>
      <c r="C21" s="4">
        <f>'[1]HAKEM BİLGİLERİ'!B24</f>
        <v>20653</v>
      </c>
      <c r="D21" s="2" t="s">
        <v>8</v>
      </c>
      <c r="E21" s="2" t="s">
        <v>8</v>
      </c>
      <c r="F21" s="2" t="s">
        <v>8</v>
      </c>
      <c r="G21" s="2" t="s">
        <v>8</v>
      </c>
      <c r="H21" s="2">
        <v>79</v>
      </c>
      <c r="I21" s="2">
        <v>87</v>
      </c>
      <c r="J21" s="2">
        <v>85</v>
      </c>
      <c r="K21" s="5">
        <f t="shared" si="0"/>
        <v>83.666666666666671</v>
      </c>
    </row>
    <row r="22" spans="1:11" ht="20.100000000000001" customHeight="1" x14ac:dyDescent="0.25">
      <c r="A22" s="2">
        <v>19</v>
      </c>
      <c r="B22" s="3" t="str">
        <f>'[1]HAKEM BİLGİLERİ'!D25</f>
        <v>ENES AYDIN</v>
      </c>
      <c r="C22" s="4">
        <f>'[1]HAKEM BİLGİLERİ'!B25</f>
        <v>20654</v>
      </c>
      <c r="D22" s="2" t="s">
        <v>8</v>
      </c>
      <c r="E22" s="2" t="s">
        <v>8</v>
      </c>
      <c r="F22" s="2" t="s">
        <v>8</v>
      </c>
      <c r="G22" s="2" t="s">
        <v>8</v>
      </c>
      <c r="H22" s="2">
        <v>80</v>
      </c>
      <c r="I22" s="2">
        <v>95</v>
      </c>
      <c r="J22" s="2">
        <v>95</v>
      </c>
      <c r="K22" s="5">
        <f t="shared" si="0"/>
        <v>90</v>
      </c>
    </row>
    <row r="23" spans="1:11" ht="20.100000000000001" customHeight="1" x14ac:dyDescent="0.25">
      <c r="A23" s="2">
        <v>20</v>
      </c>
      <c r="B23" s="3" t="str">
        <f>'[1]HAKEM BİLGİLERİ'!D26</f>
        <v>ESMA İŞANÇLI</v>
      </c>
      <c r="C23" s="4">
        <f>'[1]HAKEM BİLGİLERİ'!B26</f>
        <v>20655</v>
      </c>
      <c r="D23" s="2" t="s">
        <v>8</v>
      </c>
      <c r="E23" s="2" t="s">
        <v>8</v>
      </c>
      <c r="F23" s="2" t="s">
        <v>8</v>
      </c>
      <c r="G23" s="2" t="s">
        <v>8</v>
      </c>
      <c r="H23" s="2">
        <v>75</v>
      </c>
      <c r="I23" s="2">
        <v>85</v>
      </c>
      <c r="J23" s="2">
        <v>90</v>
      </c>
      <c r="K23" s="5">
        <f t="shared" si="0"/>
        <v>83.333333333333329</v>
      </c>
    </row>
    <row r="24" spans="1:11" ht="20.100000000000001" customHeight="1" x14ac:dyDescent="0.25">
      <c r="A24" s="2">
        <v>21</v>
      </c>
      <c r="B24" s="3" t="str">
        <f>'[1]HAKEM BİLGİLERİ'!D27</f>
        <v>FATMA KARAN</v>
      </c>
      <c r="C24" s="4">
        <f>'[1]HAKEM BİLGİLERİ'!B27</f>
        <v>20656</v>
      </c>
      <c r="D24" s="2" t="s">
        <v>8</v>
      </c>
      <c r="E24" s="2" t="s">
        <v>8</v>
      </c>
      <c r="F24" s="2" t="s">
        <v>8</v>
      </c>
      <c r="G24" s="2" t="s">
        <v>8</v>
      </c>
      <c r="H24" s="2">
        <v>85</v>
      </c>
      <c r="I24" s="2">
        <v>85</v>
      </c>
      <c r="J24" s="2">
        <v>85</v>
      </c>
      <c r="K24" s="5">
        <f t="shared" si="0"/>
        <v>85</v>
      </c>
    </row>
    <row r="25" spans="1:11" ht="20.100000000000001" customHeight="1" x14ac:dyDescent="0.25">
      <c r="A25" s="2">
        <v>22</v>
      </c>
      <c r="B25" s="3" t="str">
        <f>'[1]HAKEM BİLGİLERİ'!D28</f>
        <v>FATOŞ DEĞİRMENCİOĞLU</v>
      </c>
      <c r="C25" s="4">
        <f>'[1]HAKEM BİLGİLERİ'!B28</f>
        <v>20657</v>
      </c>
      <c r="D25" s="2" t="s">
        <v>8</v>
      </c>
      <c r="E25" s="2" t="s">
        <v>8</v>
      </c>
      <c r="F25" s="2" t="s">
        <v>8</v>
      </c>
      <c r="G25" s="2" t="s">
        <v>8</v>
      </c>
      <c r="H25" s="2">
        <v>75</v>
      </c>
      <c r="I25" s="2">
        <v>87</v>
      </c>
      <c r="J25" s="2">
        <v>80</v>
      </c>
      <c r="K25" s="5">
        <f t="shared" si="0"/>
        <v>80.666666666666671</v>
      </c>
    </row>
    <row r="26" spans="1:11" ht="20.100000000000001" customHeight="1" x14ac:dyDescent="0.25">
      <c r="A26" s="2">
        <v>23</v>
      </c>
      <c r="B26" s="3" t="str">
        <f>'[1]HAKEM BİLGİLERİ'!D29</f>
        <v>FURKAN BAŞOL</v>
      </c>
      <c r="C26" s="4">
        <f>'[1]HAKEM BİLGİLERİ'!B29</f>
        <v>20658</v>
      </c>
      <c r="D26" s="2"/>
      <c r="E26" s="2" t="s">
        <v>8</v>
      </c>
      <c r="F26" s="2" t="s">
        <v>8</v>
      </c>
      <c r="G26" s="2" t="s">
        <v>8</v>
      </c>
      <c r="H26" s="2">
        <v>85</v>
      </c>
      <c r="I26" s="2">
        <v>85</v>
      </c>
      <c r="J26" s="2">
        <v>90</v>
      </c>
      <c r="K26" s="5">
        <f t="shared" si="0"/>
        <v>86.666666666666671</v>
      </c>
    </row>
    <row r="27" spans="1:11" ht="20.100000000000001" customHeight="1" x14ac:dyDescent="0.25">
      <c r="A27" s="2">
        <v>24</v>
      </c>
      <c r="B27" s="3" t="str">
        <f>'[1]HAKEM BİLGİLERİ'!D30</f>
        <v>GİZEM YUMAK</v>
      </c>
      <c r="C27" s="4">
        <f>'[1]HAKEM BİLGİLERİ'!B30</f>
        <v>20659</v>
      </c>
      <c r="D27" s="2" t="s">
        <v>8</v>
      </c>
      <c r="E27" s="2" t="s">
        <v>8</v>
      </c>
      <c r="F27" s="2" t="s">
        <v>8</v>
      </c>
      <c r="G27" s="2" t="s">
        <v>8</v>
      </c>
      <c r="H27" s="2">
        <v>70</v>
      </c>
      <c r="I27" s="2">
        <v>100</v>
      </c>
      <c r="J27" s="2">
        <v>95</v>
      </c>
      <c r="K27" s="5">
        <f t="shared" si="0"/>
        <v>88.333333333333329</v>
      </c>
    </row>
    <row r="28" spans="1:11" ht="20.100000000000001" customHeight="1" x14ac:dyDescent="0.25">
      <c r="A28" s="2">
        <v>25</v>
      </c>
      <c r="B28" s="3" t="str">
        <f>'[1]HAKEM BİLGİLERİ'!D31</f>
        <v>HAKAN AKBUĞA</v>
      </c>
      <c r="C28" s="4">
        <f>'[1]HAKEM BİLGİLERİ'!B31</f>
        <v>20660</v>
      </c>
      <c r="D28" s="2" t="s">
        <v>8</v>
      </c>
      <c r="E28" s="2" t="s">
        <v>8</v>
      </c>
      <c r="F28" s="2" t="s">
        <v>8</v>
      </c>
      <c r="G28" s="2" t="s">
        <v>8</v>
      </c>
      <c r="H28" s="2">
        <v>65</v>
      </c>
      <c r="I28" s="2">
        <v>85</v>
      </c>
      <c r="J28" s="2">
        <v>90</v>
      </c>
      <c r="K28" s="5">
        <f t="shared" si="0"/>
        <v>80</v>
      </c>
    </row>
    <row r="29" spans="1:11" ht="20.100000000000001" customHeight="1" x14ac:dyDescent="0.25">
      <c r="A29" s="2">
        <v>26</v>
      </c>
      <c r="B29" s="3" t="str">
        <f>'[1]HAKEM BİLGİLERİ'!D32</f>
        <v>HAKAN ELDAŞ</v>
      </c>
      <c r="C29" s="4">
        <f>'[1]HAKEM BİLGİLERİ'!B32</f>
        <v>20661</v>
      </c>
      <c r="D29" s="2" t="s">
        <v>8</v>
      </c>
      <c r="E29" s="2" t="s">
        <v>8</v>
      </c>
      <c r="F29" s="2" t="s">
        <v>8</v>
      </c>
      <c r="G29" s="2" t="s">
        <v>8</v>
      </c>
      <c r="H29" s="2">
        <v>85</v>
      </c>
      <c r="I29" s="2">
        <v>83</v>
      </c>
      <c r="J29" s="2">
        <v>90</v>
      </c>
      <c r="K29" s="5">
        <f t="shared" si="0"/>
        <v>86</v>
      </c>
    </row>
    <row r="30" spans="1:11" ht="20.100000000000001" customHeight="1" x14ac:dyDescent="0.25">
      <c r="A30" s="2">
        <v>27</v>
      </c>
      <c r="B30" s="3" t="str">
        <f>'[1]HAKEM BİLGİLERİ'!D33</f>
        <v>HALİL YILMAZ</v>
      </c>
      <c r="C30" s="4">
        <f>'[1]HAKEM BİLGİLERİ'!B33</f>
        <v>20662</v>
      </c>
      <c r="D30" s="2" t="s">
        <v>8</v>
      </c>
      <c r="E30" s="2" t="s">
        <v>8</v>
      </c>
      <c r="F30" s="2" t="s">
        <v>8</v>
      </c>
      <c r="G30" s="2" t="s">
        <v>8</v>
      </c>
      <c r="H30" s="2">
        <v>65</v>
      </c>
      <c r="I30" s="2">
        <v>86</v>
      </c>
      <c r="J30" s="2">
        <v>90</v>
      </c>
      <c r="K30" s="5">
        <f t="shared" si="0"/>
        <v>80.333333333333329</v>
      </c>
    </row>
    <row r="31" spans="1:11" ht="20.100000000000001" customHeight="1" x14ac:dyDescent="0.25">
      <c r="A31" s="2">
        <v>28</v>
      </c>
      <c r="B31" s="3" t="str">
        <f>'[1]HAKEM BİLGİLERİ'!D34</f>
        <v>HAMZA ARSU</v>
      </c>
      <c r="C31" s="4">
        <f>'[1]HAKEM BİLGİLERİ'!B34</f>
        <v>20663</v>
      </c>
      <c r="D31" s="2" t="s">
        <v>8</v>
      </c>
      <c r="E31" s="2" t="s">
        <v>8</v>
      </c>
      <c r="F31" s="2" t="s">
        <v>8</v>
      </c>
      <c r="G31" s="2" t="s">
        <v>8</v>
      </c>
      <c r="H31" s="2">
        <v>75</v>
      </c>
      <c r="I31" s="2">
        <v>87</v>
      </c>
      <c r="J31" s="2">
        <v>80</v>
      </c>
      <c r="K31" s="5">
        <f t="shared" si="0"/>
        <v>80.666666666666671</v>
      </c>
    </row>
    <row r="32" spans="1:11" ht="20.100000000000001" customHeight="1" x14ac:dyDescent="0.25">
      <c r="A32" s="2">
        <v>29</v>
      </c>
      <c r="B32" s="3" t="str">
        <f>'[1]HAKEM BİLGİLERİ'!D35</f>
        <v>HASAN BIÇAK</v>
      </c>
      <c r="C32" s="4">
        <f>'[1]HAKEM BİLGİLERİ'!B35</f>
        <v>20664</v>
      </c>
      <c r="D32" s="2" t="s">
        <v>8</v>
      </c>
      <c r="E32" s="2" t="s">
        <v>8</v>
      </c>
      <c r="F32" s="2" t="s">
        <v>8</v>
      </c>
      <c r="G32" s="2" t="s">
        <v>8</v>
      </c>
      <c r="H32" s="2">
        <v>90</v>
      </c>
      <c r="I32" s="2">
        <v>87</v>
      </c>
      <c r="J32" s="2">
        <v>90</v>
      </c>
      <c r="K32" s="5">
        <f t="shared" si="0"/>
        <v>89</v>
      </c>
    </row>
    <row r="33" spans="1:11" ht="20.100000000000001" customHeight="1" x14ac:dyDescent="0.25">
      <c r="A33" s="2">
        <v>30</v>
      </c>
      <c r="B33" s="3" t="str">
        <f>'[1]HAKEM BİLGİLERİ'!D36</f>
        <v>İREM YÜKSEL</v>
      </c>
      <c r="C33" s="4">
        <f>'[1]HAKEM BİLGİLERİ'!B36</f>
        <v>20665</v>
      </c>
      <c r="D33" s="2" t="s">
        <v>8</v>
      </c>
      <c r="E33" s="2" t="s">
        <v>8</v>
      </c>
      <c r="F33" s="2" t="s">
        <v>8</v>
      </c>
      <c r="G33" s="2" t="s">
        <v>8</v>
      </c>
      <c r="H33" s="2">
        <v>87</v>
      </c>
      <c r="I33" s="2">
        <v>87</v>
      </c>
      <c r="J33" s="2">
        <v>90</v>
      </c>
      <c r="K33" s="5">
        <f t="shared" si="0"/>
        <v>88</v>
      </c>
    </row>
    <row r="34" spans="1:11" ht="20.100000000000001" customHeight="1" x14ac:dyDescent="0.25">
      <c r="A34" s="2">
        <v>31</v>
      </c>
      <c r="B34" s="3" t="str">
        <f>'[1]HAKEM BİLGİLERİ'!D37</f>
        <v>İSAK KAYMAZ</v>
      </c>
      <c r="C34" s="4">
        <f>'[1]HAKEM BİLGİLERİ'!B37</f>
        <v>20666</v>
      </c>
      <c r="D34" s="2" t="s">
        <v>8</v>
      </c>
      <c r="E34" s="2" t="s">
        <v>8</v>
      </c>
      <c r="F34" s="2" t="s">
        <v>8</v>
      </c>
      <c r="G34" s="2" t="s">
        <v>8</v>
      </c>
      <c r="H34" s="2">
        <v>85</v>
      </c>
      <c r="I34" s="2">
        <v>87</v>
      </c>
      <c r="J34" s="2">
        <v>90</v>
      </c>
      <c r="K34" s="5">
        <f t="shared" si="0"/>
        <v>87.333333333333329</v>
      </c>
    </row>
    <row r="35" spans="1:11" ht="20.100000000000001" customHeight="1" x14ac:dyDescent="0.25">
      <c r="A35" s="2">
        <v>32</v>
      </c>
      <c r="B35" s="3" t="str">
        <f>'[1]HAKEM BİLGİLERİ'!D38</f>
        <v>İSMAİL YILDIRIM</v>
      </c>
      <c r="C35" s="4">
        <f>'[1]HAKEM BİLGİLERİ'!B38</f>
        <v>20667</v>
      </c>
      <c r="D35" s="2" t="s">
        <v>8</v>
      </c>
      <c r="E35" s="2" t="s">
        <v>8</v>
      </c>
      <c r="F35" s="2" t="s">
        <v>8</v>
      </c>
      <c r="G35" s="2" t="s">
        <v>8</v>
      </c>
      <c r="H35" s="2">
        <v>90</v>
      </c>
      <c r="I35" s="2">
        <v>80</v>
      </c>
      <c r="J35" s="2">
        <v>85</v>
      </c>
      <c r="K35" s="5">
        <f t="shared" si="0"/>
        <v>85</v>
      </c>
    </row>
    <row r="36" spans="1:11" ht="20.100000000000001" customHeight="1" x14ac:dyDescent="0.25">
      <c r="A36" s="2">
        <v>33</v>
      </c>
      <c r="B36" s="3" t="str">
        <f>'[1]HAKEM BİLGİLERİ'!D39</f>
        <v>KADER EŞSİZ</v>
      </c>
      <c r="C36" s="4">
        <f>'[1]HAKEM BİLGİLERİ'!B39</f>
        <v>20668</v>
      </c>
      <c r="D36" s="2" t="s">
        <v>8</v>
      </c>
      <c r="E36" s="2" t="s">
        <v>8</v>
      </c>
      <c r="F36" s="2" t="s">
        <v>8</v>
      </c>
      <c r="G36" s="2" t="s">
        <v>8</v>
      </c>
      <c r="H36" s="2">
        <v>70</v>
      </c>
      <c r="I36" s="2">
        <v>87</v>
      </c>
      <c r="J36" s="2">
        <v>85</v>
      </c>
      <c r="K36" s="5">
        <f t="shared" si="0"/>
        <v>80.666666666666671</v>
      </c>
    </row>
    <row r="37" spans="1:11" ht="20.100000000000001" customHeight="1" x14ac:dyDescent="0.25">
      <c r="A37" s="2">
        <v>34</v>
      </c>
      <c r="B37" s="3" t="str">
        <f>'[1]HAKEM BİLGİLERİ'!D40</f>
        <v>KARAGÖZ MURAT TUNCER</v>
      </c>
      <c r="C37" s="4">
        <f>'[1]HAKEM BİLGİLERİ'!B40</f>
        <v>20669</v>
      </c>
      <c r="D37" s="2" t="s">
        <v>8</v>
      </c>
      <c r="E37" s="2" t="s">
        <v>8</v>
      </c>
      <c r="F37" s="2" t="s">
        <v>8</v>
      </c>
      <c r="G37" s="2" t="s">
        <v>8</v>
      </c>
      <c r="H37" s="2">
        <v>75</v>
      </c>
      <c r="I37" s="2">
        <v>78</v>
      </c>
      <c r="J37" s="2">
        <v>88</v>
      </c>
      <c r="K37" s="5">
        <f t="shared" si="0"/>
        <v>80.333333333333329</v>
      </c>
    </row>
    <row r="38" spans="1:11" ht="20.100000000000001" customHeight="1" x14ac:dyDescent="0.25">
      <c r="A38" s="2">
        <v>35</v>
      </c>
      <c r="B38" s="3" t="str">
        <f>'[1]HAKEM BİLGİLERİ'!D41</f>
        <v>KÜBRA DURMUŞ</v>
      </c>
      <c r="C38" s="4">
        <f>'[1]HAKEM BİLGİLERİ'!B41</f>
        <v>20670</v>
      </c>
      <c r="D38" s="2" t="s">
        <v>8</v>
      </c>
      <c r="E38" s="2" t="s">
        <v>8</v>
      </c>
      <c r="F38" s="2" t="s">
        <v>8</v>
      </c>
      <c r="G38" s="2" t="s">
        <v>8</v>
      </c>
      <c r="H38" s="2">
        <v>85</v>
      </c>
      <c r="I38" s="2">
        <v>90</v>
      </c>
      <c r="J38" s="2">
        <v>90</v>
      </c>
      <c r="K38" s="5">
        <f t="shared" si="0"/>
        <v>88.333333333333329</v>
      </c>
    </row>
    <row r="39" spans="1:11" ht="20.100000000000001" customHeight="1" x14ac:dyDescent="0.25">
      <c r="A39" s="2">
        <v>36</v>
      </c>
      <c r="B39" s="3" t="str">
        <f>'[1]HAKEM BİLGİLERİ'!D42</f>
        <v>MAHMUT AYTAŞ</v>
      </c>
      <c r="C39" s="4">
        <f>'[1]HAKEM BİLGİLERİ'!B42</f>
        <v>20671</v>
      </c>
      <c r="D39" s="2" t="s">
        <v>8</v>
      </c>
      <c r="E39" s="2" t="s">
        <v>8</v>
      </c>
      <c r="F39" s="2" t="s">
        <v>8</v>
      </c>
      <c r="G39" s="2" t="s">
        <v>8</v>
      </c>
      <c r="H39" s="2">
        <v>100</v>
      </c>
      <c r="I39" s="2">
        <v>85</v>
      </c>
      <c r="J39" s="2">
        <v>85</v>
      </c>
      <c r="K39" s="5">
        <f t="shared" si="0"/>
        <v>90</v>
      </c>
    </row>
    <row r="40" spans="1:11" ht="20.100000000000001" customHeight="1" x14ac:dyDescent="0.25">
      <c r="A40" s="2">
        <v>37</v>
      </c>
      <c r="B40" s="3" t="str">
        <f>'[1]HAKEM BİLGİLERİ'!D43</f>
        <v>MEHMET ÇAKIR</v>
      </c>
      <c r="C40" s="4">
        <f>'[1]HAKEM BİLGİLERİ'!B43</f>
        <v>20672</v>
      </c>
      <c r="D40" s="2"/>
      <c r="E40" s="2" t="s">
        <v>8</v>
      </c>
      <c r="F40" s="2" t="s">
        <v>8</v>
      </c>
      <c r="G40" s="2" t="s">
        <v>8</v>
      </c>
      <c r="H40" s="2">
        <v>73</v>
      </c>
      <c r="I40" s="2">
        <v>90</v>
      </c>
      <c r="J40" s="2">
        <v>80</v>
      </c>
      <c r="K40" s="5">
        <f t="shared" si="0"/>
        <v>81</v>
      </c>
    </row>
    <row r="41" spans="1:11" ht="20.100000000000001" customHeight="1" x14ac:dyDescent="0.25">
      <c r="A41" s="2">
        <v>38</v>
      </c>
      <c r="B41" s="3" t="str">
        <f>'[1]HAKEM BİLGİLERİ'!D44</f>
        <v>MUHAMMET KAPLANCAN</v>
      </c>
      <c r="C41" s="4">
        <f>'[1]HAKEM BİLGİLERİ'!B44</f>
        <v>20673</v>
      </c>
      <c r="D41" s="2" t="s">
        <v>8</v>
      </c>
      <c r="E41" s="2" t="s">
        <v>8</v>
      </c>
      <c r="F41" s="2" t="s">
        <v>8</v>
      </c>
      <c r="G41" s="2" t="s">
        <v>8</v>
      </c>
      <c r="H41" s="2">
        <v>90</v>
      </c>
      <c r="I41" s="2">
        <v>74</v>
      </c>
      <c r="J41" s="2">
        <v>90</v>
      </c>
      <c r="K41" s="5">
        <f t="shared" si="0"/>
        <v>84.666666666666671</v>
      </c>
    </row>
    <row r="42" spans="1:11" ht="20.100000000000001" customHeight="1" x14ac:dyDescent="0.25">
      <c r="A42" s="2">
        <v>39</v>
      </c>
      <c r="B42" s="3" t="str">
        <f>'[1]HAKEM BİLGİLERİ'!D45</f>
        <v>MURAT ÇELİK</v>
      </c>
      <c r="C42" s="4">
        <f>'[1]HAKEM BİLGİLERİ'!B45</f>
        <v>20674</v>
      </c>
      <c r="D42" s="2" t="s">
        <v>8</v>
      </c>
      <c r="E42" s="2" t="s">
        <v>8</v>
      </c>
      <c r="F42" s="2" t="s">
        <v>8</v>
      </c>
      <c r="G42" s="2" t="s">
        <v>8</v>
      </c>
      <c r="H42" s="2">
        <v>80</v>
      </c>
      <c r="I42" s="2">
        <v>90</v>
      </c>
      <c r="J42" s="2">
        <v>90</v>
      </c>
      <c r="K42" s="5">
        <f t="shared" si="0"/>
        <v>86.666666666666671</v>
      </c>
    </row>
    <row r="43" spans="1:11" ht="20.100000000000001" customHeight="1" x14ac:dyDescent="0.25">
      <c r="A43" s="2">
        <v>40</v>
      </c>
      <c r="B43" s="3" t="str">
        <f>'[1]HAKEM BİLGİLERİ'!D46</f>
        <v>MUSTAFA KAYA</v>
      </c>
      <c r="C43" s="4">
        <f>'[1]HAKEM BİLGİLERİ'!B46</f>
        <v>20675</v>
      </c>
      <c r="D43" s="2" t="s">
        <v>8</v>
      </c>
      <c r="E43" s="2" t="s">
        <v>8</v>
      </c>
      <c r="F43" s="2" t="s">
        <v>8</v>
      </c>
      <c r="G43" s="2" t="s">
        <v>8</v>
      </c>
      <c r="H43" s="2">
        <v>95</v>
      </c>
      <c r="I43" s="2">
        <v>100</v>
      </c>
      <c r="J43" s="2">
        <v>100</v>
      </c>
      <c r="K43" s="5">
        <f t="shared" si="0"/>
        <v>98.333333333333329</v>
      </c>
    </row>
    <row r="44" spans="1:11" ht="20.100000000000001" customHeight="1" x14ac:dyDescent="0.25">
      <c r="A44" s="2">
        <v>41</v>
      </c>
      <c r="B44" s="3" t="str">
        <f>'[1]HAKEM BİLGİLERİ'!D47</f>
        <v>NURDAN GÖKBARAZ</v>
      </c>
      <c r="C44" s="4">
        <f>'[1]HAKEM BİLGİLERİ'!B47</f>
        <v>20676</v>
      </c>
      <c r="D44" s="2" t="s">
        <v>8</v>
      </c>
      <c r="E44" s="2" t="s">
        <v>8</v>
      </c>
      <c r="F44" s="2" t="s">
        <v>8</v>
      </c>
      <c r="G44" s="2" t="s">
        <v>8</v>
      </c>
      <c r="H44" s="2">
        <v>82</v>
      </c>
      <c r="I44" s="2">
        <v>75</v>
      </c>
      <c r="J44" s="2">
        <v>85</v>
      </c>
      <c r="K44" s="5">
        <f t="shared" si="0"/>
        <v>80.666666666666671</v>
      </c>
    </row>
    <row r="45" spans="1:11" ht="20.100000000000001" customHeight="1" x14ac:dyDescent="0.25">
      <c r="A45" s="2">
        <v>42</v>
      </c>
      <c r="B45" s="3" t="str">
        <f>'[1]HAKEM BİLGİLERİ'!D48</f>
        <v>NURETTİN DUMAN</v>
      </c>
      <c r="C45" s="4">
        <f>'[1]HAKEM BİLGİLERİ'!B48</f>
        <v>20677</v>
      </c>
      <c r="D45" s="2" t="s">
        <v>8</v>
      </c>
      <c r="E45" s="2" t="s">
        <v>8</v>
      </c>
      <c r="F45" s="2" t="s">
        <v>8</v>
      </c>
      <c r="G45" s="2" t="s">
        <v>8</v>
      </c>
      <c r="H45" s="2">
        <v>70</v>
      </c>
      <c r="I45" s="2">
        <v>100</v>
      </c>
      <c r="J45" s="2">
        <v>90</v>
      </c>
      <c r="K45" s="5">
        <f t="shared" si="0"/>
        <v>86.666666666666671</v>
      </c>
    </row>
    <row r="46" spans="1:11" ht="20.100000000000001" customHeight="1" x14ac:dyDescent="0.25">
      <c r="A46" s="2">
        <v>43</v>
      </c>
      <c r="B46" s="3" t="str">
        <f>'[1]HAKEM BİLGİLERİ'!D49</f>
        <v>OSMAN İYİYOLBULAN</v>
      </c>
      <c r="C46" s="4">
        <f>'[1]HAKEM BİLGİLERİ'!B49</f>
        <v>20678</v>
      </c>
      <c r="D46" s="2" t="s">
        <v>8</v>
      </c>
      <c r="E46" s="2" t="s">
        <v>8</v>
      </c>
      <c r="F46" s="2" t="s">
        <v>8</v>
      </c>
      <c r="G46" s="2" t="s">
        <v>8</v>
      </c>
      <c r="H46" s="2">
        <v>85</v>
      </c>
      <c r="I46" s="2">
        <v>95</v>
      </c>
      <c r="J46" s="2">
        <v>90</v>
      </c>
      <c r="K46" s="5">
        <f t="shared" si="0"/>
        <v>90</v>
      </c>
    </row>
    <row r="47" spans="1:11" ht="20.100000000000001" customHeight="1" x14ac:dyDescent="0.25">
      <c r="A47" s="2">
        <v>44</v>
      </c>
      <c r="B47" s="3" t="str">
        <f>'[1]HAKEM BİLGİLERİ'!D50</f>
        <v>ÖMER KUBLAY</v>
      </c>
      <c r="C47" s="4">
        <f>'[1]HAKEM BİLGİLERİ'!B50</f>
        <v>20679</v>
      </c>
      <c r="D47" s="2" t="s">
        <v>8</v>
      </c>
      <c r="E47" s="2" t="s">
        <v>8</v>
      </c>
      <c r="F47" s="2" t="s">
        <v>8</v>
      </c>
      <c r="G47" s="2" t="s">
        <v>8</v>
      </c>
      <c r="H47" s="2">
        <v>65</v>
      </c>
      <c r="I47" s="2">
        <v>85</v>
      </c>
      <c r="J47" s="2">
        <v>90</v>
      </c>
      <c r="K47" s="5">
        <f t="shared" si="0"/>
        <v>80</v>
      </c>
    </row>
    <row r="48" spans="1:11" ht="20.100000000000001" customHeight="1" x14ac:dyDescent="0.25">
      <c r="A48" s="2">
        <v>45</v>
      </c>
      <c r="B48" s="3" t="str">
        <f>'[1]HAKEM BİLGİLERİ'!D51</f>
        <v>ÖMER TÜRKEL</v>
      </c>
      <c r="C48" s="4">
        <f>'[1]HAKEM BİLGİLERİ'!B51</f>
        <v>20680</v>
      </c>
      <c r="D48" s="2" t="s">
        <v>8</v>
      </c>
      <c r="E48" s="2" t="s">
        <v>8</v>
      </c>
      <c r="F48" s="2" t="s">
        <v>8</v>
      </c>
      <c r="G48" s="2" t="s">
        <v>8</v>
      </c>
      <c r="H48" s="2">
        <v>77</v>
      </c>
      <c r="I48" s="2">
        <v>85</v>
      </c>
      <c r="J48" s="2">
        <v>80</v>
      </c>
      <c r="K48" s="5">
        <f t="shared" si="0"/>
        <v>80.666666666666671</v>
      </c>
    </row>
    <row r="49" spans="1:11" ht="20.100000000000001" customHeight="1" x14ac:dyDescent="0.25">
      <c r="A49" s="2">
        <v>46</v>
      </c>
      <c r="B49" s="3" t="str">
        <f>'[1]HAKEM BİLGİLERİ'!D52</f>
        <v>ÖZLEM BALKIÇ</v>
      </c>
      <c r="C49" s="4">
        <f>'[1]HAKEM BİLGİLERİ'!B52</f>
        <v>20681</v>
      </c>
      <c r="D49" s="2" t="s">
        <v>8</v>
      </c>
      <c r="E49" s="2" t="s">
        <v>8</v>
      </c>
      <c r="F49" s="2" t="s">
        <v>8</v>
      </c>
      <c r="G49" s="2" t="s">
        <v>8</v>
      </c>
      <c r="H49" s="2">
        <v>100</v>
      </c>
      <c r="I49" s="2">
        <v>100</v>
      </c>
      <c r="J49" s="2">
        <v>100</v>
      </c>
      <c r="K49" s="5">
        <f t="shared" si="0"/>
        <v>100</v>
      </c>
    </row>
    <row r="50" spans="1:11" ht="20.100000000000001" customHeight="1" x14ac:dyDescent="0.25">
      <c r="A50" s="2">
        <v>47</v>
      </c>
      <c r="B50" s="3" t="str">
        <f>'[1]HAKEM BİLGİLERİ'!D53</f>
        <v>RAFET KAYAHAN</v>
      </c>
      <c r="C50" s="4">
        <f>'[1]HAKEM BİLGİLERİ'!B53</f>
        <v>20682</v>
      </c>
      <c r="D50" s="2" t="s">
        <v>8</v>
      </c>
      <c r="E50" s="2" t="s">
        <v>8</v>
      </c>
      <c r="F50" s="2" t="s">
        <v>8</v>
      </c>
      <c r="G50" s="2" t="s">
        <v>8</v>
      </c>
      <c r="H50" s="2">
        <v>88</v>
      </c>
      <c r="I50" s="2">
        <v>90</v>
      </c>
      <c r="J50" s="2">
        <v>90</v>
      </c>
      <c r="K50" s="5">
        <f t="shared" si="0"/>
        <v>89.333333333333329</v>
      </c>
    </row>
    <row r="51" spans="1:11" ht="20.100000000000001" customHeight="1" x14ac:dyDescent="0.25">
      <c r="A51" s="2">
        <v>48</v>
      </c>
      <c r="B51" s="3" t="str">
        <f>'[1]HAKEM BİLGİLERİ'!D54</f>
        <v>SALİHA ÇEVİK</v>
      </c>
      <c r="C51" s="4">
        <f>'[1]HAKEM BİLGİLERİ'!B54</f>
        <v>20683</v>
      </c>
      <c r="D51" s="2" t="s">
        <v>8</v>
      </c>
      <c r="E51" s="2" t="s">
        <v>8</v>
      </c>
      <c r="F51" s="2" t="s">
        <v>8</v>
      </c>
      <c r="G51" s="2" t="s">
        <v>8</v>
      </c>
      <c r="H51" s="2">
        <v>84</v>
      </c>
      <c r="I51" s="2">
        <v>75</v>
      </c>
      <c r="J51" s="2">
        <v>85</v>
      </c>
      <c r="K51" s="5">
        <f t="shared" si="0"/>
        <v>81.333333333333329</v>
      </c>
    </row>
    <row r="52" spans="1:11" ht="20.100000000000001" customHeight="1" x14ac:dyDescent="0.25">
      <c r="A52" s="2">
        <v>49</v>
      </c>
      <c r="B52" s="3" t="str">
        <f>'[1]HAKEM BİLGİLERİ'!D55</f>
        <v>SEDA ÇAM</v>
      </c>
      <c r="C52" s="4">
        <f>'[1]HAKEM BİLGİLERİ'!B55</f>
        <v>20684</v>
      </c>
      <c r="D52" s="2" t="s">
        <v>8</v>
      </c>
      <c r="E52" s="2" t="s">
        <v>8</v>
      </c>
      <c r="F52" s="2" t="s">
        <v>8</v>
      </c>
      <c r="G52" s="2" t="s">
        <v>8</v>
      </c>
      <c r="H52" s="2">
        <v>80</v>
      </c>
      <c r="I52" s="2">
        <v>100</v>
      </c>
      <c r="J52" s="2">
        <v>90</v>
      </c>
      <c r="K52" s="5">
        <f t="shared" si="0"/>
        <v>90</v>
      </c>
    </row>
    <row r="53" spans="1:11" ht="20.100000000000001" customHeight="1" x14ac:dyDescent="0.25">
      <c r="A53" s="2">
        <v>50</v>
      </c>
      <c r="B53" s="3" t="str">
        <f>'[1]HAKEM BİLGİLERİ'!D56</f>
        <v>SEVİMYILMAZ</v>
      </c>
      <c r="C53" s="4">
        <f>'[1]HAKEM BİLGİLERİ'!B56</f>
        <v>20685</v>
      </c>
      <c r="D53" s="2" t="s">
        <v>8</v>
      </c>
      <c r="E53" s="2" t="s">
        <v>8</v>
      </c>
      <c r="F53" s="2" t="s">
        <v>8</v>
      </c>
      <c r="G53" s="2" t="s">
        <v>8</v>
      </c>
      <c r="H53" s="2">
        <v>95</v>
      </c>
      <c r="I53" s="2">
        <v>90</v>
      </c>
      <c r="J53" s="2">
        <v>95</v>
      </c>
      <c r="K53" s="5">
        <f t="shared" si="0"/>
        <v>93.333333333333329</v>
      </c>
    </row>
    <row r="54" spans="1:11" ht="20.100000000000001" customHeight="1" x14ac:dyDescent="0.25">
      <c r="A54" s="2">
        <v>51</v>
      </c>
      <c r="B54" s="3" t="str">
        <f>'[1]HAKEM BİLGİLERİ'!D57</f>
        <v>ŞEYMA KARATAŞ</v>
      </c>
      <c r="C54" s="4">
        <f>'[1]HAKEM BİLGİLERİ'!B57</f>
        <v>20686</v>
      </c>
      <c r="D54" s="2" t="s">
        <v>8</v>
      </c>
      <c r="E54" s="2" t="s">
        <v>8</v>
      </c>
      <c r="F54" s="2" t="s">
        <v>8</v>
      </c>
      <c r="G54" s="2" t="s">
        <v>8</v>
      </c>
      <c r="H54" s="2">
        <v>80</v>
      </c>
      <c r="I54" s="2">
        <v>80</v>
      </c>
      <c r="J54" s="2">
        <v>85</v>
      </c>
      <c r="K54" s="5">
        <f t="shared" si="0"/>
        <v>81.666666666666671</v>
      </c>
    </row>
    <row r="55" spans="1:11" ht="20.100000000000001" customHeight="1" x14ac:dyDescent="0.25">
      <c r="A55" s="2">
        <v>52</v>
      </c>
      <c r="B55" s="3" t="str">
        <f>'[1]HAKEM BİLGİLERİ'!D58</f>
        <v>TUĞBA ÇİN</v>
      </c>
      <c r="C55" s="4">
        <f>'[1]HAKEM BİLGİLERİ'!B58</f>
        <v>20687</v>
      </c>
      <c r="D55" s="2" t="s">
        <v>8</v>
      </c>
      <c r="E55" s="2" t="s">
        <v>8</v>
      </c>
      <c r="F55" s="2" t="s">
        <v>8</v>
      </c>
      <c r="G55" s="2" t="s">
        <v>8</v>
      </c>
      <c r="H55" s="2">
        <v>80</v>
      </c>
      <c r="I55" s="2">
        <v>83</v>
      </c>
      <c r="J55" s="2">
        <v>80</v>
      </c>
      <c r="K55" s="5">
        <f t="shared" si="0"/>
        <v>81</v>
      </c>
    </row>
    <row r="56" spans="1:11" ht="20.100000000000001" customHeight="1" x14ac:dyDescent="0.25">
      <c r="A56" s="2">
        <v>53</v>
      </c>
      <c r="B56" s="3" t="str">
        <f>'[1]HAKEM BİLGİLERİ'!D59</f>
        <v>ZEYNEP GÜNDAŞ</v>
      </c>
      <c r="C56" s="4">
        <f>'[1]HAKEM BİLGİLERİ'!B59</f>
        <v>20688</v>
      </c>
      <c r="D56" s="2" t="s">
        <v>8</v>
      </c>
      <c r="E56" s="2" t="s">
        <v>8</v>
      </c>
      <c r="F56" s="2" t="s">
        <v>8</v>
      </c>
      <c r="G56" s="2" t="s">
        <v>8</v>
      </c>
      <c r="H56" s="2">
        <v>95</v>
      </c>
      <c r="I56" s="2">
        <v>85</v>
      </c>
      <c r="J56" s="2">
        <v>90</v>
      </c>
      <c r="K56" s="5">
        <f t="shared" si="0"/>
        <v>90</v>
      </c>
    </row>
    <row r="57" spans="1:11" ht="20.100000000000001" customHeight="1" x14ac:dyDescent="0.25">
      <c r="A57" s="2">
        <v>54</v>
      </c>
      <c r="B57" s="3" t="s">
        <v>9</v>
      </c>
      <c r="C57" s="4" t="s">
        <v>18</v>
      </c>
      <c r="D57" s="2" t="s">
        <v>8</v>
      </c>
      <c r="E57" s="2" t="s">
        <v>8</v>
      </c>
      <c r="F57" s="2" t="s">
        <v>8</v>
      </c>
      <c r="G57" s="2" t="s">
        <v>8</v>
      </c>
      <c r="H57" s="2">
        <v>75</v>
      </c>
      <c r="I57" s="2">
        <v>55</v>
      </c>
      <c r="J57" s="2">
        <v>80</v>
      </c>
      <c r="K57" s="6">
        <f t="shared" si="0"/>
        <v>70</v>
      </c>
    </row>
    <row r="58" spans="1:11" ht="20.100000000000001" customHeight="1" x14ac:dyDescent="0.25">
      <c r="A58" s="2">
        <v>55</v>
      </c>
      <c r="B58" s="3" t="s">
        <v>10</v>
      </c>
      <c r="C58" s="4" t="s">
        <v>18</v>
      </c>
      <c r="D58" s="2" t="s">
        <v>8</v>
      </c>
      <c r="E58" s="2" t="s">
        <v>8</v>
      </c>
      <c r="F58" s="2" t="s">
        <v>8</v>
      </c>
      <c r="G58" s="2" t="s">
        <v>8</v>
      </c>
      <c r="H58" s="2">
        <v>54</v>
      </c>
      <c r="I58" s="2">
        <v>85</v>
      </c>
      <c r="J58" s="2">
        <v>80</v>
      </c>
      <c r="K58" s="6">
        <f t="shared" si="0"/>
        <v>73</v>
      </c>
    </row>
    <row r="59" spans="1:11" ht="20.100000000000001" customHeight="1" x14ac:dyDescent="0.25">
      <c r="A59" s="2">
        <v>56</v>
      </c>
      <c r="B59" s="3" t="s">
        <v>11</v>
      </c>
      <c r="C59" s="4" t="s">
        <v>18</v>
      </c>
      <c r="D59" s="2" t="s">
        <v>8</v>
      </c>
      <c r="E59" s="2" t="s">
        <v>8</v>
      </c>
      <c r="F59" s="2" t="s">
        <v>8</v>
      </c>
      <c r="G59" s="2" t="s">
        <v>8</v>
      </c>
      <c r="H59" s="2">
        <v>31</v>
      </c>
      <c r="I59" s="2">
        <v>83</v>
      </c>
      <c r="J59" s="2">
        <v>70</v>
      </c>
      <c r="K59" s="6">
        <f t="shared" si="0"/>
        <v>61.333333333333336</v>
      </c>
    </row>
    <row r="60" spans="1:11" ht="20.100000000000001" customHeight="1" x14ac:dyDescent="0.25">
      <c r="A60" s="2">
        <v>57</v>
      </c>
      <c r="B60" s="3" t="s">
        <v>12</v>
      </c>
      <c r="C60" s="4" t="s">
        <v>18</v>
      </c>
      <c r="D60" s="2" t="s">
        <v>8</v>
      </c>
      <c r="E60" s="2" t="s">
        <v>8</v>
      </c>
      <c r="F60" s="2" t="s">
        <v>8</v>
      </c>
      <c r="G60" s="2" t="s">
        <v>8</v>
      </c>
      <c r="H60" s="2">
        <v>82</v>
      </c>
      <c r="I60" s="2">
        <v>55</v>
      </c>
      <c r="J60" s="2">
        <v>80</v>
      </c>
      <c r="K60" s="6">
        <f t="shared" si="0"/>
        <v>72.333333333333329</v>
      </c>
    </row>
    <row r="61" spans="1:11" ht="20.100000000000001" customHeight="1" x14ac:dyDescent="0.25">
      <c r="A61" s="2">
        <v>58</v>
      </c>
      <c r="B61" s="3" t="s">
        <v>13</v>
      </c>
      <c r="C61" s="4" t="s">
        <v>18</v>
      </c>
      <c r="D61" s="2" t="s">
        <v>8</v>
      </c>
      <c r="E61" s="2" t="s">
        <v>8</v>
      </c>
      <c r="F61" s="2" t="s">
        <v>8</v>
      </c>
      <c r="G61" s="2" t="s">
        <v>8</v>
      </c>
      <c r="H61" s="2">
        <v>52</v>
      </c>
      <c r="I61" s="2">
        <v>0</v>
      </c>
      <c r="J61" s="2">
        <v>0</v>
      </c>
      <c r="K61" s="6">
        <f t="shared" si="0"/>
        <v>17.333333333333332</v>
      </c>
    </row>
    <row r="62" spans="1:11" ht="20.100000000000001" customHeight="1" x14ac:dyDescent="0.25">
      <c r="A62" s="2">
        <v>59</v>
      </c>
      <c r="B62" s="3" t="s">
        <v>14</v>
      </c>
      <c r="C62" s="4" t="s">
        <v>18</v>
      </c>
      <c r="D62" s="2" t="s">
        <v>8</v>
      </c>
      <c r="E62" s="2"/>
      <c r="F62" s="2"/>
      <c r="G62" s="2"/>
      <c r="H62" s="2" t="s">
        <v>15</v>
      </c>
      <c r="I62" s="2"/>
      <c r="J62" s="2"/>
      <c r="K62" s="5"/>
    </row>
    <row r="63" spans="1:11" ht="20.100000000000001" customHeight="1" x14ac:dyDescent="0.25">
      <c r="A63" s="9"/>
      <c r="B63" s="10"/>
      <c r="C63" s="11"/>
      <c r="D63" s="9"/>
      <c r="E63" s="9"/>
      <c r="F63" s="9"/>
      <c r="G63" s="9"/>
      <c r="H63" s="9"/>
      <c r="I63" s="9"/>
      <c r="J63" s="9"/>
      <c r="K63" s="12"/>
    </row>
    <row r="64" spans="1:11" x14ac:dyDescent="0.25">
      <c r="A64" s="7"/>
      <c r="B64" s="13" t="s">
        <v>16</v>
      </c>
      <c r="C64" s="13"/>
      <c r="D64" s="8"/>
      <c r="E64" s="8"/>
      <c r="F64" s="8"/>
      <c r="G64" s="8"/>
      <c r="H64" s="8"/>
      <c r="I64" s="13" t="s">
        <v>16</v>
      </c>
      <c r="J64" s="13"/>
      <c r="K64" s="13"/>
    </row>
    <row r="65" spans="1:11" x14ac:dyDescent="0.25">
      <c r="A65" s="7"/>
      <c r="B65" s="14" t="str">
        <f>'[1]KURS BİLGİLERİ'!F22</f>
        <v xml:space="preserve">Necati Çeteci                                                                                                         </v>
      </c>
      <c r="C65" s="14"/>
      <c r="D65" s="8"/>
      <c r="E65" s="8"/>
      <c r="F65" s="8"/>
      <c r="G65" s="8"/>
      <c r="H65" s="8"/>
      <c r="I65" s="13" t="str">
        <f>'[1]KURS BİLGİLERİ'!F23</f>
        <v>Müslüm Aksakal</v>
      </c>
      <c r="J65" s="13"/>
      <c r="K65" s="13"/>
    </row>
  </sheetData>
  <mergeCells count="13">
    <mergeCell ref="B64:C64"/>
    <mergeCell ref="I64:K64"/>
    <mergeCell ref="B65:C65"/>
    <mergeCell ref="I65:K65"/>
    <mergeCell ref="A1:K1"/>
    <mergeCell ref="A2:A3"/>
    <mergeCell ref="B2:B3"/>
    <mergeCell ref="C2:C3"/>
    <mergeCell ref="D2:G2"/>
    <mergeCell ref="H2:H3"/>
    <mergeCell ref="I2:I3"/>
    <mergeCell ref="J2:J3"/>
    <mergeCell ref="K2:K3"/>
  </mergeCells>
  <conditionalFormatting sqref="B4:B63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2015-11-27T13:51:28Z</dcterms:modified>
</cp:coreProperties>
</file>