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KÜÇÜK KIZLAR" sheetId="1" r:id="rId1"/>
    <sheet name="KÜÇÜK ERKEKLER" sheetId="2" r:id="rId2"/>
    <sheet name="YILDIZ KIZLAR" sheetId="3" r:id="rId3"/>
    <sheet name="YILDIZ ERKEKLER" sheetId="4" r:id="rId4"/>
  </sheets>
  <externalReferences>
    <externalReference r:id="rId5"/>
    <externalReference r:id="rId6"/>
    <externalReference r:id="rId7"/>
    <externalReference r:id="rId8"/>
  </externalReferences>
  <calcPr calcId="144525"/>
</workbook>
</file>

<file path=xl/calcChain.xml><?xml version="1.0" encoding="utf-8"?>
<calcChain xmlns="http://schemas.openxmlformats.org/spreadsheetml/2006/main">
  <c r="E5" i="4" l="1"/>
  <c r="D5" i="4"/>
  <c r="A5" i="4"/>
  <c r="A4" i="4"/>
  <c r="A3" i="4"/>
  <c r="A2" i="4"/>
  <c r="A1" i="4"/>
  <c r="E5" i="3"/>
  <c r="D5" i="3"/>
  <c r="A5" i="3"/>
  <c r="A4" i="3"/>
  <c r="A3" i="3"/>
  <c r="A2" i="3"/>
  <c r="A1" i="3"/>
  <c r="E5" i="2"/>
  <c r="D5" i="2"/>
  <c r="A5" i="2"/>
  <c r="A4" i="2"/>
  <c r="A3" i="2"/>
  <c r="A2" i="2"/>
  <c r="A1" i="2"/>
  <c r="E5" i="1"/>
  <c r="D5" i="1"/>
  <c r="A5" i="1"/>
  <c r="A4" i="1"/>
  <c r="A3" i="1"/>
  <c r="A2" i="1"/>
  <c r="A1" i="1"/>
</calcChain>
</file>

<file path=xl/comments1.xml><?xml version="1.0" encoding="utf-8"?>
<comments xmlns="http://schemas.openxmlformats.org/spreadsheetml/2006/main">
  <authors>
    <author>vasfi</author>
  </authors>
  <commentList>
    <comment ref="A60" authorId="0">
      <text>
        <r>
          <rPr>
            <b/>
            <sz val="9"/>
            <color indexed="81"/>
            <rFont val="Tahoma"/>
            <charset val="1"/>
          </rPr>
          <t>vasfi: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<sst xmlns="http://schemas.openxmlformats.org/spreadsheetml/2006/main" count="625" uniqueCount="240">
  <si>
    <t>Sıra No</t>
  </si>
  <si>
    <t>Göğüs No</t>
  </si>
  <si>
    <t>Adı Soyadı</t>
  </si>
  <si>
    <t>İli</t>
  </si>
  <si>
    <t>Takım
Ferdi</t>
  </si>
  <si>
    <t>Doğum Tarihi</t>
  </si>
  <si>
    <t>SEMA YAŞAR SÖNMEZ</t>
  </si>
  <si>
    <t>ANTALYA SANCAR BİÇİKÇİ GENÇLİK VE SPOR KULÜBÜ</t>
  </si>
  <si>
    <t>T</t>
  </si>
  <si>
    <t>SENEM ERBİL</t>
  </si>
  <si>
    <t>ELİF POYRAZ</t>
  </si>
  <si>
    <t>SALİHA ÖZER</t>
  </si>
  <si>
    <t>DAMLA GÜL AKBOLAT</t>
  </si>
  <si>
    <t>ÇORUM H.E. KÜLTÜR GENÇLİK VE SPOR KULÜBÜ</t>
  </si>
  <si>
    <t>EBRU BİÇİCİ</t>
  </si>
  <si>
    <t>SUNA DERİNÖZ</t>
  </si>
  <si>
    <t>BİLGE BAYRAKTAR</t>
  </si>
  <si>
    <t>KARDELEN SOFİ</t>
  </si>
  <si>
    <t>ERZİNCAN-İLİÇ GENÇLİK SPOR KULÜBÜ</t>
  </si>
  <si>
    <t>NESRİN KIRCA</t>
  </si>
  <si>
    <t>NURTAÇ AVCI</t>
  </si>
  <si>
    <t>TUĞBANUR BOZKURT</t>
  </si>
  <si>
    <t>SULTAN CAN</t>
  </si>
  <si>
    <t>İSTANBUL-VELİBABA GSK</t>
  </si>
  <si>
    <t>YAĞMUR DOĞAN</t>
  </si>
  <si>
    <t>ZEYNEP NİSA ÇELİK</t>
  </si>
  <si>
    <t>T.</t>
  </si>
  <si>
    <t>YAĞMUR KARABULAK</t>
  </si>
  <si>
    <t>HAYRİYE KOCABAY</t>
  </si>
  <si>
    <t>ORDU-FATSA SPOR</t>
  </si>
  <si>
    <t>ÜMMÜHAN YAVUZ</t>
  </si>
  <si>
    <t>EYLEM AKMAZ</t>
  </si>
  <si>
    <t>BİRSU HIDIR</t>
  </si>
  <si>
    <t>GÜLCAN UZUN</t>
  </si>
  <si>
    <t>TOKAT GENÇLİK SPOR KULÜBÜ</t>
  </si>
  <si>
    <t>SEVDİYE UZUN</t>
  </si>
  <si>
    <t>ŞEVVAL YILDIZ</t>
  </si>
  <si>
    <t>SONGÜL EKİNCİ</t>
  </si>
  <si>
    <t>GAMZE ÇANDIR</t>
  </si>
  <si>
    <t>İSTANBUL PENDİK BELEDİYE SPOR</t>
  </si>
  <si>
    <t>KÜBRA ÖNALAN</t>
  </si>
  <si>
    <t>CANSU NUR KAYA</t>
  </si>
  <si>
    <t>RABİA YURDAM</t>
  </si>
  <si>
    <t>MEDİNE KORKMAZ</t>
  </si>
  <si>
    <t>ADAPAZARI BELEDİYESİ</t>
  </si>
  <si>
    <t>SİNEM DURGUT</t>
  </si>
  <si>
    <t>BÜŞRA UYSAL</t>
  </si>
  <si>
    <t>BEYZA GÜZEL</t>
  </si>
  <si>
    <t>SEVİLCAN BAHADIR</t>
  </si>
  <si>
    <t>KARABÜK GENÇLİK SPOR</t>
  </si>
  <si>
    <t>ZEYNEP DEMİR</t>
  </si>
  <si>
    <t>EDANUR TÜRKKAN</t>
  </si>
  <si>
    <t>-</t>
  </si>
  <si>
    <t>SİBEL TOPRAK</t>
  </si>
  <si>
    <t>SİİRT- BOTAN ATLETİZM  SPOR KULÜBÜ</t>
  </si>
  <si>
    <t>MELEK KARSAK</t>
  </si>
  <si>
    <t>AYŞE TOPRAK</t>
  </si>
  <si>
    <t>PELDA CEYHAN</t>
  </si>
  <si>
    <t>GİZEM ÇALIŞIR</t>
  </si>
  <si>
    <t>KIRŞEHİR BELEDİYE GENÇLİK SPOR</t>
  </si>
  <si>
    <t>FATMA AKSUNGUR</t>
  </si>
  <si>
    <t>KÜBRANUR MARAŞ</t>
  </si>
  <si>
    <t>YAĞMUR İREM AKBAŞ</t>
  </si>
  <si>
    <t>SEVİLAY  ÜNALER</t>
  </si>
  <si>
    <t>KONYA EREĞLİ ŞEKER SPOR</t>
  </si>
  <si>
    <t>AYSUN ÜNALER</t>
  </si>
  <si>
    <t>PERİHAN  KARAKURT</t>
  </si>
  <si>
    <t>HATİCE  SAYAR</t>
  </si>
  <si>
    <t>DİCLE AKSAN</t>
  </si>
  <si>
    <t>MARDİN ATLETİZM SPOR KULÜBÜ</t>
  </si>
  <si>
    <t>F</t>
  </si>
  <si>
    <t>EMİNE TÜFEKÇİ</t>
  </si>
  <si>
    <t>ÇORUM İL ÖZEL İDARESİ</t>
  </si>
  <si>
    <t xml:space="preserve"> </t>
  </si>
  <si>
    <t>SUAT GÜVEN</t>
  </si>
  <si>
    <t>AZİZ BAŞÇI</t>
  </si>
  <si>
    <t>AHMET UĞUR BAHAR</t>
  </si>
  <si>
    <t>HASAN SOĞUN</t>
  </si>
  <si>
    <t>MEHMET AKTAŞ</t>
  </si>
  <si>
    <t>TURAN MERT EREN</t>
  </si>
  <si>
    <t>RECEP KÖSE</t>
  </si>
  <si>
    <t>MUAMMER KAYNAK</t>
  </si>
  <si>
    <t>MUSA ERCAN TÜFEKÇİ</t>
  </si>
  <si>
    <t>CEM BAŞOĞLU</t>
  </si>
  <si>
    <t>BERKANT ÖNAL</t>
  </si>
  <si>
    <t>CEM ALİ KAZIM</t>
  </si>
  <si>
    <t>EMRE YILDIZ</t>
  </si>
  <si>
    <t>ERZİNCAN İLİÇ GENÇLİK SPOR KULÜBÜ</t>
  </si>
  <si>
    <t>ŞAKİR YEŞİL</t>
  </si>
  <si>
    <t>İSMAİL AKIN KAHRAMAN</t>
  </si>
  <si>
    <t>BARIŞ ÇEÇEN</t>
  </si>
  <si>
    <t>MEHMET ALİ KERELTİ</t>
  </si>
  <si>
    <t>MARDİN-İLKARMASI</t>
  </si>
  <si>
    <t>ALİCAN KERELTİ</t>
  </si>
  <si>
    <t>SİNAN KERELTİ</t>
  </si>
  <si>
    <t>ÖMER COŞKUN</t>
  </si>
  <si>
    <t>NİHAT BİLA</t>
  </si>
  <si>
    <t>OĞUZHAN ŞİMŞEK</t>
  </si>
  <si>
    <t>EMRAH ÇAY</t>
  </si>
  <si>
    <t>RESUL BÜYÜK</t>
  </si>
  <si>
    <t>MUHAMMET TALHA ÇON</t>
  </si>
  <si>
    <t>AYDIN GHSK</t>
  </si>
  <si>
    <t>MURAT YILMAZ</t>
  </si>
  <si>
    <t>ADEM YUVACI</t>
  </si>
  <si>
    <t>OSMAN KOCABIYIK</t>
  </si>
  <si>
    <t>OĞUZHAN AYGÜN</t>
  </si>
  <si>
    <t>İSTANBUL MAVİ HALİÇ G.S.K</t>
  </si>
  <si>
    <t>DENİZ GÜNDOĞAN</t>
  </si>
  <si>
    <t>ÖZGÜR ÖZVEREN</t>
  </si>
  <si>
    <t>EYÜPBAHA ARSLAN</t>
  </si>
  <si>
    <t>NURİ HONÇA</t>
  </si>
  <si>
    <t>AMASYA POLİSGÜCÜ</t>
  </si>
  <si>
    <t>SELAHATTİN UÇAR</t>
  </si>
  <si>
    <t>HASAN HÜSEYİN KINA</t>
  </si>
  <si>
    <t>SENCER BATUHAN DİK</t>
  </si>
  <si>
    <t>MEHMET İNANÇ</t>
  </si>
  <si>
    <t>ŞANLIURFA</t>
  </si>
  <si>
    <t>MAZLUM DAYANIR</t>
  </si>
  <si>
    <t>İBRAHİM ÇİÇEK</t>
  </si>
  <si>
    <t>DOĞAN GİTFAR</t>
  </si>
  <si>
    <t>VEDAT AYDIN DÜNDAR</t>
  </si>
  <si>
    <t>SİİRT GENÇLİK SPOR</t>
  </si>
  <si>
    <t>MEHMET EMİN DİLDİRİM</t>
  </si>
  <si>
    <t>HAYRETTİN KAYA</t>
  </si>
  <si>
    <t>EMRAH CENGİZ</t>
  </si>
  <si>
    <t>İBRAHİM ERİŞ</t>
  </si>
  <si>
    <t>MAZLUM YILMAZ</t>
  </si>
  <si>
    <t>ALAATTİN ÖZER</t>
  </si>
  <si>
    <t>MUHAMMET ULITAŞ</t>
  </si>
  <si>
    <t>MEVLÜT İNCE</t>
  </si>
  <si>
    <t>NEVŞEHİR GENÇLİK SPOR KL</t>
  </si>
  <si>
    <t>YASİN İNCE</t>
  </si>
  <si>
    <t>AKIN HAMURCU</t>
  </si>
  <si>
    <t>MERT ÇAKMAK</t>
  </si>
  <si>
    <t>UMUT ŞAHİN</t>
  </si>
  <si>
    <t>NEVŞEHİR GENÇLİK MERKEZİ GENÇLİK SPOR KULÜBÜ</t>
  </si>
  <si>
    <t xml:space="preserve">MEHMET KERİM İNCİ </t>
  </si>
  <si>
    <t xml:space="preserve">MELİH ÇOPUR </t>
  </si>
  <si>
    <t xml:space="preserve">ALİ CAN OĞUZ </t>
  </si>
  <si>
    <t>OKTAY ÇAKMAK</t>
  </si>
  <si>
    <t>EMRAH SAĞLAM</t>
  </si>
  <si>
    <t>EMRE ŞEN</t>
  </si>
  <si>
    <t>SEZER ŞEN</t>
  </si>
  <si>
    <t>YUNUS ÇİMEN</t>
  </si>
  <si>
    <t>ŞIRNAK</t>
  </si>
  <si>
    <t xml:space="preserve">T </t>
  </si>
  <si>
    <t>KEREM BİLİR</t>
  </si>
  <si>
    <t>ENGİN BALIK</t>
  </si>
  <si>
    <t>DİYAR İNAL</t>
  </si>
  <si>
    <t>EMRE CAN GÜL</t>
  </si>
  <si>
    <t>AZAD DEMİRTAŞ</t>
  </si>
  <si>
    <t>SEFA AKTAŞ</t>
  </si>
  <si>
    <t>TOKAT</t>
  </si>
  <si>
    <t>İSMAİL AKYOKUŞ</t>
  </si>
  <si>
    <t>ANIL KALAYCI</t>
  </si>
  <si>
    <t>NEVŞEHİR</t>
  </si>
  <si>
    <t>ERDEM ÖZ</t>
  </si>
  <si>
    <t>ÖMER ŞEN</t>
  </si>
  <si>
    <t>AYSUN KARAMAN</t>
  </si>
  <si>
    <t>DUYGU AKÇİN</t>
  </si>
  <si>
    <t>ÇİĞDEM VARAN</t>
  </si>
  <si>
    <t>ARZU POYRAZ</t>
  </si>
  <si>
    <t>DERYA ERKAN</t>
  </si>
  <si>
    <t>AYDIN B.ŞEHİR BELEDİYE SPOR KULÜBÜ</t>
  </si>
  <si>
    <t>İREM NUR ÖZER</t>
  </si>
  <si>
    <t>LALE GELMEZ</t>
  </si>
  <si>
    <t>RAHİME  TEKİN</t>
  </si>
  <si>
    <t>BEYZA KURT</t>
  </si>
  <si>
    <t>MELİSA UZUN</t>
  </si>
  <si>
    <t>MERVE YETGİL</t>
  </si>
  <si>
    <t>DUYGU SAYGI</t>
  </si>
  <si>
    <t>NURCİHAN OYSAL</t>
  </si>
  <si>
    <t>ESRA OYSAL</t>
  </si>
  <si>
    <t>ÇİĞDEM SAVURAN</t>
  </si>
  <si>
    <t>BEYZANUR İLANBEY</t>
  </si>
  <si>
    <t>ZEYNEP ÇELEBİ</t>
  </si>
  <si>
    <t>EBRU AKTAN</t>
  </si>
  <si>
    <t>BÜŞRANUR ÇETİN</t>
  </si>
  <si>
    <t>HATİCE KORKUT</t>
  </si>
  <si>
    <t>ANTALYA-Sancar Biçikçi Gençlik ve Spor Kulübü</t>
  </si>
  <si>
    <t>KÜBRA YILMAZ</t>
  </si>
  <si>
    <t>SEYHAN ALTİN</t>
  </si>
  <si>
    <t>CEREN ÇALIK</t>
  </si>
  <si>
    <t>REMZİ AKGÜL</t>
  </si>
  <si>
    <t>ERZİNCAN-GENÇLİK SPOR KULÜBÜ</t>
  </si>
  <si>
    <t>MUHAMMET ALP</t>
  </si>
  <si>
    <t>BARIŞ GEÇER</t>
  </si>
  <si>
    <t>HIDIR ALİ KILIÇ</t>
  </si>
  <si>
    <t>CEMAL AKÇİN</t>
  </si>
  <si>
    <t>BERAT ÖLMEZ</t>
  </si>
  <si>
    <t>ÖZCAN KAYA</t>
  </si>
  <si>
    <t>BAHADIR ŞENER</t>
  </si>
  <si>
    <t>OSMAN TOĞYILDIZ</t>
  </si>
  <si>
    <t>BATMAN-PETROLSPOR</t>
  </si>
  <si>
    <t>VEDAT İLHAN</t>
  </si>
  <si>
    <t>AYHAN ÇELİK</t>
  </si>
  <si>
    <t>ENES ÇELİK</t>
  </si>
  <si>
    <t>ORHAN GÖKCE</t>
  </si>
  <si>
    <t>KÜTAHYA/KAZCIOĞLU OTOMOTİV SPOR KULÜBÜ</t>
  </si>
  <si>
    <t xml:space="preserve">ARİF DEMİR </t>
  </si>
  <si>
    <t>MEHMET EMRE GÜNDOĞDU</t>
  </si>
  <si>
    <t>AHMET ACAR</t>
  </si>
  <si>
    <t>ŞUAYİP TANRIKULU</t>
  </si>
  <si>
    <t>GAZİ ÖZKILIÇ</t>
  </si>
  <si>
    <t>FAHRETTİN ÜNAL</t>
  </si>
  <si>
    <t>İBRAHİM CÖMERT</t>
  </si>
  <si>
    <t xml:space="preserve"> 05.02.1999 </t>
  </si>
  <si>
    <t>ABDULSELAM İMUK</t>
  </si>
  <si>
    <t>SEDAT BOZBAY</t>
  </si>
  <si>
    <t>SERKAN HIRDAR</t>
  </si>
  <si>
    <t>FATİH ERHAN</t>
  </si>
  <si>
    <t>MURAT ALBAYRAK</t>
  </si>
  <si>
    <t>KUBİLAY TÜRK</t>
  </si>
  <si>
    <t>MUHAMMED KADİR KARAKAYA</t>
  </si>
  <si>
    <t>MAHSUN TOPRAK</t>
  </si>
  <si>
    <t>AHMET ALTAY</t>
  </si>
  <si>
    <t>KEREM TOPRAK</t>
  </si>
  <si>
    <t>RAMAZAN DALĞIÇ</t>
  </si>
  <si>
    <t>SAMET SEÇİM</t>
  </si>
  <si>
    <t>HÜSEYİN SEÇİM</t>
  </si>
  <si>
    <t>RAHMİCAN UTKU</t>
  </si>
  <si>
    <t>KUBİLAY YÖNDEMLİ</t>
  </si>
  <si>
    <t>MUHAMMED FATİH TİRYAKİ</t>
  </si>
  <si>
    <t>BİNGÖL YÜKSELEN GENÇLİK SPOR KULÜBÜ</t>
  </si>
  <si>
    <t>MUSTAFA ÇİFTÇİ</t>
  </si>
  <si>
    <t>ÖMER ERTEN</t>
  </si>
  <si>
    <t>VOLKAN ARASEL</t>
  </si>
  <si>
    <t>MAHİR DENİZ YİĞİT</t>
  </si>
  <si>
    <t>ONUR ERDOĞAN</t>
  </si>
  <si>
    <t>MUAMMER KOÇAK</t>
  </si>
  <si>
    <t>MUSTAFA GÖZÜTOK</t>
  </si>
  <si>
    <t>ABDÜLKERİM AŞAN</t>
  </si>
  <si>
    <t>ŞEMDİN SAKICI</t>
  </si>
  <si>
    <t>EYYÜP DURAK</t>
  </si>
  <si>
    <t>İSLAM TATAR</t>
  </si>
  <si>
    <t>ENİS BİTER</t>
  </si>
  <si>
    <t>İSTANBUL</t>
  </si>
  <si>
    <t>CİHANGİR KELEŞ</t>
  </si>
  <si>
    <t>BARIŞ AKKUŞ</t>
  </si>
  <si>
    <t>ALPARSLAN KURNAZ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</si>
</sst>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[$-41F]d\ mmmm\ yyyy\ h:mm;@"/>
  </numFmts>
  <fonts count="13" x14ac:knownFonts="1"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7"/>
      <name val="Cambria"/>
      <family val="1"/>
      <charset val="162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A5F3FB"/>
        <bgColor indexed="64"/>
      </patternFill>
    </fill>
    <fill>
      <patternFill patternType="solid">
        <fgColor rgb="FFF9FBD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5" fontId="4" fillId="2" borderId="0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47625</xdr:rowOff>
    </xdr:from>
    <xdr:to>
      <xdr:col>5</xdr:col>
      <xdr:colOff>609600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762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47625</xdr:rowOff>
    </xdr:from>
    <xdr:to>
      <xdr:col>5</xdr:col>
      <xdr:colOff>609600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4762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47625</xdr:rowOff>
    </xdr:from>
    <xdr:to>
      <xdr:col>5</xdr:col>
      <xdr:colOff>609600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762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47625</xdr:rowOff>
    </xdr:from>
    <xdr:to>
      <xdr:col>5</xdr:col>
      <xdr:colOff>609600</xdr:colOff>
      <xdr:row>1</xdr:row>
      <xdr:rowOff>171450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762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rahim.yildirim/Downloads/Hitit/2000-2001-2002%20do&#287;umlu%20k&#305;z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rahim.yildirim/Downloads/Hitit/2000-2001-2002%20do&#287;umlu%20erkekl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rahim.yildirim/Downloads/Hitit/1998-1999%20do&#287;umlu%20k&#305;zl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rahim.yildirim/Downloads/Hitit/1998-1999%20do&#287;umlu%20erkek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SERAMONİ"/>
      <sheetName val="KULLANMA BİLGİLERİ"/>
    </sheetNames>
    <sheetDataSet>
      <sheetData sheetId="0">
        <row r="2">
          <cell r="A2" t="str">
            <v>Türkiye Atletizm Federasyonu</v>
          </cell>
        </row>
        <row r="3">
          <cell r="A3" t="str">
            <v>ÇORUM Atletizm İl Temsilciliği</v>
          </cell>
        </row>
        <row r="25">
          <cell r="B25" t="str">
            <v>KÜÇÜKLER VE YILDIZLAR HİTİT KUPASI</v>
          </cell>
        </row>
        <row r="26">
          <cell r="B26" t="str">
            <v>1.5 Km.</v>
          </cell>
        </row>
        <row r="27">
          <cell r="B27" t="str">
            <v>2000-2001-2002 Doğumlu Kızlar</v>
          </cell>
        </row>
        <row r="28">
          <cell r="B28" t="str">
            <v>ÇORUM</v>
          </cell>
        </row>
        <row r="29">
          <cell r="B29">
            <v>42357.513888888891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SERAMONİ"/>
      <sheetName val="KULLANMA BİLGİLERİ"/>
    </sheetNames>
    <sheetDataSet>
      <sheetData sheetId="0">
        <row r="2">
          <cell r="A2" t="str">
            <v>Türkiye Atletizm Federasyonu</v>
          </cell>
        </row>
        <row r="3">
          <cell r="A3" t="str">
            <v>ÇORUM Atletizm İl Temsilciliği</v>
          </cell>
        </row>
        <row r="25">
          <cell r="B25" t="str">
            <v>KÜÇÜKLER VE YILDIZLAR HİTİT KUPASI</v>
          </cell>
        </row>
        <row r="26">
          <cell r="B26" t="str">
            <v>2 Km.</v>
          </cell>
        </row>
        <row r="27">
          <cell r="B27" t="str">
            <v>2000-2001-2002 Doğumlu Erkekler</v>
          </cell>
        </row>
        <row r="28">
          <cell r="B28" t="str">
            <v>ÇORUM</v>
          </cell>
        </row>
        <row r="29">
          <cell r="B29">
            <v>42357.527777777781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SERAMONİ"/>
      <sheetName val="KULLANMA BİLGİLERİ"/>
    </sheetNames>
    <sheetDataSet>
      <sheetData sheetId="0">
        <row r="2">
          <cell r="A2" t="str">
            <v>Türkiye Atletizm Federasyonu</v>
          </cell>
        </row>
        <row r="3">
          <cell r="A3" t="str">
            <v>ÇORUM Atletizm İl Temsilciliği</v>
          </cell>
        </row>
        <row r="25">
          <cell r="B25" t="str">
            <v>KÜÇÜKLER VE YILDIZLAR HİTİT KUPASI</v>
          </cell>
        </row>
        <row r="26">
          <cell r="B26" t="str">
            <v>2 Km.</v>
          </cell>
        </row>
        <row r="27">
          <cell r="B27" t="str">
            <v>1998-1999 Doğumlu Kızlar</v>
          </cell>
        </row>
        <row r="28">
          <cell r="B28" t="str">
            <v>ÇORUM</v>
          </cell>
        </row>
        <row r="29">
          <cell r="B29">
            <v>42357.541666666664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SERAMONİ"/>
      <sheetName val="KULLANMA BİLGİLERİ"/>
    </sheetNames>
    <sheetDataSet>
      <sheetData sheetId="0">
        <row r="2">
          <cell r="A2" t="str">
            <v>Türkiye Atletizm Federasyonu</v>
          </cell>
        </row>
        <row r="3">
          <cell r="A3" t="str">
            <v>ÇORUM Atletizm İl Temsilciliği</v>
          </cell>
        </row>
        <row r="25">
          <cell r="B25" t="str">
            <v>KÜÇÜKLER VE YILDIZLAR HİTİT KUPASI</v>
          </cell>
        </row>
        <row r="26">
          <cell r="B26" t="str">
            <v>3 Km.</v>
          </cell>
        </row>
        <row r="27">
          <cell r="B27" t="str">
            <v>1998-1999 Doğumlu Erkekler</v>
          </cell>
        </row>
        <row r="28">
          <cell r="B28" t="str">
            <v>ÇORUM</v>
          </cell>
        </row>
        <row r="29">
          <cell r="B29">
            <v>42357.555555555555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58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5.7109375" customWidth="1"/>
    <col min="2" max="2" width="5.85546875" customWidth="1"/>
    <col min="3" max="3" width="19.5703125" bestFit="1" customWidth="1"/>
    <col min="4" max="4" width="40.85546875" bestFit="1" customWidth="1"/>
    <col min="5" max="5" width="6.5703125" bestFit="1" customWidth="1"/>
    <col min="6" max="6" width="12.85546875" bestFit="1" customWidth="1"/>
  </cols>
  <sheetData>
    <row r="1" spans="1:6" ht="15.75" x14ac:dyDescent="0.25">
      <c r="A1" s="37" t="str">
        <f>[1]KAPAK!A2</f>
        <v>Türkiye Atletizm Federasyonu</v>
      </c>
      <c r="B1" s="38"/>
      <c r="C1" s="38"/>
      <c r="D1" s="38"/>
      <c r="E1" s="38"/>
      <c r="F1" s="38"/>
    </row>
    <row r="2" spans="1:6" ht="15.75" x14ac:dyDescent="0.25">
      <c r="A2" s="37" t="str">
        <f>[1]KAPAK!A3</f>
        <v>ÇORUM Atletizm İl Temsilciliği</v>
      </c>
      <c r="B2" s="37"/>
      <c r="C2" s="37"/>
      <c r="D2" s="37"/>
      <c r="E2" s="37"/>
      <c r="F2" s="37"/>
    </row>
    <row r="3" spans="1:6" ht="15.75" x14ac:dyDescent="0.25">
      <c r="A3" s="39" t="str">
        <f>[1]KAPAK!B25</f>
        <v>KÜÇÜKLER VE YILDIZLAR HİTİT KUPASI</v>
      </c>
      <c r="B3" s="39"/>
      <c r="C3" s="39"/>
      <c r="D3" s="39"/>
      <c r="E3" s="39"/>
      <c r="F3" s="39"/>
    </row>
    <row r="4" spans="1:6" ht="15.75" x14ac:dyDescent="0.25">
      <c r="A4" s="40" t="str">
        <f>[1]KAPAK!B28</f>
        <v>ÇORUM</v>
      </c>
      <c r="B4" s="40"/>
      <c r="C4" s="40"/>
      <c r="D4" s="40"/>
      <c r="E4" s="40"/>
      <c r="F4" s="40"/>
    </row>
    <row r="5" spans="1:6" x14ac:dyDescent="0.25">
      <c r="A5" s="41" t="str">
        <f>[1]KAPAK!B27</f>
        <v>2000-2001-2002 Doğumlu Kızlar</v>
      </c>
      <c r="B5" s="41"/>
      <c r="C5" s="41"/>
      <c r="D5" s="1" t="str">
        <f>[1]KAPAK!B26</f>
        <v>1.5 Km.</v>
      </c>
      <c r="E5" s="42">
        <f>[1]KAPAK!B29</f>
        <v>42357.513888888891</v>
      </c>
      <c r="F5" s="42"/>
    </row>
    <row r="6" spans="1:6" ht="25.5" x14ac:dyDescent="0.25">
      <c r="A6" s="2" t="s">
        <v>0</v>
      </c>
      <c r="B6" s="2" t="s">
        <v>1</v>
      </c>
      <c r="C6" s="3" t="s">
        <v>2</v>
      </c>
      <c r="D6" s="2" t="s">
        <v>3</v>
      </c>
      <c r="E6" s="2" t="s">
        <v>4</v>
      </c>
      <c r="F6" s="4" t="s">
        <v>5</v>
      </c>
    </row>
    <row r="7" spans="1:6" x14ac:dyDescent="0.25">
      <c r="A7" s="5">
        <v>1</v>
      </c>
      <c r="B7" s="6">
        <v>831</v>
      </c>
      <c r="C7" s="7" t="s">
        <v>6</v>
      </c>
      <c r="D7" s="8" t="s">
        <v>7</v>
      </c>
      <c r="E7" s="9" t="s">
        <v>8</v>
      </c>
      <c r="F7" s="10">
        <v>37159</v>
      </c>
    </row>
    <row r="8" spans="1:6" x14ac:dyDescent="0.25">
      <c r="A8" s="11">
        <v>2</v>
      </c>
      <c r="B8" s="12">
        <v>832</v>
      </c>
      <c r="C8" s="13" t="s">
        <v>9</v>
      </c>
      <c r="D8" s="14" t="s">
        <v>7</v>
      </c>
      <c r="E8" s="15" t="s">
        <v>8</v>
      </c>
      <c r="F8" s="16">
        <v>36845</v>
      </c>
    </row>
    <row r="9" spans="1:6" x14ac:dyDescent="0.25">
      <c r="A9" s="11">
        <v>3</v>
      </c>
      <c r="B9" s="12">
        <v>833</v>
      </c>
      <c r="C9" s="13" t="s">
        <v>10</v>
      </c>
      <c r="D9" s="14" t="s">
        <v>7</v>
      </c>
      <c r="E9" s="15" t="s">
        <v>8</v>
      </c>
      <c r="F9" s="16">
        <v>37425</v>
      </c>
    </row>
    <row r="10" spans="1:6" ht="15.75" thickBot="1" x14ac:dyDescent="0.3">
      <c r="A10" s="11">
        <v>4</v>
      </c>
      <c r="B10" s="12">
        <v>834</v>
      </c>
      <c r="C10" s="17" t="s">
        <v>11</v>
      </c>
      <c r="D10" s="18" t="s">
        <v>7</v>
      </c>
      <c r="E10" s="19" t="s">
        <v>8</v>
      </c>
      <c r="F10" s="20">
        <v>37601</v>
      </c>
    </row>
    <row r="11" spans="1:6" x14ac:dyDescent="0.25">
      <c r="A11" s="11">
        <v>5</v>
      </c>
      <c r="B11" s="12">
        <v>835</v>
      </c>
      <c r="C11" s="21" t="s">
        <v>12</v>
      </c>
      <c r="D11" s="22" t="s">
        <v>13</v>
      </c>
      <c r="E11" s="23" t="s">
        <v>8</v>
      </c>
      <c r="F11" s="24">
        <v>37446</v>
      </c>
    </row>
    <row r="12" spans="1:6" x14ac:dyDescent="0.25">
      <c r="A12" s="11">
        <v>6</v>
      </c>
      <c r="B12" s="12">
        <v>836</v>
      </c>
      <c r="C12" s="13" t="s">
        <v>14</v>
      </c>
      <c r="D12" s="25" t="s">
        <v>13</v>
      </c>
      <c r="E12" s="15" t="s">
        <v>8</v>
      </c>
      <c r="F12" s="16">
        <v>37007</v>
      </c>
    </row>
    <row r="13" spans="1:6" x14ac:dyDescent="0.25">
      <c r="A13" s="11">
        <v>7</v>
      </c>
      <c r="B13" s="12">
        <v>837</v>
      </c>
      <c r="C13" s="13" t="s">
        <v>15</v>
      </c>
      <c r="D13" s="25" t="s">
        <v>13</v>
      </c>
      <c r="E13" s="15" t="s">
        <v>8</v>
      </c>
      <c r="F13" s="16">
        <v>36571</v>
      </c>
    </row>
    <row r="14" spans="1:6" ht="15.75" thickBot="1" x14ac:dyDescent="0.3">
      <c r="A14" s="11">
        <v>8</v>
      </c>
      <c r="B14" s="12">
        <v>838</v>
      </c>
      <c r="C14" s="17" t="s">
        <v>16</v>
      </c>
      <c r="D14" s="26" t="s">
        <v>13</v>
      </c>
      <c r="E14" s="19" t="s">
        <v>8</v>
      </c>
      <c r="F14" s="20">
        <v>37006</v>
      </c>
    </row>
    <row r="15" spans="1:6" x14ac:dyDescent="0.25">
      <c r="A15" s="11">
        <v>9</v>
      </c>
      <c r="B15" s="12">
        <v>839</v>
      </c>
      <c r="C15" s="21" t="s">
        <v>17</v>
      </c>
      <c r="D15" s="22" t="s">
        <v>18</v>
      </c>
      <c r="E15" s="23" t="s">
        <v>8</v>
      </c>
      <c r="F15" s="24">
        <v>36780</v>
      </c>
    </row>
    <row r="16" spans="1:6" x14ac:dyDescent="0.25">
      <c r="A16" s="11">
        <v>10</v>
      </c>
      <c r="B16" s="12">
        <v>840</v>
      </c>
      <c r="C16" s="13" t="s">
        <v>19</v>
      </c>
      <c r="D16" s="22" t="s">
        <v>18</v>
      </c>
      <c r="E16" s="15" t="s">
        <v>8</v>
      </c>
      <c r="F16" s="16">
        <v>37257</v>
      </c>
    </row>
    <row r="17" spans="1:6" x14ac:dyDescent="0.25">
      <c r="A17" s="11">
        <v>11</v>
      </c>
      <c r="B17" s="12">
        <v>841</v>
      </c>
      <c r="C17" s="13" t="s">
        <v>20</v>
      </c>
      <c r="D17" s="22" t="s">
        <v>18</v>
      </c>
      <c r="E17" s="15" t="s">
        <v>8</v>
      </c>
      <c r="F17" s="16">
        <v>36739</v>
      </c>
    </row>
    <row r="18" spans="1:6" ht="15.75" thickBot="1" x14ac:dyDescent="0.3">
      <c r="A18" s="11">
        <v>12</v>
      </c>
      <c r="B18" s="12">
        <v>842</v>
      </c>
      <c r="C18" s="17" t="s">
        <v>21</v>
      </c>
      <c r="D18" s="27" t="s">
        <v>18</v>
      </c>
      <c r="E18" s="19" t="s">
        <v>8</v>
      </c>
      <c r="F18" s="20">
        <v>37247</v>
      </c>
    </row>
    <row r="19" spans="1:6" x14ac:dyDescent="0.25">
      <c r="A19" s="11">
        <v>13</v>
      </c>
      <c r="B19" s="12">
        <v>843</v>
      </c>
      <c r="C19" s="21" t="s">
        <v>22</v>
      </c>
      <c r="D19" s="22" t="s">
        <v>23</v>
      </c>
      <c r="E19" s="23" t="s">
        <v>8</v>
      </c>
      <c r="F19" s="24">
        <v>36875</v>
      </c>
    </row>
    <row r="20" spans="1:6" x14ac:dyDescent="0.25">
      <c r="A20" s="11">
        <v>14</v>
      </c>
      <c r="B20" s="12">
        <v>844</v>
      </c>
      <c r="C20" s="13" t="s">
        <v>24</v>
      </c>
      <c r="D20" s="22" t="s">
        <v>23</v>
      </c>
      <c r="E20" s="15" t="s">
        <v>8</v>
      </c>
      <c r="F20" s="16">
        <v>36975</v>
      </c>
    </row>
    <row r="21" spans="1:6" x14ac:dyDescent="0.25">
      <c r="A21" s="11">
        <v>15</v>
      </c>
      <c r="B21" s="12">
        <v>845</v>
      </c>
      <c r="C21" s="13" t="s">
        <v>25</v>
      </c>
      <c r="D21" s="22" t="s">
        <v>23</v>
      </c>
      <c r="E21" s="15" t="s">
        <v>26</v>
      </c>
      <c r="F21" s="16">
        <v>36950</v>
      </c>
    </row>
    <row r="22" spans="1:6" ht="15.75" thickBot="1" x14ac:dyDescent="0.3">
      <c r="A22" s="11">
        <v>16</v>
      </c>
      <c r="B22" s="12">
        <v>846</v>
      </c>
      <c r="C22" s="17" t="s">
        <v>27</v>
      </c>
      <c r="D22" s="27" t="s">
        <v>23</v>
      </c>
      <c r="E22" s="19" t="s">
        <v>8</v>
      </c>
      <c r="F22" s="20">
        <v>37605</v>
      </c>
    </row>
    <row r="23" spans="1:6" x14ac:dyDescent="0.25">
      <c r="A23" s="11">
        <v>17</v>
      </c>
      <c r="B23" s="12">
        <v>847</v>
      </c>
      <c r="C23" s="21" t="s">
        <v>28</v>
      </c>
      <c r="D23" s="22" t="s">
        <v>29</v>
      </c>
      <c r="E23" s="23" t="s">
        <v>8</v>
      </c>
      <c r="F23" s="24">
        <v>37479</v>
      </c>
    </row>
    <row r="24" spans="1:6" x14ac:dyDescent="0.25">
      <c r="A24" s="11">
        <v>18</v>
      </c>
      <c r="B24" s="12">
        <v>848</v>
      </c>
      <c r="C24" s="13" t="s">
        <v>30</v>
      </c>
      <c r="D24" s="25" t="s">
        <v>29</v>
      </c>
      <c r="E24" s="15" t="s">
        <v>8</v>
      </c>
      <c r="F24" s="16">
        <v>36892</v>
      </c>
    </row>
    <row r="25" spans="1:6" x14ac:dyDescent="0.25">
      <c r="A25" s="11">
        <v>19</v>
      </c>
      <c r="B25" s="12">
        <v>849</v>
      </c>
      <c r="C25" s="13" t="s">
        <v>31</v>
      </c>
      <c r="D25" s="25" t="s">
        <v>29</v>
      </c>
      <c r="E25" s="15" t="s">
        <v>8</v>
      </c>
      <c r="F25" s="16">
        <v>37249</v>
      </c>
    </row>
    <row r="26" spans="1:6" ht="15.75" thickBot="1" x14ac:dyDescent="0.3">
      <c r="A26" s="11">
        <v>20</v>
      </c>
      <c r="B26" s="12">
        <v>850</v>
      </c>
      <c r="C26" s="17" t="s">
        <v>32</v>
      </c>
      <c r="D26" s="26" t="s">
        <v>29</v>
      </c>
      <c r="E26" s="19" t="s">
        <v>8</v>
      </c>
      <c r="F26" s="20">
        <v>36951</v>
      </c>
    </row>
    <row r="27" spans="1:6" x14ac:dyDescent="0.25">
      <c r="A27" s="11">
        <v>21</v>
      </c>
      <c r="B27" s="12">
        <v>851</v>
      </c>
      <c r="C27" s="21" t="s">
        <v>33</v>
      </c>
      <c r="D27" s="22" t="s">
        <v>34</v>
      </c>
      <c r="E27" s="23" t="s">
        <v>8</v>
      </c>
      <c r="F27" s="24">
        <v>36605</v>
      </c>
    </row>
    <row r="28" spans="1:6" x14ac:dyDescent="0.25">
      <c r="A28" s="11">
        <v>22</v>
      </c>
      <c r="B28" s="12">
        <v>852</v>
      </c>
      <c r="C28" s="13" t="s">
        <v>35</v>
      </c>
      <c r="D28" s="25" t="s">
        <v>34</v>
      </c>
      <c r="E28" s="15" t="s">
        <v>8</v>
      </c>
      <c r="F28" s="16">
        <v>37000</v>
      </c>
    </row>
    <row r="29" spans="1:6" x14ac:dyDescent="0.25">
      <c r="A29" s="11">
        <v>23</v>
      </c>
      <c r="B29" s="12">
        <v>853</v>
      </c>
      <c r="C29" s="13" t="s">
        <v>36</v>
      </c>
      <c r="D29" s="25" t="s">
        <v>34</v>
      </c>
      <c r="E29" s="15" t="s">
        <v>8</v>
      </c>
      <c r="F29" s="16">
        <v>37528</v>
      </c>
    </row>
    <row r="30" spans="1:6" ht="15.75" thickBot="1" x14ac:dyDescent="0.3">
      <c r="A30" s="11">
        <v>24</v>
      </c>
      <c r="B30" s="12">
        <v>854</v>
      </c>
      <c r="C30" s="17" t="s">
        <v>37</v>
      </c>
      <c r="D30" s="26" t="s">
        <v>34</v>
      </c>
      <c r="E30" s="19" t="s">
        <v>8</v>
      </c>
      <c r="F30" s="20">
        <v>36606</v>
      </c>
    </row>
    <row r="31" spans="1:6" x14ac:dyDescent="0.25">
      <c r="A31" s="11">
        <v>25</v>
      </c>
      <c r="B31" s="12">
        <v>855</v>
      </c>
      <c r="C31" s="21" t="s">
        <v>38</v>
      </c>
      <c r="D31" s="21" t="s">
        <v>39</v>
      </c>
      <c r="E31" s="23" t="s">
        <v>8</v>
      </c>
      <c r="F31" s="24">
        <v>36850</v>
      </c>
    </row>
    <row r="32" spans="1:6" x14ac:dyDescent="0.25">
      <c r="A32" s="11">
        <v>26</v>
      </c>
      <c r="B32" s="12">
        <v>856</v>
      </c>
      <c r="C32" s="13" t="s">
        <v>40</v>
      </c>
      <c r="D32" s="13" t="s">
        <v>39</v>
      </c>
      <c r="E32" s="15" t="s">
        <v>8</v>
      </c>
      <c r="F32" s="16">
        <v>36767</v>
      </c>
    </row>
    <row r="33" spans="1:6" x14ac:dyDescent="0.25">
      <c r="A33" s="11">
        <v>27</v>
      </c>
      <c r="B33" s="12">
        <v>857</v>
      </c>
      <c r="C33" s="13" t="s">
        <v>41</v>
      </c>
      <c r="D33" s="13" t="s">
        <v>39</v>
      </c>
      <c r="E33" s="15" t="s">
        <v>8</v>
      </c>
      <c r="F33" s="16">
        <v>36749</v>
      </c>
    </row>
    <row r="34" spans="1:6" ht="15.75" thickBot="1" x14ac:dyDescent="0.3">
      <c r="A34" s="11">
        <v>28</v>
      </c>
      <c r="B34" s="12">
        <v>858</v>
      </c>
      <c r="C34" s="17" t="s">
        <v>42</v>
      </c>
      <c r="D34" s="17" t="s">
        <v>39</v>
      </c>
      <c r="E34" s="19" t="s">
        <v>8</v>
      </c>
      <c r="F34" s="20">
        <v>36922</v>
      </c>
    </row>
    <row r="35" spans="1:6" x14ac:dyDescent="0.25">
      <c r="A35" s="11">
        <v>29</v>
      </c>
      <c r="B35" s="12">
        <v>859</v>
      </c>
      <c r="C35" s="21" t="s">
        <v>43</v>
      </c>
      <c r="D35" s="21" t="s">
        <v>44</v>
      </c>
      <c r="E35" s="23" t="s">
        <v>8</v>
      </c>
      <c r="F35" s="24">
        <v>36954</v>
      </c>
    </row>
    <row r="36" spans="1:6" x14ac:dyDescent="0.25">
      <c r="A36" s="11">
        <v>30</v>
      </c>
      <c r="B36" s="12">
        <v>860</v>
      </c>
      <c r="C36" s="13" t="s">
        <v>45</v>
      </c>
      <c r="D36" s="13" t="s">
        <v>44</v>
      </c>
      <c r="E36" s="15" t="s">
        <v>8</v>
      </c>
      <c r="F36" s="16">
        <v>37115</v>
      </c>
    </row>
    <row r="37" spans="1:6" x14ac:dyDescent="0.25">
      <c r="A37" s="11">
        <v>31</v>
      </c>
      <c r="B37" s="12">
        <v>861</v>
      </c>
      <c r="C37" s="13" t="s">
        <v>46</v>
      </c>
      <c r="D37" s="13" t="s">
        <v>44</v>
      </c>
      <c r="E37" s="15" t="s">
        <v>8</v>
      </c>
      <c r="F37" s="16">
        <v>36963</v>
      </c>
    </row>
    <row r="38" spans="1:6" ht="15.75" thickBot="1" x14ac:dyDescent="0.3">
      <c r="A38" s="11">
        <v>32</v>
      </c>
      <c r="B38" s="12">
        <v>862</v>
      </c>
      <c r="C38" s="17" t="s">
        <v>47</v>
      </c>
      <c r="D38" s="17" t="s">
        <v>44</v>
      </c>
      <c r="E38" s="19" t="s">
        <v>8</v>
      </c>
      <c r="F38" s="20">
        <v>37082</v>
      </c>
    </row>
    <row r="39" spans="1:6" x14ac:dyDescent="0.25">
      <c r="A39" s="11">
        <v>33</v>
      </c>
      <c r="B39" s="12">
        <v>863</v>
      </c>
      <c r="C39" s="21" t="s">
        <v>48</v>
      </c>
      <c r="D39" s="22" t="s">
        <v>49</v>
      </c>
      <c r="E39" s="23" t="s">
        <v>8</v>
      </c>
      <c r="F39" s="24">
        <v>37097</v>
      </c>
    </row>
    <row r="40" spans="1:6" x14ac:dyDescent="0.25">
      <c r="A40" s="11">
        <v>34</v>
      </c>
      <c r="B40" s="12">
        <v>864</v>
      </c>
      <c r="C40" s="13" t="s">
        <v>50</v>
      </c>
      <c r="D40" s="25" t="s">
        <v>49</v>
      </c>
      <c r="E40" s="15" t="s">
        <v>8</v>
      </c>
      <c r="F40" s="16">
        <v>37118</v>
      </c>
    </row>
    <row r="41" spans="1:6" x14ac:dyDescent="0.25">
      <c r="A41" s="11">
        <v>35</v>
      </c>
      <c r="B41" s="12">
        <v>865</v>
      </c>
      <c r="C41" s="13" t="s">
        <v>51</v>
      </c>
      <c r="D41" s="25" t="s">
        <v>49</v>
      </c>
      <c r="E41" s="15" t="s">
        <v>8</v>
      </c>
      <c r="F41" s="16">
        <v>36989</v>
      </c>
    </row>
    <row r="42" spans="1:6" ht="15.75" thickBot="1" x14ac:dyDescent="0.3">
      <c r="A42" s="11">
        <v>36</v>
      </c>
      <c r="B42" s="12">
        <v>866</v>
      </c>
      <c r="C42" s="17" t="s">
        <v>52</v>
      </c>
      <c r="D42" s="26" t="s">
        <v>52</v>
      </c>
      <c r="E42" s="19" t="s">
        <v>8</v>
      </c>
      <c r="F42" s="20" t="s">
        <v>52</v>
      </c>
    </row>
    <row r="43" spans="1:6" x14ac:dyDescent="0.25">
      <c r="A43" s="11">
        <v>37</v>
      </c>
      <c r="B43" s="12">
        <v>867</v>
      </c>
      <c r="C43" s="21" t="s">
        <v>53</v>
      </c>
      <c r="D43" s="22" t="s">
        <v>54</v>
      </c>
      <c r="E43" s="23" t="s">
        <v>8</v>
      </c>
      <c r="F43" s="24">
        <v>36751</v>
      </c>
    </row>
    <row r="44" spans="1:6" x14ac:dyDescent="0.25">
      <c r="A44" s="11">
        <v>38</v>
      </c>
      <c r="B44" s="12">
        <v>868</v>
      </c>
      <c r="C44" s="13" t="s">
        <v>55</v>
      </c>
      <c r="D44" s="25" t="s">
        <v>54</v>
      </c>
      <c r="E44" s="15" t="s">
        <v>8</v>
      </c>
      <c r="F44" s="16">
        <v>36932</v>
      </c>
    </row>
    <row r="45" spans="1:6" x14ac:dyDescent="0.25">
      <c r="A45" s="11">
        <v>39</v>
      </c>
      <c r="B45" s="12">
        <v>869</v>
      </c>
      <c r="C45" s="13" t="s">
        <v>56</v>
      </c>
      <c r="D45" s="25" t="s">
        <v>54</v>
      </c>
      <c r="E45" s="15" t="s">
        <v>8</v>
      </c>
      <c r="F45" s="16">
        <v>37094</v>
      </c>
    </row>
    <row r="46" spans="1:6" ht="15.75" thickBot="1" x14ac:dyDescent="0.3">
      <c r="A46" s="11">
        <v>40</v>
      </c>
      <c r="B46" s="12">
        <v>870</v>
      </c>
      <c r="C46" s="17" t="s">
        <v>57</v>
      </c>
      <c r="D46" s="26" t="s">
        <v>54</v>
      </c>
      <c r="E46" s="19" t="s">
        <v>8</v>
      </c>
      <c r="F46" s="20">
        <v>36562</v>
      </c>
    </row>
    <row r="47" spans="1:6" x14ac:dyDescent="0.25">
      <c r="A47" s="11">
        <v>41</v>
      </c>
      <c r="B47" s="12">
        <v>871</v>
      </c>
      <c r="C47" s="21" t="s">
        <v>58</v>
      </c>
      <c r="D47" s="22" t="s">
        <v>59</v>
      </c>
      <c r="E47" s="23" t="s">
        <v>8</v>
      </c>
      <c r="F47" s="24">
        <v>36570</v>
      </c>
    </row>
    <row r="48" spans="1:6" x14ac:dyDescent="0.25">
      <c r="A48" s="11">
        <v>42</v>
      </c>
      <c r="B48" s="12">
        <v>872</v>
      </c>
      <c r="C48" s="13" t="s">
        <v>60</v>
      </c>
      <c r="D48" s="25" t="s">
        <v>59</v>
      </c>
      <c r="E48" s="15" t="s">
        <v>8</v>
      </c>
      <c r="F48" s="16">
        <v>37278</v>
      </c>
    </row>
    <row r="49" spans="1:6" x14ac:dyDescent="0.25">
      <c r="A49" s="11">
        <v>43</v>
      </c>
      <c r="B49" s="12">
        <v>873</v>
      </c>
      <c r="C49" s="13" t="s">
        <v>61</v>
      </c>
      <c r="D49" s="25" t="s">
        <v>59</v>
      </c>
      <c r="E49" s="15" t="s">
        <v>8</v>
      </c>
      <c r="F49" s="16">
        <v>36879</v>
      </c>
    </row>
    <row r="50" spans="1:6" ht="15.75" thickBot="1" x14ac:dyDescent="0.3">
      <c r="A50" s="11">
        <v>44</v>
      </c>
      <c r="B50" s="12">
        <v>874</v>
      </c>
      <c r="C50" s="17" t="s">
        <v>62</v>
      </c>
      <c r="D50" s="26" t="s">
        <v>59</v>
      </c>
      <c r="E50" s="19" t="s">
        <v>8</v>
      </c>
      <c r="F50" s="20">
        <v>37131</v>
      </c>
    </row>
    <row r="51" spans="1:6" x14ac:dyDescent="0.25">
      <c r="A51" s="11">
        <v>45</v>
      </c>
      <c r="B51" s="28"/>
      <c r="C51" s="21" t="s">
        <v>63</v>
      </c>
      <c r="D51" s="22" t="s">
        <v>64</v>
      </c>
      <c r="E51" s="23" t="s">
        <v>8</v>
      </c>
      <c r="F51" s="24">
        <v>36912</v>
      </c>
    </row>
    <row r="52" spans="1:6" x14ac:dyDescent="0.25">
      <c r="A52" s="11">
        <v>46</v>
      </c>
      <c r="B52" s="12"/>
      <c r="C52" s="13" t="s">
        <v>65</v>
      </c>
      <c r="D52" s="25" t="s">
        <v>64</v>
      </c>
      <c r="E52" s="15" t="s">
        <v>8</v>
      </c>
      <c r="F52" s="16">
        <v>37261</v>
      </c>
    </row>
    <row r="53" spans="1:6" x14ac:dyDescent="0.25">
      <c r="A53" s="11">
        <v>47</v>
      </c>
      <c r="B53" s="12"/>
      <c r="C53" s="13" t="s">
        <v>66</v>
      </c>
      <c r="D53" s="25" t="s">
        <v>64</v>
      </c>
      <c r="E53" s="15" t="s">
        <v>8</v>
      </c>
      <c r="F53" s="16">
        <v>36685</v>
      </c>
    </row>
    <row r="54" spans="1:6" ht="15.75" thickBot="1" x14ac:dyDescent="0.3">
      <c r="A54" s="11">
        <v>48</v>
      </c>
      <c r="B54" s="29"/>
      <c r="C54" s="17" t="s">
        <v>67</v>
      </c>
      <c r="D54" s="26" t="s">
        <v>64</v>
      </c>
      <c r="E54" s="19" t="s">
        <v>8</v>
      </c>
      <c r="F54" s="20">
        <v>36977</v>
      </c>
    </row>
    <row r="55" spans="1:6" x14ac:dyDescent="0.25">
      <c r="A55" s="11">
        <v>49</v>
      </c>
      <c r="B55" s="28"/>
      <c r="C55" s="21"/>
      <c r="D55" s="22"/>
      <c r="E55" s="23"/>
      <c r="F55" s="24"/>
    </row>
    <row r="56" spans="1:6" x14ac:dyDescent="0.25">
      <c r="A56" s="11">
        <v>50</v>
      </c>
      <c r="B56" s="12">
        <v>875</v>
      </c>
      <c r="C56" s="13" t="s">
        <v>68</v>
      </c>
      <c r="D56" s="25" t="s">
        <v>69</v>
      </c>
      <c r="E56" s="15" t="s">
        <v>70</v>
      </c>
      <c r="F56" s="16">
        <v>36761</v>
      </c>
    </row>
    <row r="57" spans="1:6" x14ac:dyDescent="0.25">
      <c r="A57" s="11">
        <v>51</v>
      </c>
      <c r="B57" s="12">
        <v>876</v>
      </c>
      <c r="C57" s="13" t="s">
        <v>71</v>
      </c>
      <c r="D57" s="25" t="s">
        <v>72</v>
      </c>
      <c r="E57" s="15" t="s">
        <v>70</v>
      </c>
      <c r="F57" s="16">
        <v>36951</v>
      </c>
    </row>
    <row r="58" spans="1:6" ht="15.75" thickBot="1" x14ac:dyDescent="0.3">
      <c r="A58" s="11">
        <v>52</v>
      </c>
      <c r="B58" s="29"/>
      <c r="C58" s="17"/>
      <c r="D58" s="26"/>
      <c r="E58" s="19" t="s">
        <v>73</v>
      </c>
      <c r="F58" s="20"/>
    </row>
  </sheetData>
  <mergeCells count="6">
    <mergeCell ref="A1:F1"/>
    <mergeCell ref="A2:F2"/>
    <mergeCell ref="A3:F3"/>
    <mergeCell ref="A4:F4"/>
    <mergeCell ref="A5:C5"/>
    <mergeCell ref="E5:F5"/>
  </mergeCells>
  <conditionalFormatting sqref="B7:B58">
    <cfRule type="duplicateValues" dxfId="12" priority="3" stopIfTrue="1"/>
  </conditionalFormatting>
  <conditionalFormatting sqref="F7:F58">
    <cfRule type="cellIs" dxfId="11" priority="1" stopIfTrue="1" operator="between">
      <formula>$H$8</formula>
      <formula>$I$8</formula>
    </cfRule>
    <cfRule type="cellIs" dxfId="10" priority="2" stopIfTrue="1" operator="between">
      <formula>$H$7</formula>
      <formula>$I$7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79"/>
  <sheetViews>
    <sheetView view="pageBreakPreview" topLeftCell="A40" zoomScaleNormal="100" zoomScaleSheetLayoutView="100" workbookViewId="0">
      <selection activeCell="G6" sqref="G6"/>
    </sheetView>
  </sheetViews>
  <sheetFormatPr defaultRowHeight="15" x14ac:dyDescent="0.25"/>
  <cols>
    <col min="1" max="1" width="5.85546875" customWidth="1"/>
    <col min="2" max="2" width="6.42578125" customWidth="1"/>
    <col min="3" max="3" width="20.28515625" customWidth="1"/>
    <col min="4" max="4" width="41.7109375" customWidth="1"/>
    <col min="5" max="5" width="6.5703125" bestFit="1" customWidth="1"/>
    <col min="6" max="6" width="13" customWidth="1"/>
  </cols>
  <sheetData>
    <row r="1" spans="1:6" ht="15.75" x14ac:dyDescent="0.25">
      <c r="A1" s="37" t="str">
        <f>[2]KAPAK!A2</f>
        <v>Türkiye Atletizm Federasyonu</v>
      </c>
      <c r="B1" s="38"/>
      <c r="C1" s="38"/>
      <c r="D1" s="38"/>
      <c r="E1" s="38"/>
      <c r="F1" s="38"/>
    </row>
    <row r="2" spans="1:6" ht="15.75" x14ac:dyDescent="0.25">
      <c r="A2" s="37" t="str">
        <f>[2]KAPAK!A3</f>
        <v>ÇORUM Atletizm İl Temsilciliği</v>
      </c>
      <c r="B2" s="37"/>
      <c r="C2" s="37"/>
      <c r="D2" s="37"/>
      <c r="E2" s="37"/>
      <c r="F2" s="37"/>
    </row>
    <row r="3" spans="1:6" ht="15.75" x14ac:dyDescent="0.25">
      <c r="A3" s="39" t="str">
        <f>[2]KAPAK!B25</f>
        <v>KÜÇÜKLER VE YILDIZLAR HİTİT KUPASI</v>
      </c>
      <c r="B3" s="39"/>
      <c r="C3" s="39"/>
      <c r="D3" s="39"/>
      <c r="E3" s="39"/>
      <c r="F3" s="39"/>
    </row>
    <row r="4" spans="1:6" ht="15.75" x14ac:dyDescent="0.25">
      <c r="A4" s="40" t="str">
        <f>[2]KAPAK!B28</f>
        <v>ÇORUM</v>
      </c>
      <c r="B4" s="40"/>
      <c r="C4" s="40"/>
      <c r="D4" s="40"/>
      <c r="E4" s="40"/>
      <c r="F4" s="40"/>
    </row>
    <row r="5" spans="1:6" x14ac:dyDescent="0.25">
      <c r="A5" s="41" t="str">
        <f>[2]KAPAK!B27</f>
        <v>2000-2001-2002 Doğumlu Erkekler</v>
      </c>
      <c r="B5" s="41"/>
      <c r="C5" s="41"/>
      <c r="D5" s="1" t="str">
        <f>[2]KAPAK!B26</f>
        <v>2 Km.</v>
      </c>
      <c r="E5" s="42">
        <f>[2]KAPAK!B29</f>
        <v>42357.527777777781</v>
      </c>
      <c r="F5" s="42"/>
    </row>
    <row r="6" spans="1:6" ht="25.5" x14ac:dyDescent="0.25">
      <c r="A6" s="2" t="s">
        <v>0</v>
      </c>
      <c r="B6" s="2" t="s">
        <v>1</v>
      </c>
      <c r="C6" s="3" t="s">
        <v>2</v>
      </c>
      <c r="D6" s="2" t="s">
        <v>3</v>
      </c>
      <c r="E6" s="2" t="s">
        <v>4</v>
      </c>
      <c r="F6" s="4" t="s">
        <v>5</v>
      </c>
    </row>
    <row r="7" spans="1:6" x14ac:dyDescent="0.25">
      <c r="A7" s="5">
        <v>1</v>
      </c>
      <c r="B7" s="30">
        <v>880</v>
      </c>
      <c r="C7" s="7" t="s">
        <v>74</v>
      </c>
      <c r="D7" s="31" t="s">
        <v>7</v>
      </c>
      <c r="E7" s="9" t="s">
        <v>8</v>
      </c>
      <c r="F7" s="10">
        <v>36535</v>
      </c>
    </row>
    <row r="8" spans="1:6" x14ac:dyDescent="0.25">
      <c r="A8" s="11">
        <v>2</v>
      </c>
      <c r="B8" s="32">
        <v>881</v>
      </c>
      <c r="C8" s="13" t="s">
        <v>75</v>
      </c>
      <c r="D8" s="33" t="s">
        <v>7</v>
      </c>
      <c r="E8" s="15" t="s">
        <v>8</v>
      </c>
      <c r="F8" s="16">
        <v>37409</v>
      </c>
    </row>
    <row r="9" spans="1:6" x14ac:dyDescent="0.25">
      <c r="A9" s="11">
        <v>3</v>
      </c>
      <c r="B9" s="32">
        <v>882</v>
      </c>
      <c r="C9" s="13" t="s">
        <v>76</v>
      </c>
      <c r="D9" s="33" t="s">
        <v>7</v>
      </c>
      <c r="E9" s="15" t="s">
        <v>8</v>
      </c>
      <c r="F9" s="16">
        <v>36912</v>
      </c>
    </row>
    <row r="10" spans="1:6" ht="15.75" thickBot="1" x14ac:dyDescent="0.3">
      <c r="A10" s="11">
        <v>4</v>
      </c>
      <c r="B10" s="32">
        <v>883</v>
      </c>
      <c r="C10" s="17" t="s">
        <v>77</v>
      </c>
      <c r="D10" s="34" t="s">
        <v>7</v>
      </c>
      <c r="E10" s="19" t="s">
        <v>8</v>
      </c>
      <c r="F10" s="20">
        <v>37431</v>
      </c>
    </row>
    <row r="11" spans="1:6" x14ac:dyDescent="0.25">
      <c r="A11" s="11">
        <v>5</v>
      </c>
      <c r="B11" s="32">
        <v>884</v>
      </c>
      <c r="C11" s="21" t="s">
        <v>78</v>
      </c>
      <c r="D11" s="22" t="s">
        <v>13</v>
      </c>
      <c r="E11" s="23" t="s">
        <v>8</v>
      </c>
      <c r="F11" s="24">
        <v>37009</v>
      </c>
    </row>
    <row r="12" spans="1:6" x14ac:dyDescent="0.25">
      <c r="A12" s="11">
        <v>6</v>
      </c>
      <c r="B12" s="32">
        <v>885</v>
      </c>
      <c r="C12" s="13" t="s">
        <v>79</v>
      </c>
      <c r="D12" s="25" t="s">
        <v>13</v>
      </c>
      <c r="E12" s="15" t="s">
        <v>8</v>
      </c>
      <c r="F12" s="16">
        <v>37030</v>
      </c>
    </row>
    <row r="13" spans="1:6" x14ac:dyDescent="0.25">
      <c r="A13" s="11">
        <v>7</v>
      </c>
      <c r="B13" s="32">
        <v>887</v>
      </c>
      <c r="C13" s="13" t="s">
        <v>80</v>
      </c>
      <c r="D13" s="25" t="s">
        <v>13</v>
      </c>
      <c r="E13" s="15" t="s">
        <v>8</v>
      </c>
      <c r="F13" s="16">
        <v>36797</v>
      </c>
    </row>
    <row r="14" spans="1:6" ht="15.75" thickBot="1" x14ac:dyDescent="0.3">
      <c r="A14" s="11">
        <v>8</v>
      </c>
      <c r="B14" s="32">
        <v>888</v>
      </c>
      <c r="C14" s="17" t="s">
        <v>81</v>
      </c>
      <c r="D14" s="26" t="s">
        <v>13</v>
      </c>
      <c r="E14" s="19" t="s">
        <v>8</v>
      </c>
      <c r="F14" s="20">
        <v>37405</v>
      </c>
    </row>
    <row r="15" spans="1:6" x14ac:dyDescent="0.25">
      <c r="A15" s="11">
        <v>9</v>
      </c>
      <c r="B15" s="32">
        <v>889</v>
      </c>
      <c r="C15" s="21" t="s">
        <v>82</v>
      </c>
      <c r="D15" s="22" t="s">
        <v>72</v>
      </c>
      <c r="E15" s="23" t="s">
        <v>8</v>
      </c>
      <c r="F15" s="24">
        <v>36951</v>
      </c>
    </row>
    <row r="16" spans="1:6" x14ac:dyDescent="0.25">
      <c r="A16" s="11">
        <v>10</v>
      </c>
      <c r="B16" s="32">
        <v>890</v>
      </c>
      <c r="C16" s="13" t="s">
        <v>83</v>
      </c>
      <c r="D16" s="22" t="s">
        <v>72</v>
      </c>
      <c r="E16" s="15" t="s">
        <v>8</v>
      </c>
      <c r="F16" s="16">
        <v>36677</v>
      </c>
    </row>
    <row r="17" spans="1:6" x14ac:dyDescent="0.25">
      <c r="A17" s="11">
        <v>11</v>
      </c>
      <c r="B17" s="32">
        <v>891</v>
      </c>
      <c r="C17" s="13" t="s">
        <v>84</v>
      </c>
      <c r="D17" s="22" t="s">
        <v>72</v>
      </c>
      <c r="E17" s="15" t="s">
        <v>8</v>
      </c>
      <c r="F17" s="16">
        <v>37033</v>
      </c>
    </row>
    <row r="18" spans="1:6" ht="15.75" thickBot="1" x14ac:dyDescent="0.3">
      <c r="A18" s="11">
        <v>12</v>
      </c>
      <c r="B18" s="32">
        <v>892</v>
      </c>
      <c r="C18" s="17" t="s">
        <v>85</v>
      </c>
      <c r="D18" s="27" t="s">
        <v>72</v>
      </c>
      <c r="E18" s="19" t="s">
        <v>8</v>
      </c>
      <c r="F18" s="20">
        <v>36957</v>
      </c>
    </row>
    <row r="19" spans="1:6" x14ac:dyDescent="0.25">
      <c r="A19" s="11">
        <v>13</v>
      </c>
      <c r="B19" s="32">
        <v>893</v>
      </c>
      <c r="C19" s="21" t="s">
        <v>86</v>
      </c>
      <c r="D19" s="22" t="s">
        <v>87</v>
      </c>
      <c r="E19" s="23" t="s">
        <v>8</v>
      </c>
      <c r="F19" s="24">
        <v>37339</v>
      </c>
    </row>
    <row r="20" spans="1:6" x14ac:dyDescent="0.25">
      <c r="A20" s="11">
        <v>14</v>
      </c>
      <c r="B20" s="32">
        <v>894</v>
      </c>
      <c r="C20" s="13" t="s">
        <v>88</v>
      </c>
      <c r="D20" s="22" t="s">
        <v>87</v>
      </c>
      <c r="E20" s="15" t="s">
        <v>8</v>
      </c>
      <c r="F20" s="16">
        <v>37001</v>
      </c>
    </row>
    <row r="21" spans="1:6" x14ac:dyDescent="0.25">
      <c r="A21" s="11">
        <v>15</v>
      </c>
      <c r="B21" s="32">
        <v>895</v>
      </c>
      <c r="C21" s="13" t="s">
        <v>89</v>
      </c>
      <c r="D21" s="22" t="s">
        <v>87</v>
      </c>
      <c r="E21" s="15" t="s">
        <v>8</v>
      </c>
      <c r="F21" s="16">
        <v>36892</v>
      </c>
    </row>
    <row r="22" spans="1:6" ht="15.75" thickBot="1" x14ac:dyDescent="0.3">
      <c r="A22" s="11">
        <v>16</v>
      </c>
      <c r="B22" s="32">
        <v>896</v>
      </c>
      <c r="C22" s="17" t="s">
        <v>90</v>
      </c>
      <c r="D22" s="27" t="s">
        <v>87</v>
      </c>
      <c r="E22" s="19" t="s">
        <v>8</v>
      </c>
      <c r="F22" s="20">
        <v>36923</v>
      </c>
    </row>
    <row r="23" spans="1:6" x14ac:dyDescent="0.25">
      <c r="A23" s="11">
        <v>17</v>
      </c>
      <c r="B23" s="32">
        <v>897</v>
      </c>
      <c r="C23" s="21" t="s">
        <v>91</v>
      </c>
      <c r="D23" s="22" t="s">
        <v>92</v>
      </c>
      <c r="E23" s="23" t="s">
        <v>8</v>
      </c>
      <c r="F23" s="24">
        <v>36647</v>
      </c>
    </row>
    <row r="24" spans="1:6" x14ac:dyDescent="0.25">
      <c r="A24" s="11">
        <v>18</v>
      </c>
      <c r="B24" s="32">
        <v>898</v>
      </c>
      <c r="C24" s="13" t="s">
        <v>93</v>
      </c>
      <c r="D24" s="25" t="s">
        <v>92</v>
      </c>
      <c r="E24" s="15" t="s">
        <v>8</v>
      </c>
      <c r="F24" s="16">
        <v>36923</v>
      </c>
    </row>
    <row r="25" spans="1:6" x14ac:dyDescent="0.25">
      <c r="A25" s="11">
        <v>19</v>
      </c>
      <c r="B25" s="32">
        <v>899</v>
      </c>
      <c r="C25" s="13" t="s">
        <v>94</v>
      </c>
      <c r="D25" s="25" t="s">
        <v>92</v>
      </c>
      <c r="E25" s="15" t="s">
        <v>8</v>
      </c>
      <c r="F25" s="16">
        <v>37374</v>
      </c>
    </row>
    <row r="26" spans="1:6" ht="15.75" thickBot="1" x14ac:dyDescent="0.3">
      <c r="A26" s="11">
        <v>20</v>
      </c>
      <c r="B26" s="32">
        <v>900</v>
      </c>
      <c r="C26" s="17" t="s">
        <v>95</v>
      </c>
      <c r="D26" s="26" t="s">
        <v>92</v>
      </c>
      <c r="E26" s="19" t="s">
        <v>8</v>
      </c>
      <c r="F26" s="20">
        <v>37561</v>
      </c>
    </row>
    <row r="27" spans="1:6" x14ac:dyDescent="0.25">
      <c r="A27" s="11">
        <v>21</v>
      </c>
      <c r="B27" s="32">
        <v>901</v>
      </c>
      <c r="C27" s="21" t="s">
        <v>96</v>
      </c>
      <c r="D27" s="22" t="s">
        <v>29</v>
      </c>
      <c r="E27" s="23" t="s">
        <v>8</v>
      </c>
      <c r="F27" s="24">
        <v>36609</v>
      </c>
    </row>
    <row r="28" spans="1:6" x14ac:dyDescent="0.25">
      <c r="A28" s="11">
        <v>22</v>
      </c>
      <c r="B28" s="32">
        <v>902</v>
      </c>
      <c r="C28" s="13" t="s">
        <v>97</v>
      </c>
      <c r="D28" s="25" t="s">
        <v>29</v>
      </c>
      <c r="E28" s="15" t="s">
        <v>8</v>
      </c>
      <c r="F28" s="16">
        <v>36572</v>
      </c>
    </row>
    <row r="29" spans="1:6" x14ac:dyDescent="0.25">
      <c r="A29" s="11">
        <v>23</v>
      </c>
      <c r="B29" s="32">
        <v>903</v>
      </c>
      <c r="C29" s="13" t="s">
        <v>98</v>
      </c>
      <c r="D29" s="25" t="s">
        <v>29</v>
      </c>
      <c r="E29" s="15" t="s">
        <v>8</v>
      </c>
      <c r="F29" s="16">
        <v>36576</v>
      </c>
    </row>
    <row r="30" spans="1:6" ht="15.75" thickBot="1" x14ac:dyDescent="0.3">
      <c r="A30" s="11">
        <v>24</v>
      </c>
      <c r="B30" s="32">
        <v>904</v>
      </c>
      <c r="C30" s="17" t="s">
        <v>99</v>
      </c>
      <c r="D30" s="26" t="s">
        <v>29</v>
      </c>
      <c r="E30" s="19" t="s">
        <v>8</v>
      </c>
      <c r="F30" s="20">
        <v>36768</v>
      </c>
    </row>
    <row r="31" spans="1:6" x14ac:dyDescent="0.25">
      <c r="A31" s="11">
        <v>25</v>
      </c>
      <c r="B31" s="32">
        <v>905</v>
      </c>
      <c r="C31" s="21" t="s">
        <v>100</v>
      </c>
      <c r="D31" s="21" t="s">
        <v>101</v>
      </c>
      <c r="E31" s="23" t="s">
        <v>8</v>
      </c>
      <c r="F31" s="24">
        <v>36617</v>
      </c>
    </row>
    <row r="32" spans="1:6" x14ac:dyDescent="0.25">
      <c r="A32" s="11">
        <v>26</v>
      </c>
      <c r="B32" s="32">
        <v>906</v>
      </c>
      <c r="C32" s="13" t="s">
        <v>102</v>
      </c>
      <c r="D32" s="13" t="s">
        <v>101</v>
      </c>
      <c r="E32" s="15" t="s">
        <v>8</v>
      </c>
      <c r="F32" s="16">
        <v>36945</v>
      </c>
    </row>
    <row r="33" spans="1:6" x14ac:dyDescent="0.25">
      <c r="A33" s="11">
        <v>27</v>
      </c>
      <c r="B33" s="32">
        <v>907</v>
      </c>
      <c r="C33" s="13" t="s">
        <v>103</v>
      </c>
      <c r="D33" s="13" t="s">
        <v>101</v>
      </c>
      <c r="E33" s="15" t="s">
        <v>8</v>
      </c>
      <c r="F33" s="16">
        <v>36965</v>
      </c>
    </row>
    <row r="34" spans="1:6" ht="15.75" thickBot="1" x14ac:dyDescent="0.3">
      <c r="A34" s="11">
        <v>28</v>
      </c>
      <c r="B34" s="32">
        <v>908</v>
      </c>
      <c r="C34" s="17" t="s">
        <v>104</v>
      </c>
      <c r="D34" s="17" t="s">
        <v>101</v>
      </c>
      <c r="E34" s="19" t="s">
        <v>8</v>
      </c>
      <c r="F34" s="20">
        <v>37101</v>
      </c>
    </row>
    <row r="35" spans="1:6" x14ac:dyDescent="0.25">
      <c r="A35" s="11">
        <v>29</v>
      </c>
      <c r="B35" s="32">
        <v>909</v>
      </c>
      <c r="C35" s="21" t="s">
        <v>105</v>
      </c>
      <c r="D35" s="21" t="s">
        <v>106</v>
      </c>
      <c r="E35" s="23" t="s">
        <v>8</v>
      </c>
      <c r="F35" s="24">
        <v>36811</v>
      </c>
    </row>
    <row r="36" spans="1:6" x14ac:dyDescent="0.25">
      <c r="A36" s="11">
        <v>30</v>
      </c>
      <c r="B36" s="32">
        <v>910</v>
      </c>
      <c r="C36" s="13" t="s">
        <v>107</v>
      </c>
      <c r="D36" s="13" t="s">
        <v>106</v>
      </c>
      <c r="E36" s="15" t="s">
        <v>8</v>
      </c>
      <c r="F36" s="16">
        <v>36678</v>
      </c>
    </row>
    <row r="37" spans="1:6" x14ac:dyDescent="0.25">
      <c r="A37" s="11">
        <v>31</v>
      </c>
      <c r="B37" s="32">
        <v>911</v>
      </c>
      <c r="C37" s="13" t="s">
        <v>108</v>
      </c>
      <c r="D37" s="13" t="s">
        <v>106</v>
      </c>
      <c r="E37" s="15" t="s">
        <v>8</v>
      </c>
      <c r="F37" s="16">
        <v>36787</v>
      </c>
    </row>
    <row r="38" spans="1:6" ht="15.75" thickBot="1" x14ac:dyDescent="0.3">
      <c r="A38" s="11">
        <v>32</v>
      </c>
      <c r="B38" s="32">
        <v>912</v>
      </c>
      <c r="C38" s="17" t="s">
        <v>109</v>
      </c>
      <c r="D38" s="17" t="s">
        <v>106</v>
      </c>
      <c r="E38" s="19" t="s">
        <v>8</v>
      </c>
      <c r="F38" s="20">
        <v>37090</v>
      </c>
    </row>
    <row r="39" spans="1:6" x14ac:dyDescent="0.25">
      <c r="A39" s="11">
        <v>33</v>
      </c>
      <c r="B39" s="32">
        <v>913</v>
      </c>
      <c r="C39" s="21" t="s">
        <v>110</v>
      </c>
      <c r="D39" s="22" t="s">
        <v>111</v>
      </c>
      <c r="E39" s="23" t="s">
        <v>8</v>
      </c>
      <c r="F39" s="24">
        <v>37039</v>
      </c>
    </row>
    <row r="40" spans="1:6" x14ac:dyDescent="0.25">
      <c r="A40" s="11">
        <v>34</v>
      </c>
      <c r="B40" s="32">
        <v>914</v>
      </c>
      <c r="C40" s="13" t="s">
        <v>112</v>
      </c>
      <c r="D40" s="25" t="s">
        <v>111</v>
      </c>
      <c r="E40" s="15" t="s">
        <v>8</v>
      </c>
      <c r="F40" s="16">
        <v>36766</v>
      </c>
    </row>
    <row r="41" spans="1:6" x14ac:dyDescent="0.25">
      <c r="A41" s="11">
        <v>35</v>
      </c>
      <c r="B41" s="32">
        <v>915</v>
      </c>
      <c r="C41" s="13" t="s">
        <v>113</v>
      </c>
      <c r="D41" s="25" t="s">
        <v>111</v>
      </c>
      <c r="E41" s="15" t="s">
        <v>8</v>
      </c>
      <c r="F41" s="16">
        <v>37189</v>
      </c>
    </row>
    <row r="42" spans="1:6" ht="15.75" thickBot="1" x14ac:dyDescent="0.3">
      <c r="A42" s="11">
        <v>36</v>
      </c>
      <c r="B42" s="32">
        <v>916</v>
      </c>
      <c r="C42" s="17" t="s">
        <v>114</v>
      </c>
      <c r="D42" s="26" t="s">
        <v>111</v>
      </c>
      <c r="E42" s="19" t="s">
        <v>8</v>
      </c>
      <c r="F42" s="20">
        <v>37165</v>
      </c>
    </row>
    <row r="43" spans="1:6" x14ac:dyDescent="0.25">
      <c r="A43" s="11">
        <v>37</v>
      </c>
      <c r="B43" s="32">
        <v>917</v>
      </c>
      <c r="C43" s="21" t="s">
        <v>115</v>
      </c>
      <c r="D43" s="22" t="s">
        <v>116</v>
      </c>
      <c r="E43" s="23" t="s">
        <v>8</v>
      </c>
      <c r="F43" s="24">
        <v>37118</v>
      </c>
    </row>
    <row r="44" spans="1:6" x14ac:dyDescent="0.25">
      <c r="A44" s="11">
        <v>38</v>
      </c>
      <c r="B44" s="32">
        <v>918</v>
      </c>
      <c r="C44" s="13" t="s">
        <v>117</v>
      </c>
      <c r="D44" s="25" t="s">
        <v>116</v>
      </c>
      <c r="E44" s="15" t="s">
        <v>8</v>
      </c>
      <c r="F44" s="16">
        <v>36526</v>
      </c>
    </row>
    <row r="45" spans="1:6" x14ac:dyDescent="0.25">
      <c r="A45" s="11">
        <v>39</v>
      </c>
      <c r="B45" s="32">
        <v>919</v>
      </c>
      <c r="C45" s="13" t="s">
        <v>118</v>
      </c>
      <c r="D45" s="25" t="s">
        <v>116</v>
      </c>
      <c r="E45" s="15" t="s">
        <v>8</v>
      </c>
      <c r="F45" s="16">
        <v>37181</v>
      </c>
    </row>
    <row r="46" spans="1:6" ht="15.75" thickBot="1" x14ac:dyDescent="0.3">
      <c r="A46" s="11">
        <v>40</v>
      </c>
      <c r="B46" s="32">
        <v>920</v>
      </c>
      <c r="C46" s="17" t="s">
        <v>119</v>
      </c>
      <c r="D46" s="26" t="s">
        <v>116</v>
      </c>
      <c r="E46" s="19" t="s">
        <v>8</v>
      </c>
      <c r="F46" s="20">
        <v>37276</v>
      </c>
    </row>
    <row r="47" spans="1:6" x14ac:dyDescent="0.25">
      <c r="A47" s="11">
        <v>41</v>
      </c>
      <c r="B47" s="32">
        <v>921</v>
      </c>
      <c r="C47" s="21" t="s">
        <v>120</v>
      </c>
      <c r="D47" s="22" t="s">
        <v>121</v>
      </c>
      <c r="E47" s="23" t="s">
        <v>8</v>
      </c>
      <c r="F47" s="24">
        <v>36892</v>
      </c>
    </row>
    <row r="48" spans="1:6" x14ac:dyDescent="0.25">
      <c r="A48" s="11">
        <v>42</v>
      </c>
      <c r="B48" s="32">
        <v>922</v>
      </c>
      <c r="C48" s="13" t="s">
        <v>122</v>
      </c>
      <c r="D48" s="25" t="s">
        <v>121</v>
      </c>
      <c r="E48" s="15" t="s">
        <v>8</v>
      </c>
      <c r="F48" s="16">
        <v>36629</v>
      </c>
    </row>
    <row r="49" spans="1:6" x14ac:dyDescent="0.25">
      <c r="A49" s="11">
        <v>43</v>
      </c>
      <c r="B49" s="32">
        <v>923</v>
      </c>
      <c r="C49" s="13" t="s">
        <v>123</v>
      </c>
      <c r="D49" s="25" t="s">
        <v>121</v>
      </c>
      <c r="E49" s="15" t="s">
        <v>8</v>
      </c>
      <c r="F49" s="16">
        <v>36923</v>
      </c>
    </row>
    <row r="50" spans="1:6" ht="15.75" thickBot="1" x14ac:dyDescent="0.3">
      <c r="A50" s="11">
        <v>44</v>
      </c>
      <c r="B50" s="32">
        <v>924</v>
      </c>
      <c r="C50" s="17" t="s">
        <v>124</v>
      </c>
      <c r="D50" s="26" t="s">
        <v>121</v>
      </c>
      <c r="E50" s="19" t="s">
        <v>8</v>
      </c>
      <c r="F50" s="20">
        <v>37411</v>
      </c>
    </row>
    <row r="51" spans="1:6" x14ac:dyDescent="0.25">
      <c r="A51" s="11">
        <v>45</v>
      </c>
      <c r="B51" s="32">
        <v>925</v>
      </c>
      <c r="C51" s="21" t="s">
        <v>125</v>
      </c>
      <c r="D51" s="22" t="s">
        <v>54</v>
      </c>
      <c r="E51" s="23" t="s">
        <v>8</v>
      </c>
      <c r="F51" s="24">
        <v>36936</v>
      </c>
    </row>
    <row r="52" spans="1:6" x14ac:dyDescent="0.25">
      <c r="A52" s="11">
        <v>46</v>
      </c>
      <c r="B52" s="32">
        <v>926</v>
      </c>
      <c r="C52" s="13" t="s">
        <v>126</v>
      </c>
      <c r="D52" s="25" t="s">
        <v>54</v>
      </c>
      <c r="E52" s="15" t="s">
        <v>8</v>
      </c>
      <c r="F52" s="16">
        <v>37302</v>
      </c>
    </row>
    <row r="53" spans="1:6" x14ac:dyDescent="0.25">
      <c r="A53" s="11">
        <v>47</v>
      </c>
      <c r="B53" s="32">
        <v>927</v>
      </c>
      <c r="C53" s="13" t="s">
        <v>127</v>
      </c>
      <c r="D53" s="25" t="s">
        <v>54</v>
      </c>
      <c r="E53" s="15" t="s">
        <v>8</v>
      </c>
      <c r="F53" s="16">
        <v>37169</v>
      </c>
    </row>
    <row r="54" spans="1:6" ht="15.75" thickBot="1" x14ac:dyDescent="0.3">
      <c r="A54" s="11">
        <v>48</v>
      </c>
      <c r="B54" s="32">
        <v>928</v>
      </c>
      <c r="C54" s="17" t="s">
        <v>128</v>
      </c>
      <c r="D54" s="26" t="s">
        <v>54</v>
      </c>
      <c r="E54" s="19" t="s">
        <v>8</v>
      </c>
      <c r="F54" s="20">
        <v>37235</v>
      </c>
    </row>
    <row r="55" spans="1:6" x14ac:dyDescent="0.25">
      <c r="A55" s="11">
        <v>49</v>
      </c>
      <c r="B55" s="32">
        <v>929</v>
      </c>
      <c r="C55" s="21" t="s">
        <v>129</v>
      </c>
      <c r="D55" s="22" t="s">
        <v>130</v>
      </c>
      <c r="E55" s="23" t="s">
        <v>8</v>
      </c>
      <c r="F55" s="24">
        <v>37030</v>
      </c>
    </row>
    <row r="56" spans="1:6" x14ac:dyDescent="0.25">
      <c r="A56" s="11">
        <v>50</v>
      </c>
      <c r="B56" s="32">
        <v>930</v>
      </c>
      <c r="C56" s="13" t="s">
        <v>131</v>
      </c>
      <c r="D56" s="25" t="s">
        <v>130</v>
      </c>
      <c r="E56" s="15" t="s">
        <v>8</v>
      </c>
      <c r="F56" s="16">
        <v>37161</v>
      </c>
    </row>
    <row r="57" spans="1:6" x14ac:dyDescent="0.25">
      <c r="A57" s="11">
        <v>51</v>
      </c>
      <c r="B57" s="32">
        <v>931</v>
      </c>
      <c r="C57" s="13" t="s">
        <v>132</v>
      </c>
      <c r="D57" s="25" t="s">
        <v>130</v>
      </c>
      <c r="E57" s="15" t="s">
        <v>8</v>
      </c>
      <c r="F57" s="16">
        <v>37177</v>
      </c>
    </row>
    <row r="58" spans="1:6" ht="15.75" thickBot="1" x14ac:dyDescent="0.3">
      <c r="A58" s="11">
        <v>52</v>
      </c>
      <c r="B58" s="32">
        <v>932</v>
      </c>
      <c r="C58" s="17" t="s">
        <v>133</v>
      </c>
      <c r="D58" s="26" t="s">
        <v>130</v>
      </c>
      <c r="E58" s="19" t="s">
        <v>8</v>
      </c>
      <c r="F58" s="20">
        <v>36897</v>
      </c>
    </row>
    <row r="59" spans="1:6" x14ac:dyDescent="0.25">
      <c r="A59" s="11">
        <v>53</v>
      </c>
      <c r="B59" s="32">
        <v>933</v>
      </c>
      <c r="C59" s="21" t="s">
        <v>134</v>
      </c>
      <c r="D59" s="22" t="s">
        <v>135</v>
      </c>
      <c r="E59" s="23" t="s">
        <v>8</v>
      </c>
      <c r="F59" s="24">
        <v>37438</v>
      </c>
    </row>
    <row r="60" spans="1:6" x14ac:dyDescent="0.25">
      <c r="A60" s="11">
        <v>54</v>
      </c>
      <c r="B60" s="32">
        <v>934</v>
      </c>
      <c r="C60" s="13" t="s">
        <v>136</v>
      </c>
      <c r="D60" s="25" t="s">
        <v>135</v>
      </c>
      <c r="E60" s="15" t="s">
        <v>8</v>
      </c>
      <c r="F60" s="16">
        <v>37542</v>
      </c>
    </row>
    <row r="61" spans="1:6" x14ac:dyDescent="0.25">
      <c r="A61" s="11">
        <v>55</v>
      </c>
      <c r="B61" s="32">
        <v>935</v>
      </c>
      <c r="C61" s="13" t="s">
        <v>137</v>
      </c>
      <c r="D61" s="25" t="s">
        <v>135</v>
      </c>
      <c r="E61" s="15" t="s">
        <v>8</v>
      </c>
      <c r="F61" s="16">
        <v>37367</v>
      </c>
    </row>
    <row r="62" spans="1:6" ht="15.75" thickBot="1" x14ac:dyDescent="0.3">
      <c r="A62" s="11">
        <v>56</v>
      </c>
      <c r="B62" s="32">
        <v>936</v>
      </c>
      <c r="C62" s="17" t="s">
        <v>138</v>
      </c>
      <c r="D62" s="26" t="s">
        <v>135</v>
      </c>
      <c r="E62" s="19" t="s">
        <v>8</v>
      </c>
      <c r="F62" s="20">
        <v>37318</v>
      </c>
    </row>
    <row r="63" spans="1:6" x14ac:dyDescent="0.25">
      <c r="A63" s="11">
        <v>57</v>
      </c>
      <c r="B63" s="32">
        <v>937</v>
      </c>
      <c r="C63" s="21" t="s">
        <v>139</v>
      </c>
      <c r="D63" s="22" t="s">
        <v>59</v>
      </c>
      <c r="E63" s="23" t="s">
        <v>8</v>
      </c>
      <c r="F63" s="24">
        <v>36814</v>
      </c>
    </row>
    <row r="64" spans="1:6" x14ac:dyDescent="0.25">
      <c r="A64" s="11">
        <v>58</v>
      </c>
      <c r="B64" s="32">
        <v>938</v>
      </c>
      <c r="C64" s="13" t="s">
        <v>140</v>
      </c>
      <c r="D64" s="25" t="s">
        <v>59</v>
      </c>
      <c r="E64" s="15" t="s">
        <v>8</v>
      </c>
      <c r="F64" s="16">
        <v>36784</v>
      </c>
    </row>
    <row r="65" spans="1:6" x14ac:dyDescent="0.25">
      <c r="A65" s="11">
        <v>59</v>
      </c>
      <c r="B65" s="32">
        <v>939</v>
      </c>
      <c r="C65" s="13" t="s">
        <v>141</v>
      </c>
      <c r="D65" s="25" t="s">
        <v>59</v>
      </c>
      <c r="E65" s="15" t="s">
        <v>8</v>
      </c>
      <c r="F65" s="16">
        <v>37016</v>
      </c>
    </row>
    <row r="66" spans="1:6" ht="15.75" thickBot="1" x14ac:dyDescent="0.3">
      <c r="A66" s="11">
        <v>60</v>
      </c>
      <c r="B66" s="32">
        <v>940</v>
      </c>
      <c r="C66" s="17" t="s">
        <v>142</v>
      </c>
      <c r="D66" s="26" t="s">
        <v>59</v>
      </c>
      <c r="E66" s="19" t="s">
        <v>8</v>
      </c>
      <c r="F66" s="20">
        <v>36929</v>
      </c>
    </row>
    <row r="67" spans="1:6" x14ac:dyDescent="0.25">
      <c r="A67" s="11">
        <v>61</v>
      </c>
      <c r="B67" s="28"/>
      <c r="C67" s="21" t="s">
        <v>143</v>
      </c>
      <c r="D67" s="22" t="s">
        <v>144</v>
      </c>
      <c r="E67" s="23" t="s">
        <v>145</v>
      </c>
      <c r="F67" s="24">
        <v>36526</v>
      </c>
    </row>
    <row r="68" spans="1:6" x14ac:dyDescent="0.25">
      <c r="A68" s="11">
        <v>62</v>
      </c>
      <c r="B68" s="12"/>
      <c r="C68" s="13" t="s">
        <v>146</v>
      </c>
      <c r="D68" s="25" t="s">
        <v>144</v>
      </c>
      <c r="E68" s="15" t="s">
        <v>8</v>
      </c>
      <c r="F68" s="16">
        <v>37062</v>
      </c>
    </row>
    <row r="69" spans="1:6" x14ac:dyDescent="0.25">
      <c r="A69" s="11">
        <v>63</v>
      </c>
      <c r="B69" s="12"/>
      <c r="C69" s="13" t="s">
        <v>147</v>
      </c>
      <c r="D69" s="25" t="s">
        <v>144</v>
      </c>
      <c r="E69" s="15" t="s">
        <v>8</v>
      </c>
      <c r="F69" s="16">
        <v>36892</v>
      </c>
    </row>
    <row r="70" spans="1:6" ht="15.75" thickBot="1" x14ac:dyDescent="0.3">
      <c r="A70" s="11">
        <v>64</v>
      </c>
      <c r="B70" s="12"/>
      <c r="C70" s="17" t="s">
        <v>148</v>
      </c>
      <c r="D70" s="26" t="s">
        <v>144</v>
      </c>
      <c r="E70" s="19" t="s">
        <v>8</v>
      </c>
      <c r="F70" s="20">
        <v>36970</v>
      </c>
    </row>
    <row r="71" spans="1:6" x14ac:dyDescent="0.25">
      <c r="A71" s="11">
        <v>65</v>
      </c>
      <c r="B71" s="12"/>
      <c r="C71" s="21"/>
      <c r="D71" s="22"/>
      <c r="E71" s="23" t="s">
        <v>73</v>
      </c>
      <c r="F71" s="24"/>
    </row>
    <row r="72" spans="1:6" x14ac:dyDescent="0.25">
      <c r="A72" s="11">
        <v>66</v>
      </c>
      <c r="B72" s="12">
        <v>941</v>
      </c>
      <c r="C72" s="13" t="s">
        <v>149</v>
      </c>
      <c r="D72" s="25" t="s">
        <v>72</v>
      </c>
      <c r="E72" s="15" t="s">
        <v>70</v>
      </c>
      <c r="F72" s="16">
        <v>36713</v>
      </c>
    </row>
    <row r="73" spans="1:6" x14ac:dyDescent="0.25">
      <c r="A73" s="11">
        <v>67</v>
      </c>
      <c r="B73" s="12">
        <v>942</v>
      </c>
      <c r="C73" s="13" t="s">
        <v>150</v>
      </c>
      <c r="D73" s="25" t="s">
        <v>69</v>
      </c>
      <c r="E73" s="15" t="s">
        <v>70</v>
      </c>
      <c r="F73" s="16">
        <v>37347</v>
      </c>
    </row>
    <row r="74" spans="1:6" ht="15.75" thickBot="1" x14ac:dyDescent="0.3">
      <c r="A74" s="11">
        <v>68</v>
      </c>
      <c r="B74" s="12">
        <v>943</v>
      </c>
      <c r="C74" s="17" t="s">
        <v>151</v>
      </c>
      <c r="D74" s="26" t="s">
        <v>152</v>
      </c>
      <c r="E74" s="19" t="s">
        <v>70</v>
      </c>
      <c r="F74" s="20">
        <v>36892</v>
      </c>
    </row>
    <row r="75" spans="1:6" x14ac:dyDescent="0.25">
      <c r="A75" s="11">
        <v>69</v>
      </c>
      <c r="B75" s="28">
        <v>944</v>
      </c>
      <c r="C75" s="21" t="s">
        <v>153</v>
      </c>
      <c r="D75" s="22" t="s">
        <v>44</v>
      </c>
      <c r="E75" s="23" t="s">
        <v>70</v>
      </c>
      <c r="F75" s="24">
        <v>36600</v>
      </c>
    </row>
    <row r="76" spans="1:6" x14ac:dyDescent="0.25">
      <c r="A76" s="11">
        <v>70</v>
      </c>
      <c r="B76" s="12">
        <v>945</v>
      </c>
      <c r="C76" s="13" t="s">
        <v>154</v>
      </c>
      <c r="D76" s="25" t="s">
        <v>155</v>
      </c>
      <c r="E76" s="15" t="s">
        <v>70</v>
      </c>
      <c r="F76" s="16">
        <v>36658</v>
      </c>
    </row>
    <row r="77" spans="1:6" x14ac:dyDescent="0.25">
      <c r="A77" s="11">
        <v>71</v>
      </c>
      <c r="B77" s="12">
        <v>946</v>
      </c>
      <c r="C77" s="13" t="s">
        <v>156</v>
      </c>
      <c r="D77" s="25" t="s">
        <v>155</v>
      </c>
      <c r="E77" s="15" t="s">
        <v>70</v>
      </c>
      <c r="F77" s="16">
        <v>36565</v>
      </c>
    </row>
    <row r="78" spans="1:6" ht="15.75" thickBot="1" x14ac:dyDescent="0.3">
      <c r="A78" s="11">
        <v>72</v>
      </c>
      <c r="B78" s="29">
        <v>947</v>
      </c>
      <c r="C78" s="17" t="s">
        <v>157</v>
      </c>
      <c r="D78" s="26" t="s">
        <v>155</v>
      </c>
      <c r="E78" s="19" t="s">
        <v>70</v>
      </c>
      <c r="F78" s="20">
        <v>36892</v>
      </c>
    </row>
    <row r="79" spans="1:6" x14ac:dyDescent="0.25">
      <c r="A79" s="11">
        <v>73</v>
      </c>
      <c r="B79" s="28"/>
      <c r="C79" s="21"/>
      <c r="D79" s="22"/>
      <c r="E79" s="23" t="s">
        <v>73</v>
      </c>
      <c r="F79" s="24"/>
    </row>
  </sheetData>
  <mergeCells count="6">
    <mergeCell ref="A1:F1"/>
    <mergeCell ref="A2:F2"/>
    <mergeCell ref="A3:F3"/>
    <mergeCell ref="A4:F4"/>
    <mergeCell ref="A5:C5"/>
    <mergeCell ref="E5:F5"/>
  </mergeCells>
  <conditionalFormatting sqref="B7:B79">
    <cfRule type="duplicateValues" dxfId="9" priority="4" stopIfTrue="1"/>
  </conditionalFormatting>
  <conditionalFormatting sqref="F7:F79">
    <cfRule type="cellIs" dxfId="8" priority="2" stopIfTrue="1" operator="between">
      <formula>$H$8</formula>
      <formula>$I$8</formula>
    </cfRule>
    <cfRule type="cellIs" dxfId="7" priority="3" stopIfTrue="1" operator="between">
      <formula>$H$7</formula>
      <formula>$I$7</formula>
    </cfRule>
  </conditionalFormatting>
  <conditionalFormatting sqref="C7:C34">
    <cfRule type="duplicateValues" dxfId="6" priority="1" stopIfTrue="1"/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34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6" customWidth="1"/>
    <col min="2" max="2" width="6.42578125" customWidth="1"/>
    <col min="3" max="3" width="17.7109375" bestFit="1" customWidth="1"/>
    <col min="4" max="4" width="40.42578125" bestFit="1" customWidth="1"/>
    <col min="5" max="5" width="6.5703125" bestFit="1" customWidth="1"/>
    <col min="6" max="6" width="14.85546875" customWidth="1"/>
  </cols>
  <sheetData>
    <row r="1" spans="1:6" ht="15.75" x14ac:dyDescent="0.25">
      <c r="A1" s="37" t="str">
        <f>[3]KAPAK!A2</f>
        <v>Türkiye Atletizm Federasyonu</v>
      </c>
      <c r="B1" s="38"/>
      <c r="C1" s="38"/>
      <c r="D1" s="38"/>
      <c r="E1" s="38"/>
      <c r="F1" s="38"/>
    </row>
    <row r="2" spans="1:6" ht="15.75" x14ac:dyDescent="0.25">
      <c r="A2" s="37" t="str">
        <f>[3]KAPAK!A3</f>
        <v>ÇORUM Atletizm İl Temsilciliği</v>
      </c>
      <c r="B2" s="37"/>
      <c r="C2" s="37"/>
      <c r="D2" s="37"/>
      <c r="E2" s="37"/>
      <c r="F2" s="37"/>
    </row>
    <row r="3" spans="1:6" ht="15.75" x14ac:dyDescent="0.25">
      <c r="A3" s="39" t="str">
        <f>[3]KAPAK!B25</f>
        <v>KÜÇÜKLER VE YILDIZLAR HİTİT KUPASI</v>
      </c>
      <c r="B3" s="39"/>
      <c r="C3" s="39"/>
      <c r="D3" s="39"/>
      <c r="E3" s="39"/>
      <c r="F3" s="39"/>
    </row>
    <row r="4" spans="1:6" ht="15.75" x14ac:dyDescent="0.25">
      <c r="A4" s="40" t="str">
        <f>[3]KAPAK!B28</f>
        <v>ÇORUM</v>
      </c>
      <c r="B4" s="40"/>
      <c r="C4" s="40"/>
      <c r="D4" s="40"/>
      <c r="E4" s="40"/>
      <c r="F4" s="40"/>
    </row>
    <row r="5" spans="1:6" x14ac:dyDescent="0.25">
      <c r="A5" s="41" t="str">
        <f>[3]KAPAK!B27</f>
        <v>1998-1999 Doğumlu Kızlar</v>
      </c>
      <c r="B5" s="41"/>
      <c r="C5" s="41"/>
      <c r="D5" s="1" t="str">
        <f>[3]KAPAK!B26</f>
        <v>2 Km.</v>
      </c>
      <c r="E5" s="42">
        <f>[3]KAPAK!B29</f>
        <v>42357.541666666664</v>
      </c>
      <c r="F5" s="42"/>
    </row>
    <row r="6" spans="1:6" ht="25.5" x14ac:dyDescent="0.25">
      <c r="A6" s="2" t="s">
        <v>0</v>
      </c>
      <c r="B6" s="2" t="s">
        <v>1</v>
      </c>
      <c r="C6" s="3" t="s">
        <v>2</v>
      </c>
      <c r="D6" s="2" t="s">
        <v>3</v>
      </c>
      <c r="E6" s="2" t="s">
        <v>4</v>
      </c>
      <c r="F6" s="4" t="s">
        <v>5</v>
      </c>
    </row>
    <row r="7" spans="1:6" x14ac:dyDescent="0.25">
      <c r="A7" s="5">
        <v>1</v>
      </c>
      <c r="B7" s="6">
        <v>950</v>
      </c>
      <c r="C7" s="7" t="s">
        <v>158</v>
      </c>
      <c r="D7" s="7" t="s">
        <v>29</v>
      </c>
      <c r="E7" s="9" t="s">
        <v>8</v>
      </c>
      <c r="F7" s="10">
        <v>36518</v>
      </c>
    </row>
    <row r="8" spans="1:6" x14ac:dyDescent="0.25">
      <c r="A8" s="11">
        <v>2</v>
      </c>
      <c r="B8" s="12">
        <v>951</v>
      </c>
      <c r="C8" s="13" t="s">
        <v>159</v>
      </c>
      <c r="D8" s="13" t="s">
        <v>29</v>
      </c>
      <c r="E8" s="15" t="s">
        <v>8</v>
      </c>
      <c r="F8" s="16">
        <v>36443</v>
      </c>
    </row>
    <row r="9" spans="1:6" x14ac:dyDescent="0.25">
      <c r="A9" s="11">
        <v>3</v>
      </c>
      <c r="B9" s="12">
        <v>952</v>
      </c>
      <c r="C9" s="13" t="s">
        <v>160</v>
      </c>
      <c r="D9" s="13" t="s">
        <v>29</v>
      </c>
      <c r="E9" s="15" t="s">
        <v>8</v>
      </c>
      <c r="F9" s="16">
        <v>36265</v>
      </c>
    </row>
    <row r="10" spans="1:6" ht="15.75" thickBot="1" x14ac:dyDescent="0.3">
      <c r="A10" s="11">
        <v>4</v>
      </c>
      <c r="B10" s="12">
        <v>953</v>
      </c>
      <c r="C10" s="17" t="s">
        <v>161</v>
      </c>
      <c r="D10" s="17" t="s">
        <v>29</v>
      </c>
      <c r="E10" s="19" t="s">
        <v>8</v>
      </c>
      <c r="F10" s="20">
        <v>36079</v>
      </c>
    </row>
    <row r="11" spans="1:6" x14ac:dyDescent="0.25">
      <c r="A11" s="11">
        <v>5</v>
      </c>
      <c r="B11" s="12">
        <v>954</v>
      </c>
      <c r="C11" s="21" t="s">
        <v>162</v>
      </c>
      <c r="D11" s="22" t="s">
        <v>163</v>
      </c>
      <c r="E11" s="23" t="s">
        <v>8</v>
      </c>
      <c r="F11" s="24">
        <v>35962</v>
      </c>
    </row>
    <row r="12" spans="1:6" x14ac:dyDescent="0.25">
      <c r="A12" s="11">
        <v>6</v>
      </c>
      <c r="B12" s="12">
        <v>955</v>
      </c>
      <c r="C12" s="13" t="s">
        <v>164</v>
      </c>
      <c r="D12" s="25" t="s">
        <v>163</v>
      </c>
      <c r="E12" s="15" t="s">
        <v>8</v>
      </c>
      <c r="F12" s="16">
        <v>36176</v>
      </c>
    </row>
    <row r="13" spans="1:6" x14ac:dyDescent="0.25">
      <c r="A13" s="11">
        <v>7</v>
      </c>
      <c r="B13" s="12">
        <v>956</v>
      </c>
      <c r="C13" s="13" t="s">
        <v>165</v>
      </c>
      <c r="D13" s="25" t="s">
        <v>163</v>
      </c>
      <c r="E13" s="15" t="s">
        <v>8</v>
      </c>
      <c r="F13" s="16">
        <v>35796</v>
      </c>
    </row>
    <row r="14" spans="1:6" ht="15.75" thickBot="1" x14ac:dyDescent="0.3">
      <c r="A14" s="11">
        <v>8</v>
      </c>
      <c r="B14" s="12">
        <v>957</v>
      </c>
      <c r="C14" s="17" t="s">
        <v>166</v>
      </c>
      <c r="D14" s="26" t="s">
        <v>163</v>
      </c>
      <c r="E14" s="19" t="s">
        <v>8</v>
      </c>
      <c r="F14" s="20">
        <v>36010</v>
      </c>
    </row>
    <row r="15" spans="1:6" x14ac:dyDescent="0.25">
      <c r="A15" s="11">
        <v>9</v>
      </c>
      <c r="B15" s="12">
        <v>958</v>
      </c>
      <c r="C15" s="21" t="s">
        <v>167</v>
      </c>
      <c r="D15" s="22" t="s">
        <v>39</v>
      </c>
      <c r="E15" s="23" t="s">
        <v>8</v>
      </c>
      <c r="F15" s="24">
        <v>36257</v>
      </c>
    </row>
    <row r="16" spans="1:6" x14ac:dyDescent="0.25">
      <c r="A16" s="11">
        <v>10</v>
      </c>
      <c r="B16" s="12">
        <v>959</v>
      </c>
      <c r="C16" s="13" t="s">
        <v>168</v>
      </c>
      <c r="D16" s="22" t="s">
        <v>39</v>
      </c>
      <c r="E16" s="15" t="s">
        <v>8</v>
      </c>
      <c r="F16" s="16">
        <v>36262</v>
      </c>
    </row>
    <row r="17" spans="1:6" x14ac:dyDescent="0.25">
      <c r="A17" s="11">
        <v>11</v>
      </c>
      <c r="B17" s="12">
        <v>960</v>
      </c>
      <c r="C17" s="13" t="s">
        <v>169</v>
      </c>
      <c r="D17" s="22" t="s">
        <v>39</v>
      </c>
      <c r="E17" s="15" t="s">
        <v>8</v>
      </c>
      <c r="F17" s="16">
        <v>36305</v>
      </c>
    </row>
    <row r="18" spans="1:6" ht="15.75" thickBot="1" x14ac:dyDescent="0.3">
      <c r="A18" s="11">
        <v>12</v>
      </c>
      <c r="B18" s="12">
        <v>961</v>
      </c>
      <c r="C18" s="17" t="s">
        <v>170</v>
      </c>
      <c r="D18" s="27" t="s">
        <v>39</v>
      </c>
      <c r="E18" s="19" t="s">
        <v>8</v>
      </c>
      <c r="F18" s="20">
        <v>35855</v>
      </c>
    </row>
    <row r="19" spans="1:6" x14ac:dyDescent="0.25">
      <c r="A19" s="11">
        <v>13</v>
      </c>
      <c r="B19" s="12">
        <v>962</v>
      </c>
      <c r="C19" s="21" t="s">
        <v>171</v>
      </c>
      <c r="D19" s="22" t="s">
        <v>121</v>
      </c>
      <c r="E19" s="23" t="s">
        <v>8</v>
      </c>
      <c r="F19" s="24">
        <v>36413</v>
      </c>
    </row>
    <row r="20" spans="1:6" x14ac:dyDescent="0.25">
      <c r="A20" s="11">
        <v>14</v>
      </c>
      <c r="B20" s="12">
        <v>963</v>
      </c>
      <c r="C20" s="13" t="s">
        <v>172</v>
      </c>
      <c r="D20" s="22" t="s">
        <v>121</v>
      </c>
      <c r="E20" s="15" t="s">
        <v>8</v>
      </c>
      <c r="F20" s="16">
        <v>36371</v>
      </c>
    </row>
    <row r="21" spans="1:6" x14ac:dyDescent="0.25">
      <c r="A21" s="11">
        <v>15</v>
      </c>
      <c r="B21" s="12">
        <v>964</v>
      </c>
      <c r="C21" s="13" t="s">
        <v>173</v>
      </c>
      <c r="D21" s="22" t="s">
        <v>121</v>
      </c>
      <c r="E21" s="15" t="s">
        <v>8</v>
      </c>
      <c r="F21" s="16">
        <v>36302</v>
      </c>
    </row>
    <row r="22" spans="1:6" ht="15.75" thickBot="1" x14ac:dyDescent="0.3">
      <c r="A22" s="11">
        <v>16</v>
      </c>
      <c r="B22" s="12">
        <v>965</v>
      </c>
      <c r="C22" s="17" t="s">
        <v>52</v>
      </c>
      <c r="D22" s="27" t="s">
        <v>121</v>
      </c>
      <c r="E22" s="19" t="s">
        <v>8</v>
      </c>
      <c r="F22" s="20" t="s">
        <v>52</v>
      </c>
    </row>
    <row r="23" spans="1:6" x14ac:dyDescent="0.25">
      <c r="A23" s="11">
        <v>17</v>
      </c>
      <c r="B23" s="12">
        <v>966</v>
      </c>
      <c r="C23" s="21" t="s">
        <v>174</v>
      </c>
      <c r="D23" s="22" t="s">
        <v>59</v>
      </c>
      <c r="E23" s="23" t="s">
        <v>8</v>
      </c>
      <c r="F23" s="24">
        <v>36208</v>
      </c>
    </row>
    <row r="24" spans="1:6" x14ac:dyDescent="0.25">
      <c r="A24" s="11">
        <v>18</v>
      </c>
      <c r="B24" s="12">
        <v>967</v>
      </c>
      <c r="C24" s="13" t="s">
        <v>175</v>
      </c>
      <c r="D24" s="25" t="s">
        <v>59</v>
      </c>
      <c r="E24" s="15" t="s">
        <v>8</v>
      </c>
      <c r="F24" s="16">
        <v>36149</v>
      </c>
    </row>
    <row r="25" spans="1:6" x14ac:dyDescent="0.25">
      <c r="A25" s="11">
        <v>19</v>
      </c>
      <c r="B25" s="12">
        <v>968</v>
      </c>
      <c r="C25" s="13" t="s">
        <v>176</v>
      </c>
      <c r="D25" s="25" t="s">
        <v>59</v>
      </c>
      <c r="E25" s="15" t="s">
        <v>8</v>
      </c>
      <c r="F25" s="16">
        <v>35839</v>
      </c>
    </row>
    <row r="26" spans="1:6" ht="15.75" thickBot="1" x14ac:dyDescent="0.3">
      <c r="A26" s="11">
        <v>20</v>
      </c>
      <c r="B26" s="12">
        <v>969</v>
      </c>
      <c r="C26" s="17" t="s">
        <v>177</v>
      </c>
      <c r="D26" s="26" t="s">
        <v>59</v>
      </c>
      <c r="E26" s="19" t="s">
        <v>8</v>
      </c>
      <c r="F26" s="20">
        <v>35796</v>
      </c>
    </row>
    <row r="27" spans="1:6" x14ac:dyDescent="0.25">
      <c r="A27" s="11">
        <v>21</v>
      </c>
      <c r="B27" s="28"/>
      <c r="C27" s="21"/>
      <c r="D27" s="22"/>
      <c r="E27" s="23" t="s">
        <v>73</v>
      </c>
      <c r="F27" s="24"/>
    </row>
    <row r="28" spans="1:6" x14ac:dyDescent="0.25">
      <c r="A28" s="11">
        <v>22</v>
      </c>
      <c r="B28" s="12">
        <v>970</v>
      </c>
      <c r="C28" s="13" t="s">
        <v>178</v>
      </c>
      <c r="D28" s="25" t="s">
        <v>179</v>
      </c>
      <c r="E28" s="15" t="s">
        <v>70</v>
      </c>
      <c r="F28" s="16">
        <v>36294</v>
      </c>
    </row>
    <row r="29" spans="1:6" x14ac:dyDescent="0.25">
      <c r="A29" s="11">
        <v>23</v>
      </c>
      <c r="B29" s="12">
        <v>971</v>
      </c>
      <c r="C29" s="13" t="s">
        <v>180</v>
      </c>
      <c r="D29" s="25" t="s">
        <v>72</v>
      </c>
      <c r="E29" s="15" t="s">
        <v>70</v>
      </c>
      <c r="F29" s="16">
        <v>35985</v>
      </c>
    </row>
    <row r="30" spans="1:6" ht="15.75" thickBot="1" x14ac:dyDescent="0.3">
      <c r="A30" s="11">
        <v>24</v>
      </c>
      <c r="B30" s="12">
        <v>972</v>
      </c>
      <c r="C30" s="17" t="s">
        <v>181</v>
      </c>
      <c r="D30" s="26" t="s">
        <v>69</v>
      </c>
      <c r="E30" s="19" t="s">
        <v>70</v>
      </c>
      <c r="F30" s="20">
        <v>36035</v>
      </c>
    </row>
    <row r="31" spans="1:6" x14ac:dyDescent="0.25">
      <c r="A31" s="11">
        <v>25</v>
      </c>
      <c r="B31" s="12">
        <v>973</v>
      </c>
      <c r="C31" s="21" t="s">
        <v>182</v>
      </c>
      <c r="D31" s="21" t="s">
        <v>49</v>
      </c>
      <c r="E31" s="23" t="s">
        <v>70</v>
      </c>
      <c r="F31" s="24">
        <v>36002</v>
      </c>
    </row>
    <row r="32" spans="1:6" x14ac:dyDescent="0.25">
      <c r="A32" s="11">
        <v>26</v>
      </c>
      <c r="B32" s="12"/>
      <c r="C32" s="13"/>
      <c r="D32" s="13"/>
      <c r="E32" s="15"/>
      <c r="F32" s="16"/>
    </row>
    <row r="33" spans="1:6" x14ac:dyDescent="0.25">
      <c r="A33" s="11">
        <v>27</v>
      </c>
      <c r="B33" s="12"/>
      <c r="C33" s="13"/>
      <c r="D33" s="13"/>
      <c r="E33" s="15"/>
      <c r="F33" s="16"/>
    </row>
    <row r="34" spans="1:6" ht="15.75" thickBot="1" x14ac:dyDescent="0.3">
      <c r="A34" s="11">
        <v>28</v>
      </c>
      <c r="B34" s="29"/>
      <c r="C34" s="17"/>
      <c r="D34" s="17"/>
      <c r="E34" s="19"/>
      <c r="F34" s="20"/>
    </row>
  </sheetData>
  <mergeCells count="6">
    <mergeCell ref="A1:F1"/>
    <mergeCell ref="A2:F2"/>
    <mergeCell ref="A3:F3"/>
    <mergeCell ref="A4:F4"/>
    <mergeCell ref="A5:C5"/>
    <mergeCell ref="E5:F5"/>
  </mergeCells>
  <conditionalFormatting sqref="B7:B34">
    <cfRule type="duplicateValues" dxfId="5" priority="3" stopIfTrue="1"/>
  </conditionalFormatting>
  <conditionalFormatting sqref="F7:F34">
    <cfRule type="cellIs" dxfId="4" priority="1" stopIfTrue="1" operator="between">
      <formula>$H$8</formula>
      <formula>$I$8</formula>
    </cfRule>
    <cfRule type="cellIs" dxfId="3" priority="2" stopIfTrue="1" operator="between">
      <formula>$H$7</formula>
      <formula>$I$7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F60"/>
  <sheetViews>
    <sheetView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5.85546875" customWidth="1"/>
    <col min="2" max="2" width="6.42578125" customWidth="1"/>
    <col min="3" max="3" width="25.5703125" customWidth="1"/>
    <col min="4" max="4" width="42.140625" bestFit="1" customWidth="1"/>
    <col min="5" max="5" width="6.42578125" customWidth="1"/>
    <col min="6" max="6" width="13.28515625" customWidth="1"/>
  </cols>
  <sheetData>
    <row r="1" spans="1:6" ht="15.75" x14ac:dyDescent="0.25">
      <c r="A1" s="37" t="str">
        <f>[4]KAPAK!A2</f>
        <v>Türkiye Atletizm Federasyonu</v>
      </c>
      <c r="B1" s="38"/>
      <c r="C1" s="38"/>
      <c r="D1" s="38"/>
      <c r="E1" s="38"/>
      <c r="F1" s="38"/>
    </row>
    <row r="2" spans="1:6" ht="15.75" x14ac:dyDescent="0.25">
      <c r="A2" s="37" t="str">
        <f>[4]KAPAK!A3</f>
        <v>ÇORUM Atletizm İl Temsilciliği</v>
      </c>
      <c r="B2" s="37"/>
      <c r="C2" s="37"/>
      <c r="D2" s="37"/>
      <c r="E2" s="37"/>
      <c r="F2" s="37"/>
    </row>
    <row r="3" spans="1:6" ht="15.75" x14ac:dyDescent="0.25">
      <c r="A3" s="39" t="str">
        <f>[4]KAPAK!B25</f>
        <v>KÜÇÜKLER VE YILDIZLAR HİTİT KUPASI</v>
      </c>
      <c r="B3" s="39"/>
      <c r="C3" s="39"/>
      <c r="D3" s="39"/>
      <c r="E3" s="39"/>
      <c r="F3" s="39"/>
    </row>
    <row r="4" spans="1:6" ht="15.75" x14ac:dyDescent="0.25">
      <c r="A4" s="40" t="str">
        <f>[4]KAPAK!B28</f>
        <v>ÇORUM</v>
      </c>
      <c r="B4" s="40"/>
      <c r="C4" s="40"/>
      <c r="D4" s="40"/>
      <c r="E4" s="40"/>
      <c r="F4" s="40"/>
    </row>
    <row r="5" spans="1:6" x14ac:dyDescent="0.25">
      <c r="A5" s="41" t="str">
        <f>[4]KAPAK!B27</f>
        <v>1998-1999 Doğumlu Erkekler</v>
      </c>
      <c r="B5" s="41"/>
      <c r="C5" s="41"/>
      <c r="D5" s="1" t="str">
        <f>[4]KAPAK!B26</f>
        <v>3 Km.</v>
      </c>
      <c r="E5" s="42">
        <f>[4]KAPAK!B29</f>
        <v>42357.555555555555</v>
      </c>
      <c r="F5" s="42"/>
    </row>
    <row r="6" spans="1:6" ht="38.25" x14ac:dyDescent="0.25">
      <c r="A6" s="2" t="s">
        <v>0</v>
      </c>
      <c r="B6" s="2" t="s">
        <v>1</v>
      </c>
      <c r="C6" s="3" t="s">
        <v>2</v>
      </c>
      <c r="D6" s="2" t="s">
        <v>3</v>
      </c>
      <c r="E6" s="2" t="s">
        <v>4</v>
      </c>
      <c r="F6" s="4" t="s">
        <v>5</v>
      </c>
    </row>
    <row r="7" spans="1:6" x14ac:dyDescent="0.25">
      <c r="A7" s="5">
        <v>1</v>
      </c>
      <c r="B7" s="6">
        <v>975</v>
      </c>
      <c r="C7" s="7" t="s">
        <v>183</v>
      </c>
      <c r="D7" s="31" t="s">
        <v>184</v>
      </c>
      <c r="E7" s="9" t="s">
        <v>8</v>
      </c>
      <c r="F7" s="10">
        <v>36029</v>
      </c>
    </row>
    <row r="8" spans="1:6" x14ac:dyDescent="0.25">
      <c r="A8" s="11">
        <v>2</v>
      </c>
      <c r="B8" s="12">
        <v>976</v>
      </c>
      <c r="C8" s="13" t="s">
        <v>185</v>
      </c>
      <c r="D8" s="33" t="s">
        <v>184</v>
      </c>
      <c r="E8" s="15" t="s">
        <v>8</v>
      </c>
      <c r="F8" s="16">
        <v>36239</v>
      </c>
    </row>
    <row r="9" spans="1:6" x14ac:dyDescent="0.25">
      <c r="A9" s="11">
        <v>3</v>
      </c>
      <c r="B9" s="12">
        <v>977</v>
      </c>
      <c r="C9" s="13" t="s">
        <v>186</v>
      </c>
      <c r="D9" s="33" t="s">
        <v>184</v>
      </c>
      <c r="E9" s="15" t="s">
        <v>8</v>
      </c>
      <c r="F9" s="16">
        <v>36340</v>
      </c>
    </row>
    <row r="10" spans="1:6" ht="15.75" thickBot="1" x14ac:dyDescent="0.3">
      <c r="A10" s="11">
        <v>4</v>
      </c>
      <c r="B10" s="12">
        <v>978</v>
      </c>
      <c r="C10" s="17" t="s">
        <v>187</v>
      </c>
      <c r="D10" s="35" t="s">
        <v>184</v>
      </c>
      <c r="E10" s="19" t="s">
        <v>8</v>
      </c>
      <c r="F10" s="20">
        <v>36192</v>
      </c>
    </row>
    <row r="11" spans="1:6" x14ac:dyDescent="0.25">
      <c r="A11" s="11">
        <v>5</v>
      </c>
      <c r="B11" s="12">
        <v>979</v>
      </c>
      <c r="C11" s="21" t="s">
        <v>188</v>
      </c>
      <c r="D11" s="22" t="s">
        <v>29</v>
      </c>
      <c r="E11" s="23" t="s">
        <v>8</v>
      </c>
      <c r="F11" s="24">
        <v>36078</v>
      </c>
    </row>
    <row r="12" spans="1:6" x14ac:dyDescent="0.25">
      <c r="A12" s="11">
        <v>6</v>
      </c>
      <c r="B12" s="12">
        <v>980</v>
      </c>
      <c r="C12" s="13" t="s">
        <v>189</v>
      </c>
      <c r="D12" s="25" t="s">
        <v>29</v>
      </c>
      <c r="E12" s="15" t="s">
        <v>8</v>
      </c>
      <c r="F12" s="16">
        <v>36443</v>
      </c>
    </row>
    <row r="13" spans="1:6" x14ac:dyDescent="0.25">
      <c r="A13" s="11">
        <v>7</v>
      </c>
      <c r="B13" s="12">
        <v>981</v>
      </c>
      <c r="C13" s="13" t="s">
        <v>190</v>
      </c>
      <c r="D13" s="25" t="s">
        <v>29</v>
      </c>
      <c r="E13" s="15" t="s">
        <v>8</v>
      </c>
      <c r="F13" s="16">
        <v>36006</v>
      </c>
    </row>
    <row r="14" spans="1:6" ht="15.75" thickBot="1" x14ac:dyDescent="0.3">
      <c r="A14" s="11">
        <v>8</v>
      </c>
      <c r="B14" s="12">
        <v>982</v>
      </c>
      <c r="C14" s="17" t="s">
        <v>191</v>
      </c>
      <c r="D14" s="26" t="s">
        <v>29</v>
      </c>
      <c r="E14" s="19" t="s">
        <v>8</v>
      </c>
      <c r="F14" s="20">
        <v>36061</v>
      </c>
    </row>
    <row r="15" spans="1:6" x14ac:dyDescent="0.25">
      <c r="A15" s="11">
        <v>9</v>
      </c>
      <c r="B15" s="12">
        <v>983</v>
      </c>
      <c r="C15" s="21" t="s">
        <v>192</v>
      </c>
      <c r="D15" s="22" t="s">
        <v>193</v>
      </c>
      <c r="E15" s="23" t="s">
        <v>8</v>
      </c>
      <c r="F15" s="24">
        <v>36161</v>
      </c>
    </row>
    <row r="16" spans="1:6" x14ac:dyDescent="0.25">
      <c r="A16" s="11">
        <v>10</v>
      </c>
      <c r="B16" s="12">
        <v>984</v>
      </c>
      <c r="C16" s="13" t="s">
        <v>194</v>
      </c>
      <c r="D16" s="22" t="s">
        <v>193</v>
      </c>
      <c r="E16" s="15" t="s">
        <v>8</v>
      </c>
      <c r="F16" s="16">
        <v>36161</v>
      </c>
    </row>
    <row r="17" spans="1:6" x14ac:dyDescent="0.25">
      <c r="A17" s="11">
        <v>11</v>
      </c>
      <c r="B17" s="12">
        <v>985</v>
      </c>
      <c r="C17" s="13" t="s">
        <v>195</v>
      </c>
      <c r="D17" s="22" t="s">
        <v>193</v>
      </c>
      <c r="E17" s="15" t="s">
        <v>70</v>
      </c>
      <c r="F17" s="16">
        <v>36161</v>
      </c>
    </row>
    <row r="18" spans="1:6" ht="15.75" thickBot="1" x14ac:dyDescent="0.3">
      <c r="A18" s="11">
        <v>12</v>
      </c>
      <c r="B18" s="12">
        <v>986</v>
      </c>
      <c r="C18" s="17" t="s">
        <v>196</v>
      </c>
      <c r="D18" s="27" t="s">
        <v>193</v>
      </c>
      <c r="E18" s="19" t="s">
        <v>8</v>
      </c>
      <c r="F18" s="20">
        <v>36161</v>
      </c>
    </row>
    <row r="19" spans="1:6" x14ac:dyDescent="0.25">
      <c r="A19" s="11">
        <v>13</v>
      </c>
      <c r="B19" s="12">
        <v>987</v>
      </c>
      <c r="C19" s="21" t="s">
        <v>197</v>
      </c>
      <c r="D19" s="22" t="s">
        <v>198</v>
      </c>
      <c r="E19" s="23" t="s">
        <v>8</v>
      </c>
      <c r="F19" s="24">
        <v>36400</v>
      </c>
    </row>
    <row r="20" spans="1:6" x14ac:dyDescent="0.25">
      <c r="A20" s="11">
        <v>14</v>
      </c>
      <c r="B20" s="12">
        <v>988</v>
      </c>
      <c r="C20" s="13" t="s">
        <v>199</v>
      </c>
      <c r="D20" s="22" t="s">
        <v>198</v>
      </c>
      <c r="E20" s="15" t="s">
        <v>8</v>
      </c>
      <c r="F20" s="16">
        <v>36366</v>
      </c>
    </row>
    <row r="21" spans="1:6" x14ac:dyDescent="0.25">
      <c r="A21" s="11">
        <v>15</v>
      </c>
      <c r="B21" s="12">
        <v>989</v>
      </c>
      <c r="C21" s="13" t="s">
        <v>200</v>
      </c>
      <c r="D21" s="22" t="s">
        <v>198</v>
      </c>
      <c r="E21" s="15" t="s">
        <v>8</v>
      </c>
      <c r="F21" s="16">
        <v>36303</v>
      </c>
    </row>
    <row r="22" spans="1:6" ht="15.75" thickBot="1" x14ac:dyDescent="0.3">
      <c r="A22" s="11">
        <v>16</v>
      </c>
      <c r="B22" s="12">
        <v>990</v>
      </c>
      <c r="C22" s="17" t="s">
        <v>201</v>
      </c>
      <c r="D22" s="27" t="s">
        <v>198</v>
      </c>
      <c r="E22" s="19" t="s">
        <v>8</v>
      </c>
      <c r="F22" s="20">
        <v>36346</v>
      </c>
    </row>
    <row r="23" spans="1:6" x14ac:dyDescent="0.25">
      <c r="A23" s="11">
        <v>17</v>
      </c>
      <c r="B23" s="12">
        <v>991</v>
      </c>
      <c r="C23" s="21" t="s">
        <v>202</v>
      </c>
      <c r="D23" s="22" t="s">
        <v>111</v>
      </c>
      <c r="E23" s="23" t="s">
        <v>8</v>
      </c>
      <c r="F23" s="24">
        <v>36234</v>
      </c>
    </row>
    <row r="24" spans="1:6" x14ac:dyDescent="0.25">
      <c r="A24" s="11">
        <v>18</v>
      </c>
      <c r="B24" s="12">
        <v>992</v>
      </c>
      <c r="C24" s="13" t="s">
        <v>203</v>
      </c>
      <c r="D24" s="25" t="s">
        <v>111</v>
      </c>
      <c r="E24" s="15" t="s">
        <v>8</v>
      </c>
      <c r="F24" s="16">
        <v>36028</v>
      </c>
    </row>
    <row r="25" spans="1:6" x14ac:dyDescent="0.25">
      <c r="A25" s="11">
        <v>19</v>
      </c>
      <c r="B25" s="12">
        <v>993</v>
      </c>
      <c r="C25" s="13" t="s">
        <v>204</v>
      </c>
      <c r="D25" s="25" t="s">
        <v>111</v>
      </c>
      <c r="E25" s="15" t="s">
        <v>8</v>
      </c>
      <c r="F25" s="16">
        <v>35889</v>
      </c>
    </row>
    <row r="26" spans="1:6" ht="15.75" thickBot="1" x14ac:dyDescent="0.3">
      <c r="A26" s="11">
        <v>20</v>
      </c>
      <c r="B26" s="12">
        <v>994</v>
      </c>
      <c r="C26" s="17" t="s">
        <v>205</v>
      </c>
      <c r="D26" s="26" t="s">
        <v>111</v>
      </c>
      <c r="E26" s="19" t="s">
        <v>8</v>
      </c>
      <c r="F26" s="20" t="s">
        <v>206</v>
      </c>
    </row>
    <row r="27" spans="1:6" x14ac:dyDescent="0.25">
      <c r="A27" s="11">
        <v>21</v>
      </c>
      <c r="B27" s="12">
        <v>995</v>
      </c>
      <c r="C27" s="21" t="s">
        <v>207</v>
      </c>
      <c r="D27" s="22" t="s">
        <v>39</v>
      </c>
      <c r="E27" s="23" t="s">
        <v>8</v>
      </c>
      <c r="F27" s="24">
        <v>36443</v>
      </c>
    </row>
    <row r="28" spans="1:6" x14ac:dyDescent="0.25">
      <c r="A28" s="11">
        <v>22</v>
      </c>
      <c r="B28" s="12">
        <v>996</v>
      </c>
      <c r="C28" s="13" t="s">
        <v>208</v>
      </c>
      <c r="D28" s="25" t="s">
        <v>39</v>
      </c>
      <c r="E28" s="15" t="s">
        <v>8</v>
      </c>
      <c r="F28" s="16">
        <v>36196</v>
      </c>
    </row>
    <row r="29" spans="1:6" x14ac:dyDescent="0.25">
      <c r="A29" s="11">
        <v>23</v>
      </c>
      <c r="B29" s="12">
        <v>997</v>
      </c>
      <c r="C29" s="13" t="s">
        <v>209</v>
      </c>
      <c r="D29" s="25" t="s">
        <v>39</v>
      </c>
      <c r="E29" s="15" t="s">
        <v>8</v>
      </c>
      <c r="F29" s="16">
        <v>35805</v>
      </c>
    </row>
    <row r="30" spans="1:6" ht="15.75" thickBot="1" x14ac:dyDescent="0.3">
      <c r="A30" s="11">
        <v>24</v>
      </c>
      <c r="B30" s="12">
        <v>998</v>
      </c>
      <c r="C30" s="17" t="s">
        <v>210</v>
      </c>
      <c r="D30" s="26" t="s">
        <v>39</v>
      </c>
      <c r="E30" s="19" t="s">
        <v>8</v>
      </c>
      <c r="F30" s="20">
        <v>36499</v>
      </c>
    </row>
    <row r="31" spans="1:6" x14ac:dyDescent="0.25">
      <c r="A31" s="11">
        <v>25</v>
      </c>
      <c r="B31" s="12">
        <v>999</v>
      </c>
      <c r="C31" s="21" t="s">
        <v>211</v>
      </c>
      <c r="D31" s="21" t="s">
        <v>44</v>
      </c>
      <c r="E31" s="23" t="s">
        <v>8</v>
      </c>
      <c r="F31" s="24">
        <v>36156</v>
      </c>
    </row>
    <row r="32" spans="1:6" x14ac:dyDescent="0.25">
      <c r="A32" s="11">
        <v>26</v>
      </c>
      <c r="B32" s="12">
        <v>1000</v>
      </c>
      <c r="C32" s="13" t="s">
        <v>212</v>
      </c>
      <c r="D32" s="13" t="s">
        <v>44</v>
      </c>
      <c r="E32" s="15" t="s">
        <v>8</v>
      </c>
      <c r="F32" s="16">
        <v>36206</v>
      </c>
    </row>
    <row r="33" spans="1:6" x14ac:dyDescent="0.25">
      <c r="A33" s="11">
        <v>27</v>
      </c>
      <c r="B33" s="12">
        <v>1857</v>
      </c>
      <c r="C33" s="13" t="s">
        <v>213</v>
      </c>
      <c r="D33" s="13" t="s">
        <v>44</v>
      </c>
      <c r="E33" s="15" t="s">
        <v>8</v>
      </c>
      <c r="F33" s="16">
        <v>35819</v>
      </c>
    </row>
    <row r="34" spans="1:6" ht="15.75" thickBot="1" x14ac:dyDescent="0.3">
      <c r="A34" s="11">
        <v>28</v>
      </c>
      <c r="B34" s="29">
        <v>1858</v>
      </c>
      <c r="C34" s="17" t="s">
        <v>52</v>
      </c>
      <c r="D34" s="17" t="s">
        <v>44</v>
      </c>
      <c r="E34" s="19" t="s">
        <v>8</v>
      </c>
      <c r="F34" s="20" t="s">
        <v>52</v>
      </c>
    </row>
    <row r="35" spans="1:6" x14ac:dyDescent="0.25">
      <c r="A35" s="11">
        <v>29</v>
      </c>
      <c r="B35" s="28">
        <v>1859</v>
      </c>
      <c r="C35" s="21" t="s">
        <v>214</v>
      </c>
      <c r="D35" s="21" t="s">
        <v>54</v>
      </c>
      <c r="E35" s="23" t="s">
        <v>8</v>
      </c>
      <c r="F35" s="24">
        <v>36104</v>
      </c>
    </row>
    <row r="36" spans="1:6" x14ac:dyDescent="0.25">
      <c r="A36" s="11">
        <v>30</v>
      </c>
      <c r="B36" s="12">
        <v>1860</v>
      </c>
      <c r="C36" s="13" t="s">
        <v>215</v>
      </c>
      <c r="D36" s="13" t="s">
        <v>54</v>
      </c>
      <c r="E36" s="15" t="s">
        <v>8</v>
      </c>
      <c r="F36" s="16">
        <v>36208</v>
      </c>
    </row>
    <row r="37" spans="1:6" x14ac:dyDescent="0.25">
      <c r="A37" s="11">
        <v>31</v>
      </c>
      <c r="B37" s="28">
        <v>1861</v>
      </c>
      <c r="C37" s="13" t="s">
        <v>216</v>
      </c>
      <c r="D37" s="13" t="s">
        <v>54</v>
      </c>
      <c r="E37" s="15" t="s">
        <v>8</v>
      </c>
      <c r="F37" s="16">
        <v>36387</v>
      </c>
    </row>
    <row r="38" spans="1:6" ht="15.75" thickBot="1" x14ac:dyDescent="0.3">
      <c r="A38" s="11">
        <v>32</v>
      </c>
      <c r="B38" s="12">
        <v>1862</v>
      </c>
      <c r="C38" s="17" t="s">
        <v>217</v>
      </c>
      <c r="D38" s="17" t="s">
        <v>54</v>
      </c>
      <c r="E38" s="19" t="s">
        <v>8</v>
      </c>
      <c r="F38" s="20">
        <v>36150</v>
      </c>
    </row>
    <row r="39" spans="1:6" x14ac:dyDescent="0.25">
      <c r="A39" s="11">
        <v>33</v>
      </c>
      <c r="B39" s="28">
        <v>1863</v>
      </c>
      <c r="C39" s="21" t="s">
        <v>218</v>
      </c>
      <c r="D39" s="22" t="s">
        <v>130</v>
      </c>
      <c r="E39" s="23" t="s">
        <v>8</v>
      </c>
      <c r="F39" s="24">
        <v>36495</v>
      </c>
    </row>
    <row r="40" spans="1:6" x14ac:dyDescent="0.25">
      <c r="A40" s="11">
        <v>34</v>
      </c>
      <c r="B40" s="12">
        <v>1864</v>
      </c>
      <c r="C40" s="13" t="s">
        <v>219</v>
      </c>
      <c r="D40" s="25" t="s">
        <v>130</v>
      </c>
      <c r="E40" s="15" t="s">
        <v>8</v>
      </c>
      <c r="F40" s="16">
        <v>36495</v>
      </c>
    </row>
    <row r="41" spans="1:6" x14ac:dyDescent="0.25">
      <c r="A41" s="11">
        <v>35</v>
      </c>
      <c r="B41" s="28">
        <v>1865</v>
      </c>
      <c r="C41" s="13" t="s">
        <v>220</v>
      </c>
      <c r="D41" s="25" t="s">
        <v>130</v>
      </c>
      <c r="E41" s="15" t="s">
        <v>8</v>
      </c>
      <c r="F41" s="16">
        <v>36330</v>
      </c>
    </row>
    <row r="42" spans="1:6" ht="15.75" thickBot="1" x14ac:dyDescent="0.3">
      <c r="A42" s="11">
        <v>36</v>
      </c>
      <c r="B42" s="12">
        <v>1866</v>
      </c>
      <c r="C42" s="17" t="s">
        <v>221</v>
      </c>
      <c r="D42" s="26" t="s">
        <v>130</v>
      </c>
      <c r="E42" s="19" t="s">
        <v>8</v>
      </c>
      <c r="F42" s="20">
        <v>36487</v>
      </c>
    </row>
    <row r="43" spans="1:6" x14ac:dyDescent="0.25">
      <c r="A43" s="11">
        <v>37</v>
      </c>
      <c r="B43" s="28">
        <v>1867</v>
      </c>
      <c r="C43" s="21" t="s">
        <v>222</v>
      </c>
      <c r="D43" s="22" t="s">
        <v>223</v>
      </c>
      <c r="E43" s="23" t="s">
        <v>8</v>
      </c>
      <c r="F43" s="24">
        <v>36494</v>
      </c>
    </row>
    <row r="44" spans="1:6" x14ac:dyDescent="0.25">
      <c r="A44" s="11">
        <v>38</v>
      </c>
      <c r="B44" s="12">
        <v>1868</v>
      </c>
      <c r="C44" s="13" t="s">
        <v>224</v>
      </c>
      <c r="D44" s="25" t="s">
        <v>223</v>
      </c>
      <c r="E44" s="15" t="s">
        <v>8</v>
      </c>
      <c r="F44" s="16">
        <v>36083</v>
      </c>
    </row>
    <row r="45" spans="1:6" x14ac:dyDescent="0.25">
      <c r="A45" s="11">
        <v>39</v>
      </c>
      <c r="B45" s="28">
        <v>1869</v>
      </c>
      <c r="C45" s="13" t="s">
        <v>225</v>
      </c>
      <c r="D45" s="25" t="s">
        <v>223</v>
      </c>
      <c r="E45" s="15" t="s">
        <v>8</v>
      </c>
      <c r="F45" s="16">
        <v>36030</v>
      </c>
    </row>
    <row r="46" spans="1:6" ht="15.75" thickBot="1" x14ac:dyDescent="0.3">
      <c r="A46" s="11">
        <v>40</v>
      </c>
      <c r="B46" s="12">
        <v>1870</v>
      </c>
      <c r="C46" s="17" t="s">
        <v>226</v>
      </c>
      <c r="D46" s="26" t="s">
        <v>223</v>
      </c>
      <c r="E46" s="19" t="s">
        <v>8</v>
      </c>
      <c r="F46" s="20">
        <v>36290</v>
      </c>
    </row>
    <row r="47" spans="1:6" x14ac:dyDescent="0.25">
      <c r="A47" s="11">
        <v>41</v>
      </c>
      <c r="B47" s="28">
        <v>1871</v>
      </c>
      <c r="C47" s="21" t="s">
        <v>227</v>
      </c>
      <c r="D47" s="22" t="s">
        <v>59</v>
      </c>
      <c r="E47" s="23" t="s">
        <v>8</v>
      </c>
      <c r="F47" s="24">
        <v>35876</v>
      </c>
    </row>
    <row r="48" spans="1:6" x14ac:dyDescent="0.25">
      <c r="A48" s="11">
        <v>42</v>
      </c>
      <c r="B48" s="12">
        <v>1872</v>
      </c>
      <c r="C48" s="13" t="s">
        <v>228</v>
      </c>
      <c r="D48" s="25" t="s">
        <v>59</v>
      </c>
      <c r="E48" s="15" t="s">
        <v>8</v>
      </c>
      <c r="F48" s="16">
        <v>36170</v>
      </c>
    </row>
    <row r="49" spans="1:6" x14ac:dyDescent="0.25">
      <c r="A49" s="11">
        <v>43</v>
      </c>
      <c r="B49" s="28">
        <v>1873</v>
      </c>
      <c r="C49" s="13" t="s">
        <v>229</v>
      </c>
      <c r="D49" s="25" t="s">
        <v>59</v>
      </c>
      <c r="E49" s="15" t="s">
        <v>8</v>
      </c>
      <c r="F49" s="16">
        <v>35983</v>
      </c>
    </row>
    <row r="50" spans="1:6" ht="15.75" thickBot="1" x14ac:dyDescent="0.3">
      <c r="A50" s="11">
        <v>44</v>
      </c>
      <c r="B50" s="12">
        <v>1874</v>
      </c>
      <c r="C50" s="17" t="s">
        <v>230</v>
      </c>
      <c r="D50" s="26" t="s">
        <v>59</v>
      </c>
      <c r="E50" s="19" t="s">
        <v>8</v>
      </c>
      <c r="F50" s="20">
        <v>35963</v>
      </c>
    </row>
    <row r="51" spans="1:6" x14ac:dyDescent="0.25">
      <c r="A51" s="11">
        <v>45</v>
      </c>
      <c r="B51" s="28"/>
      <c r="C51" s="21" t="s">
        <v>231</v>
      </c>
      <c r="D51" s="22" t="s">
        <v>144</v>
      </c>
      <c r="E51" s="23" t="s">
        <v>145</v>
      </c>
      <c r="F51" s="24">
        <v>36435</v>
      </c>
    </row>
    <row r="52" spans="1:6" x14ac:dyDescent="0.25">
      <c r="A52" s="11">
        <v>46</v>
      </c>
      <c r="B52" s="12"/>
      <c r="C52" s="13" t="s">
        <v>232</v>
      </c>
      <c r="D52" s="25" t="s">
        <v>144</v>
      </c>
      <c r="E52" s="15" t="s">
        <v>145</v>
      </c>
      <c r="F52" s="16">
        <v>35796</v>
      </c>
    </row>
    <row r="53" spans="1:6" x14ac:dyDescent="0.25">
      <c r="A53" s="11">
        <v>47</v>
      </c>
      <c r="B53" s="28"/>
      <c r="C53" s="13" t="s">
        <v>233</v>
      </c>
      <c r="D53" s="25" t="s">
        <v>144</v>
      </c>
      <c r="E53" s="15" t="s">
        <v>8</v>
      </c>
      <c r="F53" s="16">
        <v>36407</v>
      </c>
    </row>
    <row r="54" spans="1:6" ht="15.75" thickBot="1" x14ac:dyDescent="0.3">
      <c r="A54" s="11">
        <v>48</v>
      </c>
      <c r="B54" s="12"/>
      <c r="C54" s="17" t="s">
        <v>234</v>
      </c>
      <c r="D54" s="26" t="s">
        <v>144</v>
      </c>
      <c r="E54" s="19" t="s">
        <v>8</v>
      </c>
      <c r="F54" s="20">
        <v>35796</v>
      </c>
    </row>
    <row r="55" spans="1:6" x14ac:dyDescent="0.25">
      <c r="A55" s="11">
        <v>49</v>
      </c>
      <c r="B55" s="28"/>
      <c r="C55" s="21"/>
      <c r="D55" s="22"/>
      <c r="E55" s="23" t="s">
        <v>73</v>
      </c>
      <c r="F55" s="24"/>
    </row>
    <row r="56" spans="1:6" x14ac:dyDescent="0.25">
      <c r="A56" s="11">
        <v>50</v>
      </c>
      <c r="B56" s="12">
        <v>1875</v>
      </c>
      <c r="C56" s="13" t="s">
        <v>235</v>
      </c>
      <c r="D56" s="25" t="s">
        <v>236</v>
      </c>
      <c r="E56" s="15" t="s">
        <v>70</v>
      </c>
      <c r="F56" s="16">
        <v>36476</v>
      </c>
    </row>
    <row r="57" spans="1:6" x14ac:dyDescent="0.25">
      <c r="A57" s="11">
        <v>51</v>
      </c>
      <c r="B57" s="12">
        <v>1876</v>
      </c>
      <c r="C57" s="13" t="s">
        <v>237</v>
      </c>
      <c r="D57" s="25" t="s">
        <v>236</v>
      </c>
      <c r="E57" s="15" t="s">
        <v>70</v>
      </c>
      <c r="F57" s="16">
        <v>36010</v>
      </c>
    </row>
    <row r="58" spans="1:6" ht="15.75" thickBot="1" x14ac:dyDescent="0.3">
      <c r="A58" s="11">
        <v>52</v>
      </c>
      <c r="B58" s="29">
        <v>1878</v>
      </c>
      <c r="C58" s="17" t="s">
        <v>238</v>
      </c>
      <c r="D58" s="26" t="s">
        <v>236</v>
      </c>
      <c r="E58" s="19" t="s">
        <v>70</v>
      </c>
      <c r="F58" s="20">
        <v>36283</v>
      </c>
    </row>
    <row r="59" spans="1:6" x14ac:dyDescent="0.25">
      <c r="A59" s="11">
        <v>53</v>
      </c>
      <c r="B59" s="28">
        <v>1880</v>
      </c>
      <c r="C59" s="21" t="s">
        <v>239</v>
      </c>
      <c r="D59" s="22" t="s">
        <v>155</v>
      </c>
      <c r="E59" s="23" t="s">
        <v>70</v>
      </c>
      <c r="F59" s="24">
        <v>36415</v>
      </c>
    </row>
    <row r="60" spans="1:6" ht="15.75" thickBot="1" x14ac:dyDescent="0.3">
      <c r="A60" s="36">
        <v>54</v>
      </c>
      <c r="B60" s="29"/>
      <c r="C60" s="17"/>
      <c r="D60" s="26"/>
      <c r="E60" s="19" t="s">
        <v>73</v>
      </c>
      <c r="F60" s="20"/>
    </row>
  </sheetData>
  <mergeCells count="6">
    <mergeCell ref="A1:F1"/>
    <mergeCell ref="A2:F2"/>
    <mergeCell ref="A3:F3"/>
    <mergeCell ref="A4:F4"/>
    <mergeCell ref="A5:C5"/>
    <mergeCell ref="E5:F5"/>
  </mergeCells>
  <conditionalFormatting sqref="B7:B60">
    <cfRule type="duplicateValues" dxfId="2" priority="3" stopIfTrue="1"/>
  </conditionalFormatting>
  <conditionalFormatting sqref="F7:F60">
    <cfRule type="cellIs" dxfId="1" priority="1" stopIfTrue="1" operator="between">
      <formula>$H$8</formula>
      <formula>$I$8</formula>
    </cfRule>
    <cfRule type="cellIs" dxfId="0" priority="2" stopIfTrue="1" operator="between">
      <formula>$H$7</formula>
      <formula>$I$7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KÜÇÜK KIZLAR</vt:lpstr>
      <vt:lpstr>KÜÇÜK ERKEKLER</vt:lpstr>
      <vt:lpstr>YILDIZ KIZLAR</vt:lpstr>
      <vt:lpstr>YILDIZ ERKEKLER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vasfi</dc:creator>
  <cp:lastModifiedBy>İbrahim YILDIRIM</cp:lastModifiedBy>
  <dcterms:created xsi:type="dcterms:W3CDTF">2015-12-17T09:13:08Z</dcterms:created>
  <dcterms:modified xsi:type="dcterms:W3CDTF">2015-12-17T12:48:49Z</dcterms:modified>
</cp:coreProperties>
</file>