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670" windowWidth="12120" windowHeight="8400" tabRatio="756" activeTab="1"/>
  </bookViews>
  <sheets>
    <sheet name="Kapak" sheetId="68" r:id="rId1"/>
    <sheet name="Kayıt Listesi" sheetId="263" r:id="rId2"/>
  </sheets>
  <definedNames>
    <definedName name="_xlnm._FilterDatabase" localSheetId="1" hidden="1">'Kayıt Listesi'!$C$10:$L$10</definedName>
    <definedName name="_xlnm.Print_Area" localSheetId="1">'Kayıt Listesi'!$A$1:$M$106</definedName>
    <definedName name="_xlnm.Print_Titles" localSheetId="1">'Kayıt Listesi'!$1:$10</definedName>
  </definedNames>
  <calcPr calcId="145621"/>
</workbook>
</file>

<file path=xl/calcChain.xml><?xml version="1.0" encoding="utf-8"?>
<calcChain xmlns="http://schemas.openxmlformats.org/spreadsheetml/2006/main">
  <c r="A4" i="263" l="1"/>
  <c r="A3" i="263" l="1"/>
  <c r="A2" i="263" l="1"/>
  <c r="B59" i="263"/>
  <c r="B60" i="263"/>
  <c r="B61" i="263"/>
  <c r="B62" i="263"/>
  <c r="B63" i="263"/>
  <c r="B64" i="263"/>
  <c r="B65" i="263"/>
  <c r="B66" i="263"/>
  <c r="B67" i="263"/>
  <c r="B68" i="263"/>
  <c r="B69" i="263"/>
  <c r="B70" i="263"/>
  <c r="B71" i="263"/>
  <c r="B72" i="263"/>
  <c r="B73" i="263"/>
  <c r="B74" i="263"/>
  <c r="B75" i="263"/>
  <c r="B76" i="263"/>
  <c r="B77" i="263"/>
  <c r="B78" i="263"/>
  <c r="B79" i="263"/>
  <c r="B80" i="263"/>
  <c r="B81" i="263"/>
  <c r="B82" i="263"/>
  <c r="B83" i="263"/>
  <c r="B84" i="263"/>
  <c r="B85" i="263"/>
  <c r="B12" i="263"/>
  <c r="B13" i="263"/>
  <c r="B14" i="263"/>
  <c r="B15" i="263"/>
  <c r="B16" i="263"/>
  <c r="B17" i="263"/>
  <c r="B18" i="263"/>
  <c r="B19" i="263"/>
  <c r="B20" i="263"/>
  <c r="B21" i="263"/>
  <c r="B22" i="263"/>
  <c r="B23" i="263"/>
  <c r="B24" i="263"/>
  <c r="B25" i="263"/>
  <c r="B26" i="263"/>
  <c r="B27" i="263"/>
  <c r="B28" i="263"/>
  <c r="B29" i="263"/>
  <c r="B30" i="263"/>
  <c r="B31" i="263"/>
  <c r="B32" i="263"/>
  <c r="B33" i="263"/>
  <c r="B34" i="263"/>
  <c r="B35" i="263"/>
  <c r="B36" i="263"/>
  <c r="B37" i="263"/>
  <c r="B38" i="263"/>
  <c r="B39" i="263"/>
  <c r="B40" i="263"/>
  <c r="B41" i="263"/>
  <c r="B42" i="263"/>
  <c r="B43" i="263"/>
  <c r="B44" i="263"/>
  <c r="B45" i="263"/>
  <c r="B46" i="263"/>
  <c r="B47" i="263"/>
  <c r="B48" i="263"/>
  <c r="B49" i="263"/>
  <c r="B50" i="263"/>
  <c r="B51" i="263"/>
  <c r="B52" i="263"/>
  <c r="B53" i="263"/>
  <c r="B54" i="263"/>
  <c r="B55" i="263"/>
  <c r="B56" i="263"/>
  <c r="B57" i="263"/>
  <c r="B58" i="263"/>
  <c r="B86" i="263"/>
  <c r="B87" i="263"/>
  <c r="B88" i="263"/>
  <c r="B89" i="263"/>
  <c r="B90" i="263"/>
  <c r="B91" i="263"/>
  <c r="B92" i="263"/>
  <c r="B93" i="263"/>
  <c r="B94" i="263"/>
  <c r="B95" i="263"/>
  <c r="B96" i="263"/>
  <c r="B97" i="263"/>
  <c r="B98" i="263"/>
  <c r="B99" i="263"/>
  <c r="B100" i="263"/>
  <c r="B101" i="263"/>
  <c r="B102" i="263"/>
  <c r="B103" i="263"/>
  <c r="B104" i="263"/>
  <c r="B105" i="263"/>
  <c r="B106" i="263"/>
  <c r="B11" i="263"/>
  <c r="A1" i="263"/>
  <c r="A27" i="68"/>
  <c r="A26" i="68"/>
</calcChain>
</file>

<file path=xl/sharedStrings.xml><?xml version="1.0" encoding="utf-8"?>
<sst xmlns="http://schemas.openxmlformats.org/spreadsheetml/2006/main" count="574" uniqueCount="192">
  <si>
    <t>Sıra No</t>
  </si>
  <si>
    <t>Adı ve Soyadı</t>
  </si>
  <si>
    <t>Formül</t>
  </si>
  <si>
    <t>Yarışma Adı</t>
  </si>
  <si>
    <t>Yarışma Yeri</t>
  </si>
  <si>
    <t>Kategorisi</t>
  </si>
  <si>
    <t>Tarihi</t>
  </si>
  <si>
    <t>İli</t>
  </si>
  <si>
    <t>Göğüs No</t>
  </si>
  <si>
    <t>En İyi 
Derecesi</t>
  </si>
  <si>
    <t>T.C. NO</t>
  </si>
  <si>
    <t>İstanbul</t>
  </si>
  <si>
    <t>Türkiye Atletizm Federasyonu
İstanbul Atletizm İl Temsilciliği</t>
  </si>
  <si>
    <r>
      <t xml:space="preserve">Doğum Tarihi
</t>
    </r>
    <r>
      <rPr>
        <sz val="8"/>
        <rFont val="Cambria"/>
        <family val="1"/>
        <charset val="162"/>
      </rPr>
      <t>Gün/Ay/Yıl</t>
    </r>
  </si>
  <si>
    <t>Kızlar / Erkekler</t>
  </si>
  <si>
    <t>Kız Takımı
Erkek Takımı</t>
  </si>
  <si>
    <t>BRANŞ</t>
  </si>
  <si>
    <t>Belediyeler Salon Atletizm Yarışmaları</t>
  </si>
  <si>
    <t>Katılan Kız Takım Sayısı</t>
  </si>
  <si>
    <t>Katılan Erkek Takım Sayısı</t>
  </si>
  <si>
    <t>Katılan Erkek Sporcu Sayısı</t>
  </si>
  <si>
    <t>Katılan Kız Sporcu Sayısı</t>
  </si>
  <si>
    <t>Belediye</t>
  </si>
  <si>
    <t xml:space="preserve"> 12.03.2016</t>
  </si>
  <si>
    <t>60 Metre</t>
  </si>
  <si>
    <t>8.10</t>
  </si>
  <si>
    <t>Kız Takımı</t>
  </si>
  <si>
    <t>BURSA BÜYÜKŞEHİR BELEDİYE SPOR KULUBÜ</t>
  </si>
  <si>
    <t>BURSA</t>
  </si>
  <si>
    <t>400 Metre</t>
  </si>
  <si>
    <t>57 sn</t>
  </si>
  <si>
    <t>NURAN SATILMIŞ</t>
  </si>
  <si>
    <t>1500 Metre</t>
  </si>
  <si>
    <t>4.25</t>
  </si>
  <si>
    <t>MERYEM ÇANAKÇI</t>
  </si>
  <si>
    <t>Uzun Atlama</t>
  </si>
  <si>
    <t>5.85</t>
  </si>
  <si>
    <t>NİHAN YÖNEL</t>
  </si>
  <si>
    <t>Yüksek Atlama</t>
  </si>
  <si>
    <t>1.68</t>
  </si>
  <si>
    <t>SİNEM YILDIRIM</t>
  </si>
  <si>
    <t>Gülle Atma</t>
  </si>
  <si>
    <t>14 Metre</t>
  </si>
  <si>
    <t>ELİF YAĞCIOĞLU</t>
  </si>
  <si>
    <t>8.04</t>
  </si>
  <si>
    <t>SAKARYA BÜYÜKŞEHİR BELEDİYESPOR</t>
  </si>
  <si>
    <t>SAKARYA</t>
  </si>
  <si>
    <t>1.05.68</t>
  </si>
  <si>
    <t>YAREN AYDIN</t>
  </si>
  <si>
    <t>4.58.45</t>
  </si>
  <si>
    <t>YAREN BAŞ</t>
  </si>
  <si>
    <t>4.69</t>
  </si>
  <si>
    <t>ASLI KEÇECİ</t>
  </si>
  <si>
    <t>1.55</t>
  </si>
  <si>
    <t>ALEYNA TÜRÜT</t>
  </si>
  <si>
    <t xml:space="preserve"> </t>
  </si>
  <si>
    <t>TÜLAY BAKIR</t>
  </si>
  <si>
    <t>1.02</t>
  </si>
  <si>
    <t>TURHAL BELEDİYESİ</t>
  </si>
  <si>
    <t>TOKAT</t>
  </si>
  <si>
    <t>GÜLCAN UZUN</t>
  </si>
  <si>
    <t>1.04</t>
  </si>
  <si>
    <t>SELMA İSOT</t>
  </si>
  <si>
    <t>5.05</t>
  </si>
  <si>
    <t>SONGÜL EKİNCİ</t>
  </si>
  <si>
    <t>1.29</t>
  </si>
  <si>
    <t>ELİF TEMİR</t>
  </si>
  <si>
    <t>BAŞAK GÜL</t>
  </si>
  <si>
    <t>ÜSKÜDAR BELEDİYESİ SPOR KULÜBÜ</t>
  </si>
  <si>
    <t>İSTANBUL</t>
  </si>
  <si>
    <t>MERVE TAŞKIN</t>
  </si>
  <si>
    <t>1,00,02</t>
  </si>
  <si>
    <t>DAMLA ÇELİK</t>
  </si>
  <si>
    <t>4,19,25</t>
  </si>
  <si>
    <t>BÜKE SIRT</t>
  </si>
  <si>
    <t>MİRAY AKBULUT</t>
  </si>
  <si>
    <t>BASRA ÇELİK</t>
  </si>
  <si>
    <t>BEGÜM YILMAZ</t>
  </si>
  <si>
    <t>8.25</t>
  </si>
  <si>
    <t>TEKİRDAĞ SÜLEYMANPAŞA BELEDİYESİ GENÇLİK VE SPOR KULÜBÜ</t>
  </si>
  <si>
    <t>TEKİRDAĞ</t>
  </si>
  <si>
    <t>EYMEN MUSAOĞLU</t>
  </si>
  <si>
    <t>65.12</t>
  </si>
  <si>
    <t>BÜŞRA ÇOBAN</t>
  </si>
  <si>
    <t>4.68</t>
  </si>
  <si>
    <t>BENSU VAROL</t>
  </si>
  <si>
    <t>ALEYNA YALÇIN</t>
  </si>
  <si>
    <t>11.09</t>
  </si>
  <si>
    <t xml:space="preserve">LALE GELMEZ </t>
  </si>
  <si>
    <t xml:space="preserve">8.24 </t>
  </si>
  <si>
    <t>AYDIN BÜYÜK ŞEHİR BELEDİYE SPOR KULÜBÜ</t>
  </si>
  <si>
    <t>AYDIN</t>
  </si>
  <si>
    <t xml:space="preserve">HALİME KARAKOYUN </t>
  </si>
  <si>
    <t xml:space="preserve">RAHİME TEKİN </t>
  </si>
  <si>
    <t>4.44</t>
  </si>
  <si>
    <t>DERYA ERKAN</t>
  </si>
  <si>
    <t>4.43</t>
  </si>
  <si>
    <t>YAREN KURTAY</t>
  </si>
  <si>
    <t>7.20</t>
  </si>
  <si>
    <t>HADİM BELEDİYESİ</t>
  </si>
  <si>
    <t>KONYA</t>
  </si>
  <si>
    <t>ESRA ÖZ</t>
  </si>
  <si>
    <t>63.14</t>
  </si>
  <si>
    <t>FADİME KOŞAR</t>
  </si>
  <si>
    <t>4.40</t>
  </si>
  <si>
    <t>4.72</t>
  </si>
  <si>
    <t>MELİKE NUR ÖZCAN</t>
  </si>
  <si>
    <t>1.30</t>
  </si>
  <si>
    <t>ÖMER DERE</t>
  </si>
  <si>
    <t>Erkek Takımı</t>
  </si>
  <si>
    <t>ÇEKMEKÖY BELEDİYESİ</t>
  </si>
  <si>
    <t>ÖZCAN ÖZBAĞ</t>
  </si>
  <si>
    <t xml:space="preserve">CİHAN YURTTAPAN </t>
  </si>
  <si>
    <t>İBRAHİM TOY</t>
  </si>
  <si>
    <t>SAMET KÖROĞLU</t>
  </si>
  <si>
    <t>YUSUF ERYAVUZ</t>
  </si>
  <si>
    <t>Gülle Atlama</t>
  </si>
  <si>
    <t xml:space="preserve">CÜNEYT YILMAZ </t>
  </si>
  <si>
    <t>SANCAKTEPE BELEDİYESİ</t>
  </si>
  <si>
    <t>BURAK İPEKÇİ</t>
  </si>
  <si>
    <t xml:space="preserve">OKAN ÖZDEMİR </t>
  </si>
  <si>
    <t>ÖZKAN SARIDAĞ</t>
  </si>
  <si>
    <t>EMRE DOĞDU</t>
  </si>
  <si>
    <t>DENİZCAN ALTUN</t>
  </si>
  <si>
    <t>MEHMET EYİGÜN</t>
  </si>
  <si>
    <t>--</t>
  </si>
  <si>
    <t>ANKARA BÜYÜKŞEHİR BELEDİYESİ EGO SPOR KULÜBÜ</t>
  </si>
  <si>
    <t>ANKARA</t>
  </si>
  <si>
    <t>MEHMET AKİF YILDIZ</t>
  </si>
  <si>
    <t>FURKAN KOÇAK</t>
  </si>
  <si>
    <t>SÜLEYMAN AKAR</t>
  </si>
  <si>
    <t>BEYAZIT EMRE BABALI</t>
  </si>
  <si>
    <t>YİĞİT YEŞİLÇİÇEK</t>
  </si>
  <si>
    <t>7.09</t>
  </si>
  <si>
    <t>ERGENE BELEDİYE SPOR KULÜBÜ</t>
  </si>
  <si>
    <t>YENER ARAS</t>
  </si>
  <si>
    <t>50.14</t>
  </si>
  <si>
    <t>HASAN TEK</t>
  </si>
  <si>
    <t>4.10</t>
  </si>
  <si>
    <t>7.38</t>
  </si>
  <si>
    <t>İBRAHİM ERBAŞ</t>
  </si>
  <si>
    <t>1.85</t>
  </si>
  <si>
    <t>ERSEL KURTUL</t>
  </si>
  <si>
    <t>16.90</t>
  </si>
  <si>
    <t>FURKAN YILDIRIM</t>
  </si>
  <si>
    <t>7.10</t>
  </si>
  <si>
    <t>ESKİŞEHİR BÜYÜKŞEHİR BELEDİYESİ</t>
  </si>
  <si>
    <t>ESKİŞEHİR</t>
  </si>
  <si>
    <t>BERK KURCAN</t>
  </si>
  <si>
    <t>52.03</t>
  </si>
  <si>
    <t>OĞUZHAN OLKUN</t>
  </si>
  <si>
    <t>ABDÜLSAMET ARIKAN</t>
  </si>
  <si>
    <t>6.28</t>
  </si>
  <si>
    <t>MEHMET CAN ARIHAN</t>
  </si>
  <si>
    <t>13.20</t>
  </si>
  <si>
    <t>MEHMET EMİN BAYRAM</t>
  </si>
  <si>
    <t>BERKAN TURAN</t>
  </si>
  <si>
    <t>GÜRKAN OKUL</t>
  </si>
  <si>
    <t>4,09,12</t>
  </si>
  <si>
    <t>ABDÜLKADİR KAÇAR</t>
  </si>
  <si>
    <t>ENES CAN BAYRAKTAROĞLU</t>
  </si>
  <si>
    <t>FURKAN KARAKURT</t>
  </si>
  <si>
    <t>NURÇAM ALEMDAR</t>
  </si>
  <si>
    <t>7.19</t>
  </si>
  <si>
    <t>YEŞİLYURT BELEDİYESİ</t>
  </si>
  <si>
    <t>BARIŞ KURBAN</t>
  </si>
  <si>
    <t>53.39</t>
  </si>
  <si>
    <t>BURAK ÖZDEMİR</t>
  </si>
  <si>
    <t>3.55</t>
  </si>
  <si>
    <t>6.05</t>
  </si>
  <si>
    <t>ÖZGÜR GÜLEÇ</t>
  </si>
  <si>
    <t>1.73</t>
  </si>
  <si>
    <t>AYKUT ÇINAR</t>
  </si>
  <si>
    <t>11.79</t>
  </si>
  <si>
    <t>KUBİLAY KARA</t>
  </si>
  <si>
    <t>7.39</t>
  </si>
  <si>
    <t>SİNAN BİRCAN</t>
  </si>
  <si>
    <t>DOĞUKAN SAMAST</t>
  </si>
  <si>
    <t>YAĞIZ ARSLAN</t>
  </si>
  <si>
    <t>1.70</t>
  </si>
  <si>
    <t>UMUT DEĞİRMENCİ</t>
  </si>
  <si>
    <t>10.38</t>
  </si>
  <si>
    <t>RAMAZAN NAŞAL</t>
  </si>
  <si>
    <t>6.24</t>
  </si>
  <si>
    <t>50.10</t>
  </si>
  <si>
    <t>MUHAMMED ALİ GÜNİNDİ</t>
  </si>
  <si>
    <t>4.01.27</t>
  </si>
  <si>
    <t>MEHMET SALİH BARAN</t>
  </si>
  <si>
    <t>5.58</t>
  </si>
  <si>
    <t>1.88</t>
  </si>
  <si>
    <t>HASAN ÜNSAL</t>
  </si>
  <si>
    <t>YAREN AÇAR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</si>
</sst>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F]d\ mmmm\ yyyy;@"/>
    <numFmt numFmtId="165" formatCode="00\.00"/>
  </numFmts>
  <fonts count="43" x14ac:knownFonts="1">
    <font>
      <sz val="10"/>
      <name val="Arial"/>
      <charset val="162"/>
    </font>
    <font>
      <sz val="8"/>
      <name val="Arial"/>
      <family val="2"/>
      <charset val="162"/>
    </font>
    <font>
      <sz val="10"/>
      <name val="Arial Tur"/>
      <charset val="162"/>
    </font>
    <font>
      <u/>
      <sz val="10"/>
      <color indexed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b/>
      <i/>
      <sz val="11"/>
      <name val="Cambria"/>
      <family val="1"/>
      <charset val="162"/>
    </font>
    <font>
      <b/>
      <i/>
      <sz val="16"/>
      <name val="Cambria"/>
      <family val="1"/>
      <charset val="162"/>
    </font>
    <font>
      <u/>
      <sz val="10"/>
      <color indexed="12"/>
      <name val="Arial"/>
      <family val="2"/>
      <charset val="162"/>
    </font>
    <font>
      <sz val="10"/>
      <name val="Cambria"/>
      <family val="1"/>
      <charset val="162"/>
    </font>
    <font>
      <i/>
      <sz val="11"/>
      <name val="Cambria"/>
      <family val="1"/>
      <charset val="162"/>
    </font>
    <font>
      <i/>
      <sz val="10"/>
      <name val="Cambria"/>
      <family val="1"/>
      <charset val="162"/>
    </font>
    <font>
      <sz val="8"/>
      <name val="Arial"/>
      <family val="2"/>
      <charset val="162"/>
    </font>
    <font>
      <b/>
      <sz val="11"/>
      <name val="Cambria"/>
      <family val="1"/>
      <charset val="162"/>
    </font>
    <font>
      <b/>
      <sz val="10"/>
      <name val="Cambria"/>
      <family val="1"/>
      <charset val="162"/>
    </font>
    <font>
      <b/>
      <sz val="14"/>
      <name val="Cambria"/>
      <family val="1"/>
      <charset val="162"/>
    </font>
    <font>
      <sz val="8"/>
      <name val="Cambria"/>
      <family val="1"/>
      <charset val="162"/>
    </font>
    <font>
      <sz val="7"/>
      <color indexed="10"/>
      <name val="Cambria"/>
      <family val="1"/>
      <charset val="162"/>
    </font>
    <font>
      <b/>
      <sz val="18"/>
      <name val="Cambria"/>
      <family val="1"/>
      <charset val="162"/>
    </font>
    <font>
      <b/>
      <i/>
      <sz val="14"/>
      <name val="Cambria"/>
      <family val="1"/>
      <charset val="162"/>
    </font>
    <font>
      <u/>
      <sz val="8.5"/>
      <color theme="10"/>
      <name val="Arial"/>
      <family val="2"/>
      <charset val="162"/>
    </font>
    <font>
      <sz val="8"/>
      <color rgb="FFFF0000"/>
      <name val="Cambria"/>
      <family val="1"/>
      <charset val="162"/>
    </font>
    <font>
      <b/>
      <sz val="12"/>
      <color rgb="FFFF0000"/>
      <name val="Cambria"/>
      <family val="1"/>
      <charset val="162"/>
    </font>
    <font>
      <b/>
      <sz val="20"/>
      <color rgb="FFFF0000"/>
      <name val="Cambria"/>
      <family val="1"/>
      <charset val="162"/>
    </font>
    <font>
      <sz val="20"/>
      <color indexed="10"/>
      <name val="Cambria"/>
      <family val="1"/>
      <charset val="162"/>
    </font>
    <font>
      <b/>
      <sz val="24"/>
      <color indexed="56"/>
      <name val="Cambria"/>
      <family val="1"/>
      <charset val="162"/>
    </font>
    <font>
      <b/>
      <sz val="12"/>
      <name val="Cambria"/>
      <family val="1"/>
      <charset val="16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ashDot">
        <color indexed="64"/>
      </left>
      <right/>
      <top style="dashDot">
        <color indexed="64"/>
      </top>
      <bottom style="dashDot">
        <color indexed="64"/>
      </bottom>
      <diagonal/>
    </border>
    <border>
      <left/>
      <right/>
      <top style="dashDot">
        <color indexed="64"/>
      </top>
      <bottom style="dashDot">
        <color indexed="64"/>
      </bottom>
      <diagonal/>
    </border>
    <border>
      <left style="medium">
        <color indexed="64"/>
      </left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 style="dashDot">
        <color indexed="64"/>
      </left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6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16" borderId="5" applyNumberFormat="0" applyAlignment="0" applyProtection="0"/>
    <xf numFmtId="0" fontId="13" fillId="7" borderId="6" applyNumberFormat="0" applyAlignment="0" applyProtection="0"/>
    <xf numFmtId="0" fontId="14" fillId="16" borderId="6" applyNumberFormat="0" applyAlignment="0" applyProtection="0"/>
    <xf numFmtId="0" fontId="15" fillId="17" borderId="7" applyNumberFormat="0" applyAlignment="0" applyProtection="0"/>
    <xf numFmtId="0" fontId="16" fillId="4" borderId="0" applyNumberFormat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21" fillId="0" borderId="0"/>
    <xf numFmtId="0" fontId="2" fillId="18" borderId="8" applyNumberFormat="0" applyFont="0" applyAlignment="0" applyProtection="0"/>
    <xf numFmtId="0" fontId="18" fillId="19" borderId="0" applyNumberFormat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3" borderId="0" applyNumberFormat="0" applyBorder="0" applyAlignment="0" applyProtection="0"/>
  </cellStyleXfs>
  <cellXfs count="117">
    <xf numFmtId="0" fontId="0" fillId="0" borderId="0" xfId="0"/>
    <xf numFmtId="0" fontId="25" fillId="0" borderId="0" xfId="0" applyFont="1"/>
    <xf numFmtId="0" fontId="25" fillId="24" borderId="10" xfId="0" applyFont="1" applyFill="1" applyBorder="1"/>
    <xf numFmtId="0" fontId="25" fillId="24" borderId="11" xfId="0" applyFont="1" applyFill="1" applyBorder="1"/>
    <xf numFmtId="0" fontId="25" fillId="24" borderId="12" xfId="0" applyFont="1" applyFill="1" applyBorder="1"/>
    <xf numFmtId="0" fontId="26" fillId="24" borderId="13" xfId="0" applyFont="1" applyFill="1" applyBorder="1"/>
    <xf numFmtId="0" fontId="26" fillId="24" borderId="0" xfId="0" applyFont="1" applyFill="1" applyBorder="1"/>
    <xf numFmtId="0" fontId="26" fillId="24" borderId="14" xfId="0" applyFont="1" applyFill="1" applyBorder="1"/>
    <xf numFmtId="0" fontId="25" fillId="24" borderId="13" xfId="0" applyFont="1" applyFill="1" applyBorder="1"/>
    <xf numFmtId="0" fontId="25" fillId="24" borderId="0" xfId="0" applyFont="1" applyFill="1" applyBorder="1"/>
    <xf numFmtId="0" fontId="25" fillId="24" borderId="14" xfId="0" applyFont="1" applyFill="1" applyBorder="1"/>
    <xf numFmtId="0" fontId="27" fillId="24" borderId="13" xfId="0" applyFont="1" applyFill="1" applyBorder="1"/>
    <xf numFmtId="0" fontId="27" fillId="24" borderId="0" xfId="0" applyFont="1" applyFill="1" applyBorder="1"/>
    <xf numFmtId="0" fontId="27" fillId="24" borderId="14" xfId="0" applyFont="1" applyFill="1" applyBorder="1"/>
    <xf numFmtId="0" fontId="25" fillId="24" borderId="15" xfId="0" applyFont="1" applyFill="1" applyBorder="1"/>
    <xf numFmtId="0" fontId="25" fillId="24" borderId="16" xfId="0" applyFont="1" applyFill="1" applyBorder="1"/>
    <xf numFmtId="0" fontId="25" fillId="24" borderId="17" xfId="0" applyFont="1" applyFill="1" applyBorder="1"/>
    <xf numFmtId="164" fontId="22" fillId="24" borderId="18" xfId="0" applyNumberFormat="1" applyFont="1" applyFill="1" applyBorder="1" applyAlignment="1">
      <alignment horizontal="left" vertical="center"/>
    </xf>
    <xf numFmtId="164" fontId="29" fillId="24" borderId="18" xfId="0" applyNumberFormat="1" applyFont="1" applyFill="1" applyBorder="1" applyAlignment="1">
      <alignment horizontal="left" vertical="center"/>
    </xf>
    <xf numFmtId="0" fontId="30" fillId="0" borderId="0" xfId="35" applyFont="1" applyFill="1" applyBorder="1" applyAlignment="1" applyProtection="1">
      <alignment wrapText="1"/>
      <protection hidden="1"/>
    </xf>
    <xf numFmtId="0" fontId="30" fillId="0" borderId="0" xfId="35" applyFont="1" applyFill="1" applyAlignment="1" applyProtection="1">
      <alignment wrapText="1"/>
      <protection hidden="1"/>
    </xf>
    <xf numFmtId="0" fontId="30" fillId="25" borderId="0" xfId="35" applyFont="1" applyFill="1" applyBorder="1" applyAlignment="1" applyProtection="1">
      <alignment wrapText="1"/>
      <protection hidden="1"/>
    </xf>
    <xf numFmtId="0" fontId="30" fillId="0" borderId="0" xfId="35" applyFont="1" applyFill="1" applyAlignment="1" applyProtection="1">
      <alignment horizontal="center" wrapText="1"/>
      <protection hidden="1"/>
    </xf>
    <xf numFmtId="14" fontId="30" fillId="0" borderId="0" xfId="35" applyNumberFormat="1" applyFont="1" applyFill="1" applyAlignment="1" applyProtection="1">
      <alignment horizontal="center" wrapText="1"/>
      <protection hidden="1"/>
    </xf>
    <xf numFmtId="0" fontId="30" fillId="0" borderId="0" xfId="35" applyFont="1" applyFill="1" applyAlignment="1" applyProtection="1">
      <alignment horizontal="left" wrapText="1"/>
      <protection hidden="1"/>
    </xf>
    <xf numFmtId="0" fontId="30" fillId="25" borderId="0" xfId="35" applyFont="1" applyFill="1" applyAlignment="1" applyProtection="1">
      <alignment wrapText="1"/>
      <protection hidden="1"/>
    </xf>
    <xf numFmtId="0" fontId="30" fillId="25" borderId="0" xfId="35" applyFont="1" applyFill="1" applyBorder="1" applyAlignment="1" applyProtection="1">
      <alignment vertical="center" wrapText="1"/>
      <protection hidden="1"/>
    </xf>
    <xf numFmtId="165" fontId="30" fillId="0" borderId="0" xfId="35" applyNumberFormat="1" applyFont="1" applyFill="1" applyAlignment="1" applyProtection="1">
      <alignment horizontal="center" wrapText="1"/>
      <protection hidden="1"/>
    </xf>
    <xf numFmtId="0" fontId="21" fillId="0" borderId="0" xfId="0" applyFont="1" applyProtection="1">
      <protection hidden="1"/>
    </xf>
    <xf numFmtId="0" fontId="33" fillId="25" borderId="19" xfId="35" applyFont="1" applyFill="1" applyBorder="1" applyAlignment="1" applyProtection="1">
      <alignment horizontal="left" vertical="center" wrapText="1"/>
      <protection locked="0"/>
    </xf>
    <xf numFmtId="0" fontId="34" fillId="27" borderId="0" xfId="35" applyFont="1" applyFill="1" applyBorder="1" applyAlignment="1" applyProtection="1">
      <alignment horizontal="center" vertical="center" wrapText="1"/>
      <protection hidden="1"/>
    </xf>
    <xf numFmtId="0" fontId="34" fillId="27" borderId="25" xfId="35" applyFont="1" applyFill="1" applyBorder="1" applyAlignment="1" applyProtection="1">
      <alignment horizontal="center" vertical="center" wrapText="1"/>
      <protection hidden="1"/>
    </xf>
    <xf numFmtId="0" fontId="34" fillId="27" borderId="20" xfId="35" applyFont="1" applyFill="1" applyBorder="1" applyAlignment="1" applyProtection="1">
      <alignment horizontal="center" vertical="center" wrapText="1"/>
      <protection hidden="1"/>
    </xf>
    <xf numFmtId="49" fontId="34" fillId="27" borderId="20" xfId="35" applyNumberFormat="1" applyFont="1" applyFill="1" applyBorder="1" applyAlignment="1" applyProtection="1">
      <alignment horizontal="center" vertical="center" wrapText="1"/>
      <protection hidden="1"/>
    </xf>
    <xf numFmtId="49" fontId="30" fillId="0" borderId="0" xfId="35" applyNumberFormat="1" applyFont="1" applyFill="1" applyAlignment="1" applyProtection="1">
      <alignment horizontal="center" wrapText="1"/>
      <protection hidden="1"/>
    </xf>
    <xf numFmtId="0" fontId="30" fillId="26" borderId="27" xfId="35" applyFont="1" applyFill="1" applyBorder="1" applyAlignment="1" applyProtection="1">
      <alignment horizontal="center" vertical="center" wrapText="1"/>
      <protection hidden="1"/>
    </xf>
    <xf numFmtId="14" fontId="30" fillId="26" borderId="27" xfId="35" applyNumberFormat="1" applyFont="1" applyFill="1" applyBorder="1" applyAlignment="1" applyProtection="1">
      <alignment horizontal="center" vertical="center" wrapText="1"/>
      <protection hidden="1"/>
    </xf>
    <xf numFmtId="49" fontId="30" fillId="26" borderId="27" xfId="35" applyNumberFormat="1" applyFont="1" applyFill="1" applyBorder="1" applyAlignment="1" applyProtection="1">
      <alignment horizontal="center" vertical="center" wrapText="1"/>
      <protection hidden="1"/>
    </xf>
    <xf numFmtId="0" fontId="25" fillId="25" borderId="29" xfId="35" applyFont="1" applyFill="1" applyBorder="1" applyAlignment="1" applyProtection="1">
      <alignment horizontal="center" vertical="center" wrapText="1"/>
      <protection locked="0"/>
    </xf>
    <xf numFmtId="0" fontId="33" fillId="25" borderId="30" xfId="35" applyFont="1" applyFill="1" applyBorder="1" applyAlignment="1" applyProtection="1">
      <alignment horizontal="left" vertical="center" wrapText="1"/>
      <protection locked="0"/>
    </xf>
    <xf numFmtId="0" fontId="25" fillId="25" borderId="33" xfId="35" applyFont="1" applyFill="1" applyBorder="1" applyAlignment="1" applyProtection="1">
      <alignment horizontal="center" vertical="center" wrapText="1"/>
      <protection locked="0"/>
    </xf>
    <xf numFmtId="0" fontId="25" fillId="25" borderId="35" xfId="35" applyFont="1" applyFill="1" applyBorder="1" applyAlignment="1" applyProtection="1">
      <alignment horizontal="center" vertical="center" wrapText="1"/>
      <protection locked="0"/>
    </xf>
    <xf numFmtId="0" fontId="33" fillId="25" borderId="36" xfId="35" applyFont="1" applyFill="1" applyBorder="1" applyAlignment="1" applyProtection="1">
      <alignment horizontal="left" vertical="center" wrapText="1"/>
      <protection locked="0"/>
    </xf>
    <xf numFmtId="165" fontId="42" fillId="26" borderId="27" xfId="35" applyNumberFormat="1" applyFont="1" applyFill="1" applyBorder="1" applyAlignment="1" applyProtection="1">
      <alignment horizontal="center" vertical="center" wrapText="1"/>
      <protection hidden="1"/>
    </xf>
    <xf numFmtId="0" fontId="42" fillId="26" borderId="27" xfId="35" applyFont="1" applyFill="1" applyBorder="1" applyAlignment="1" applyProtection="1">
      <alignment horizontal="center" vertical="center" wrapText="1"/>
      <protection hidden="1"/>
    </xf>
    <xf numFmtId="49" fontId="42" fillId="26" borderId="27" xfId="35" applyNumberFormat="1" applyFont="1" applyFill="1" applyBorder="1" applyAlignment="1" applyProtection="1">
      <alignment horizontal="center" vertical="center" wrapText="1"/>
      <protection hidden="1"/>
    </xf>
    <xf numFmtId="0" fontId="40" fillId="26" borderId="30" xfId="35" applyFont="1" applyFill="1" applyBorder="1" applyAlignment="1" applyProtection="1">
      <alignment horizontal="center" vertical="center" wrapText="1"/>
      <protection locked="0"/>
    </xf>
    <xf numFmtId="0" fontId="37" fillId="26" borderId="30" xfId="35" applyFont="1" applyFill="1" applyBorder="1" applyAlignment="1" applyProtection="1">
      <alignment horizontal="center" vertical="center" wrapText="1"/>
      <protection locked="0"/>
    </xf>
    <xf numFmtId="14" fontId="25" fillId="26" borderId="30" xfId="35" applyNumberFormat="1" applyFont="1" applyFill="1" applyBorder="1" applyAlignment="1" applyProtection="1">
      <alignment horizontal="center" vertical="center" wrapText="1"/>
      <protection locked="0"/>
    </xf>
    <xf numFmtId="0" fontId="25" fillId="26" borderId="30" xfId="35" applyFont="1" applyFill="1" applyBorder="1" applyAlignment="1" applyProtection="1">
      <alignment horizontal="left" vertical="center" wrapText="1"/>
      <protection locked="0"/>
    </xf>
    <xf numFmtId="49" fontId="25" fillId="26" borderId="30" xfId="35" applyNumberFormat="1" applyFont="1" applyFill="1" applyBorder="1" applyAlignment="1" applyProtection="1">
      <alignment horizontal="center" vertical="center" wrapText="1"/>
      <protection locked="0"/>
    </xf>
    <xf numFmtId="0" fontId="40" fillId="26" borderId="19" xfId="35" applyFont="1" applyFill="1" applyBorder="1" applyAlignment="1" applyProtection="1">
      <alignment horizontal="center" vertical="center" wrapText="1"/>
      <protection locked="0"/>
    </xf>
    <xf numFmtId="0" fontId="37" fillId="26" borderId="19" xfId="35" applyFont="1" applyFill="1" applyBorder="1" applyAlignment="1" applyProtection="1">
      <alignment horizontal="center" vertical="center" wrapText="1"/>
      <protection locked="0"/>
    </xf>
    <xf numFmtId="14" fontId="25" fillId="26" borderId="19" xfId="35" applyNumberFormat="1" applyFont="1" applyFill="1" applyBorder="1" applyAlignment="1" applyProtection="1">
      <alignment horizontal="center" vertical="center" wrapText="1"/>
      <protection locked="0"/>
    </xf>
    <xf numFmtId="0" fontId="25" fillId="26" borderId="19" xfId="35" applyFont="1" applyFill="1" applyBorder="1" applyAlignment="1" applyProtection="1">
      <alignment horizontal="left" vertical="center" wrapText="1"/>
      <protection locked="0"/>
    </xf>
    <xf numFmtId="49" fontId="25" fillId="26" borderId="19" xfId="35" applyNumberFormat="1" applyFont="1" applyFill="1" applyBorder="1" applyAlignment="1" applyProtection="1">
      <alignment horizontal="center" vertical="center" wrapText="1"/>
      <protection locked="0"/>
    </xf>
    <xf numFmtId="0" fontId="40" fillId="26" borderId="36" xfId="35" applyFont="1" applyFill="1" applyBorder="1" applyAlignment="1" applyProtection="1">
      <alignment horizontal="center" vertical="center" wrapText="1"/>
      <protection locked="0"/>
    </xf>
    <xf numFmtId="0" fontId="37" fillId="26" borderId="36" xfId="35" applyFont="1" applyFill="1" applyBorder="1" applyAlignment="1" applyProtection="1">
      <alignment horizontal="center" vertical="center" wrapText="1"/>
      <protection locked="0"/>
    </xf>
    <xf numFmtId="14" fontId="25" fillId="26" borderId="36" xfId="35" applyNumberFormat="1" applyFont="1" applyFill="1" applyBorder="1" applyAlignment="1" applyProtection="1">
      <alignment horizontal="center" vertical="center" wrapText="1"/>
      <protection locked="0"/>
    </xf>
    <xf numFmtId="0" fontId="25" fillId="26" borderId="36" xfId="35" applyFont="1" applyFill="1" applyBorder="1" applyAlignment="1" applyProtection="1">
      <alignment horizontal="left" vertical="center" wrapText="1"/>
      <protection locked="0"/>
    </xf>
    <xf numFmtId="49" fontId="25" fillId="26" borderId="36" xfId="35" applyNumberFormat="1" applyFont="1" applyFill="1" applyBorder="1" applyAlignment="1" applyProtection="1">
      <alignment horizontal="center" vertical="center" wrapText="1"/>
      <protection locked="0"/>
    </xf>
    <xf numFmtId="0" fontId="40" fillId="28" borderId="30" xfId="35" applyFont="1" applyFill="1" applyBorder="1" applyAlignment="1" applyProtection="1">
      <alignment horizontal="center" vertical="center" wrapText="1"/>
      <protection locked="0"/>
    </xf>
    <xf numFmtId="0" fontId="37" fillId="28" borderId="30" xfId="35" applyFont="1" applyFill="1" applyBorder="1" applyAlignment="1" applyProtection="1">
      <alignment horizontal="center" vertical="center" wrapText="1"/>
      <protection locked="0"/>
    </xf>
    <xf numFmtId="14" fontId="25" fillId="28" borderId="30" xfId="35" applyNumberFormat="1" applyFont="1" applyFill="1" applyBorder="1" applyAlignment="1" applyProtection="1">
      <alignment horizontal="center" vertical="center" wrapText="1"/>
      <protection locked="0"/>
    </xf>
    <xf numFmtId="0" fontId="25" fillId="28" borderId="30" xfId="35" applyFont="1" applyFill="1" applyBorder="1" applyAlignment="1" applyProtection="1">
      <alignment horizontal="left" vertical="center" wrapText="1"/>
      <protection locked="0"/>
    </xf>
    <xf numFmtId="49" fontId="25" fillId="28" borderId="30" xfId="35" applyNumberFormat="1" applyFont="1" applyFill="1" applyBorder="1" applyAlignment="1" applyProtection="1">
      <alignment horizontal="center" vertical="center" wrapText="1"/>
      <protection locked="0"/>
    </xf>
    <xf numFmtId="0" fontId="40" fillId="28" borderId="19" xfId="35" applyFont="1" applyFill="1" applyBorder="1" applyAlignment="1" applyProtection="1">
      <alignment horizontal="center" vertical="center" wrapText="1"/>
      <protection locked="0"/>
    </xf>
    <xf numFmtId="0" fontId="37" fillId="28" borderId="19" xfId="35" applyFont="1" applyFill="1" applyBorder="1" applyAlignment="1" applyProtection="1">
      <alignment horizontal="center" vertical="center" wrapText="1"/>
      <protection locked="0"/>
    </xf>
    <xf numFmtId="14" fontId="25" fillId="28" borderId="19" xfId="35" applyNumberFormat="1" applyFont="1" applyFill="1" applyBorder="1" applyAlignment="1" applyProtection="1">
      <alignment horizontal="center" vertical="center" wrapText="1"/>
      <protection locked="0"/>
    </xf>
    <xf numFmtId="0" fontId="25" fillId="28" borderId="19" xfId="35" applyFont="1" applyFill="1" applyBorder="1" applyAlignment="1" applyProtection="1">
      <alignment horizontal="left" vertical="center" wrapText="1"/>
      <protection locked="0"/>
    </xf>
    <xf numFmtId="49" fontId="25" fillId="28" borderId="19" xfId="35" applyNumberFormat="1" applyFont="1" applyFill="1" applyBorder="1" applyAlignment="1" applyProtection="1">
      <alignment horizontal="center" vertical="center" wrapText="1"/>
      <protection locked="0"/>
    </xf>
    <xf numFmtId="0" fontId="40" fillId="28" borderId="36" xfId="35" applyFont="1" applyFill="1" applyBorder="1" applyAlignment="1" applyProtection="1">
      <alignment horizontal="center" vertical="center" wrapText="1"/>
      <protection locked="0"/>
    </xf>
    <xf numFmtId="0" fontId="37" fillId="28" borderId="36" xfId="35" applyFont="1" applyFill="1" applyBorder="1" applyAlignment="1" applyProtection="1">
      <alignment horizontal="center" vertical="center" wrapText="1"/>
      <protection locked="0"/>
    </xf>
    <xf numFmtId="14" fontId="25" fillId="28" borderId="36" xfId="35" applyNumberFormat="1" applyFont="1" applyFill="1" applyBorder="1" applyAlignment="1" applyProtection="1">
      <alignment horizontal="center" vertical="center" wrapText="1"/>
      <protection locked="0"/>
    </xf>
    <xf numFmtId="0" fontId="25" fillId="28" borderId="36" xfId="35" applyFont="1" applyFill="1" applyBorder="1" applyAlignment="1" applyProtection="1">
      <alignment horizontal="left" vertical="center" wrapText="1"/>
      <protection locked="0"/>
    </xf>
    <xf numFmtId="49" fontId="25" fillId="28" borderId="36" xfId="35" applyNumberFormat="1" applyFont="1" applyFill="1" applyBorder="1" applyAlignment="1" applyProtection="1">
      <alignment horizontal="center" vertical="center" wrapText="1"/>
      <protection locked="0"/>
    </xf>
    <xf numFmtId="0" fontId="35" fillId="24" borderId="13" xfId="0" applyFont="1" applyFill="1" applyBorder="1" applyAlignment="1">
      <alignment horizontal="center" vertical="top" wrapText="1"/>
    </xf>
    <xf numFmtId="0" fontId="35" fillId="24" borderId="0" xfId="0" applyFont="1" applyFill="1" applyBorder="1" applyAlignment="1">
      <alignment horizontal="center" vertical="top" wrapText="1"/>
    </xf>
    <xf numFmtId="0" fontId="35" fillId="24" borderId="14" xfId="0" applyFont="1" applyFill="1" applyBorder="1" applyAlignment="1">
      <alignment horizontal="center" vertical="top" wrapText="1"/>
    </xf>
    <xf numFmtId="4" fontId="39" fillId="24" borderId="13" xfId="0" applyNumberFormat="1" applyFont="1" applyFill="1" applyBorder="1" applyAlignment="1">
      <alignment horizontal="center" vertical="center"/>
    </xf>
    <xf numFmtId="4" fontId="39" fillId="24" borderId="0" xfId="0" applyNumberFormat="1" applyFont="1" applyFill="1" applyBorder="1" applyAlignment="1">
      <alignment horizontal="center" vertical="center"/>
    </xf>
    <xf numFmtId="4" fontId="39" fillId="24" borderId="14" xfId="0" applyNumberFormat="1" applyFont="1" applyFill="1" applyBorder="1" applyAlignment="1">
      <alignment horizontal="center" vertical="center"/>
    </xf>
    <xf numFmtId="0" fontId="23" fillId="24" borderId="0" xfId="0" applyFont="1" applyFill="1" applyBorder="1" applyAlignment="1">
      <alignment horizontal="center"/>
    </xf>
    <xf numFmtId="0" fontId="39" fillId="24" borderId="13" xfId="0" applyFont="1" applyFill="1" applyBorder="1" applyAlignment="1">
      <alignment horizontal="center" vertical="center"/>
    </xf>
    <xf numFmtId="0" fontId="39" fillId="24" borderId="0" xfId="0" applyFont="1" applyFill="1" applyBorder="1" applyAlignment="1">
      <alignment horizontal="center" vertical="center"/>
    </xf>
    <xf numFmtId="0" fontId="39" fillId="24" borderId="14" xfId="0" applyFont="1" applyFill="1" applyBorder="1" applyAlignment="1">
      <alignment horizontal="center" vertical="center"/>
    </xf>
    <xf numFmtId="0" fontId="31" fillId="24" borderId="21" xfId="0" applyFont="1" applyFill="1" applyBorder="1" applyAlignment="1">
      <alignment horizontal="left" vertical="center"/>
    </xf>
    <xf numFmtId="0" fontId="31" fillId="24" borderId="22" xfId="0" applyFont="1" applyFill="1" applyBorder="1" applyAlignment="1">
      <alignment horizontal="left" vertical="center"/>
    </xf>
    <xf numFmtId="0" fontId="29" fillId="24" borderId="21" xfId="0" applyFont="1" applyFill="1" applyBorder="1" applyAlignment="1">
      <alignment horizontal="left" vertical="center"/>
    </xf>
    <xf numFmtId="0" fontId="29" fillId="24" borderId="22" xfId="0" applyFont="1" applyFill="1" applyBorder="1" applyAlignment="1">
      <alignment horizontal="left" vertical="center"/>
    </xf>
    <xf numFmtId="14" fontId="29" fillId="24" borderId="21" xfId="0" applyNumberFormat="1" applyFont="1" applyFill="1" applyBorder="1" applyAlignment="1">
      <alignment horizontal="left" vertical="center"/>
    </xf>
    <xf numFmtId="0" fontId="29" fillId="24" borderId="18" xfId="0" applyFont="1" applyFill="1" applyBorder="1" applyAlignment="1">
      <alignment horizontal="left" vertical="center"/>
    </xf>
    <xf numFmtId="0" fontId="38" fillId="24" borderId="23" xfId="0" applyFont="1" applyFill="1" applyBorder="1" applyAlignment="1">
      <alignment horizontal="right" vertical="center"/>
    </xf>
    <xf numFmtId="0" fontId="38" fillId="24" borderId="24" xfId="0" applyFont="1" applyFill="1" applyBorder="1" applyAlignment="1">
      <alignment horizontal="right" vertical="center"/>
    </xf>
    <xf numFmtId="0" fontId="38" fillId="24" borderId="21" xfId="0" applyFont="1" applyFill="1" applyBorder="1" applyAlignment="1">
      <alignment horizontal="right" vertical="center"/>
    </xf>
    <xf numFmtId="0" fontId="25" fillId="28" borderId="31" xfId="35" applyFont="1" applyFill="1" applyBorder="1" applyAlignment="1" applyProtection="1">
      <alignment horizontal="center" vertical="center" wrapText="1"/>
      <protection locked="0"/>
    </xf>
    <xf numFmtId="0" fontId="25" fillId="28" borderId="28" xfId="35" applyFont="1" applyFill="1" applyBorder="1" applyAlignment="1" applyProtection="1">
      <alignment horizontal="center" vertical="center" wrapText="1"/>
      <protection locked="0"/>
    </xf>
    <xf numFmtId="0" fontId="25" fillId="28" borderId="37" xfId="35" applyFont="1" applyFill="1" applyBorder="1" applyAlignment="1" applyProtection="1">
      <alignment horizontal="center" vertical="center" wrapText="1"/>
      <protection locked="0"/>
    </xf>
    <xf numFmtId="165" fontId="25" fillId="28" borderId="31" xfId="35" applyNumberFormat="1" applyFont="1" applyFill="1" applyBorder="1" applyAlignment="1" applyProtection="1">
      <alignment horizontal="left" vertical="center" wrapText="1"/>
      <protection locked="0"/>
    </xf>
    <xf numFmtId="165" fontId="25" fillId="28" borderId="28" xfId="35" applyNumberFormat="1" applyFont="1" applyFill="1" applyBorder="1" applyAlignment="1" applyProtection="1">
      <alignment horizontal="left" vertical="center" wrapText="1"/>
      <protection locked="0"/>
    </xf>
    <xf numFmtId="165" fontId="25" fillId="28" borderId="37" xfId="35" applyNumberFormat="1" applyFont="1" applyFill="1" applyBorder="1" applyAlignment="1" applyProtection="1">
      <alignment horizontal="left" vertical="center" wrapText="1"/>
      <protection locked="0"/>
    </xf>
    <xf numFmtId="0" fontId="25" fillId="28" borderId="32" xfId="35" applyFont="1" applyFill="1" applyBorder="1" applyAlignment="1" applyProtection="1">
      <alignment horizontal="center" vertical="center" wrapText="1"/>
      <protection locked="0"/>
    </xf>
    <xf numFmtId="0" fontId="25" fillId="28" borderId="34" xfId="35" applyFont="1" applyFill="1" applyBorder="1" applyAlignment="1" applyProtection="1">
      <alignment horizontal="center" vertical="center" wrapText="1"/>
      <protection locked="0"/>
    </xf>
    <xf numFmtId="0" fontId="25" fillId="28" borderId="38" xfId="35" applyFont="1" applyFill="1" applyBorder="1" applyAlignment="1" applyProtection="1">
      <alignment horizontal="center" vertical="center" wrapText="1"/>
      <protection locked="0"/>
    </xf>
    <xf numFmtId="0" fontId="25" fillId="26" borderId="31" xfId="35" applyFont="1" applyFill="1" applyBorder="1" applyAlignment="1" applyProtection="1">
      <alignment horizontal="center" vertical="center" wrapText="1"/>
      <protection locked="0"/>
    </xf>
    <xf numFmtId="0" fontId="25" fillId="26" borderId="28" xfId="35" applyFont="1" applyFill="1" applyBorder="1" applyAlignment="1" applyProtection="1">
      <alignment horizontal="center" vertical="center" wrapText="1"/>
      <protection locked="0"/>
    </xf>
    <xf numFmtId="0" fontId="25" fillId="26" borderId="37" xfId="35" applyFont="1" applyFill="1" applyBorder="1" applyAlignment="1" applyProtection="1">
      <alignment horizontal="center" vertical="center" wrapText="1"/>
      <protection locked="0"/>
    </xf>
    <xf numFmtId="165" fontId="25" fillId="26" borderId="31" xfId="35" applyNumberFormat="1" applyFont="1" applyFill="1" applyBorder="1" applyAlignment="1" applyProtection="1">
      <alignment horizontal="left" vertical="center" wrapText="1"/>
      <protection locked="0"/>
    </xf>
    <xf numFmtId="165" fontId="25" fillId="26" borderId="28" xfId="35" applyNumberFormat="1" applyFont="1" applyFill="1" applyBorder="1" applyAlignment="1" applyProtection="1">
      <alignment horizontal="left" vertical="center" wrapText="1"/>
      <protection locked="0"/>
    </xf>
    <xf numFmtId="165" fontId="25" fillId="26" borderId="37" xfId="35" applyNumberFormat="1" applyFont="1" applyFill="1" applyBorder="1" applyAlignment="1" applyProtection="1">
      <alignment horizontal="left" vertical="center" wrapText="1"/>
      <protection locked="0"/>
    </xf>
    <xf numFmtId="0" fontId="25" fillId="26" borderId="32" xfId="35" applyFont="1" applyFill="1" applyBorder="1" applyAlignment="1" applyProtection="1">
      <alignment horizontal="center" vertical="center" wrapText="1"/>
      <protection locked="0"/>
    </xf>
    <xf numFmtId="0" fontId="25" fillId="26" borderId="34" xfId="35" applyFont="1" applyFill="1" applyBorder="1" applyAlignment="1" applyProtection="1">
      <alignment horizontal="center" vertical="center" wrapText="1"/>
      <protection locked="0"/>
    </xf>
    <xf numFmtId="0" fontId="25" fillId="26" borderId="38" xfId="35" applyFont="1" applyFill="1" applyBorder="1" applyAlignment="1" applyProtection="1">
      <alignment horizontal="center" vertical="center" wrapText="1"/>
      <protection locked="0"/>
    </xf>
    <xf numFmtId="0" fontId="41" fillId="27" borderId="26" xfId="35" applyFont="1" applyFill="1" applyBorder="1" applyAlignment="1" applyProtection="1">
      <alignment horizontal="center" vertical="center" wrapText="1"/>
      <protection hidden="1"/>
    </xf>
    <xf numFmtId="0" fontId="41" fillId="27" borderId="0" xfId="35" applyFont="1" applyFill="1" applyBorder="1" applyAlignment="1" applyProtection="1">
      <alignment horizontal="center" vertical="center" wrapText="1"/>
      <protection hidden="1"/>
    </xf>
    <xf numFmtId="0" fontId="34" fillId="27" borderId="26" xfId="35" applyFont="1" applyFill="1" applyBorder="1" applyAlignment="1" applyProtection="1">
      <alignment horizontal="center" vertical="center" wrapText="1"/>
      <protection hidden="1"/>
    </xf>
    <xf numFmtId="0" fontId="34" fillId="27" borderId="0" xfId="35" applyFont="1" applyFill="1" applyBorder="1" applyAlignment="1" applyProtection="1">
      <alignment horizontal="center" vertical="center" wrapText="1"/>
      <protection hidden="1"/>
    </xf>
  </cellXfs>
  <cellStyles count="46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prü 2" xfId="31"/>
    <cellStyle name="Köprü 3" xfId="32"/>
    <cellStyle name="Köprü 4" xfId="33"/>
    <cellStyle name="Kötü" xfId="34" builtinId="27" customBuiltin="1"/>
    <cellStyle name="Normal" xfId="0" builtinId="0"/>
    <cellStyle name="Normal 2" xfId="35"/>
    <cellStyle name="Not" xfId="36" builtinId="10" customBuiltin="1"/>
    <cellStyle name="Nötr" xfId="37" builtinId="28" customBuiltin="1"/>
    <cellStyle name="Toplam" xfId="38" builtinId="25" customBuiltin="1"/>
    <cellStyle name="Uyarı Metni" xfId="39" builtinId="11" customBuiltin="1"/>
    <cellStyle name="Vurgu1" xfId="40" builtinId="29" customBuiltin="1"/>
    <cellStyle name="Vurgu2" xfId="41" builtinId="33" customBuiltin="1"/>
    <cellStyle name="Vurgu3" xfId="42" builtinId="37" customBuiltin="1"/>
    <cellStyle name="Vurgu4" xfId="43" builtinId="41" customBuiltin="1"/>
    <cellStyle name="Vurgu5" xfId="44" builtinId="45" customBuiltin="1"/>
    <cellStyle name="Vurgu6" xfId="45" builtinId="49" customBuiltin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2152650</xdr:colOff>
      <xdr:row>0</xdr:row>
      <xdr:rowOff>0</xdr:rowOff>
    </xdr:from>
    <xdr:to>
      <xdr:col>2</xdr:col>
      <xdr:colOff>466725</xdr:colOff>
      <xdr:row>0</xdr:row>
      <xdr:rowOff>0</xdr:rowOff>
    </xdr:to>
    <xdr:pic>
      <xdr:nvPicPr>
        <xdr:cNvPr id="235573" name="Picture 6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0"/>
          <a:ext cx="1066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161744</xdr:colOff>
      <xdr:row>3</xdr:row>
      <xdr:rowOff>206675</xdr:rowOff>
    </xdr:from>
    <xdr:to>
      <xdr:col>6</xdr:col>
      <xdr:colOff>478205</xdr:colOff>
      <xdr:row>9</xdr:row>
      <xdr:rowOff>134787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9952" y="1240048"/>
          <a:ext cx="1520564" cy="1599480"/>
        </a:xfrm>
        <a:prstGeom prst="ellipse">
          <a:avLst/>
        </a:prstGeom>
        <a:ln>
          <a:noFill/>
        </a:ln>
        <a:effectLst>
          <a:softEdge rad="0"/>
        </a:effec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0"/>
  <sheetViews>
    <sheetView view="pageBreakPreview" topLeftCell="A24" zoomScale="106" zoomScaleNormal="106" zoomScaleSheetLayoutView="106" workbookViewId="0">
      <selection activeCell="F30" sqref="F30:K30"/>
    </sheetView>
  </sheetViews>
  <sheetFormatPr defaultRowHeight="12.75" x14ac:dyDescent="0.2"/>
  <cols>
    <col min="1" max="11" width="9" style="1" customWidth="1"/>
    <col min="12" max="12" width="3.5703125" style="1" customWidth="1"/>
    <col min="13" max="13" width="18.140625" style="1" customWidth="1"/>
    <col min="14" max="16384" width="9.140625" style="1"/>
  </cols>
  <sheetData>
    <row r="1" spans="1:11" ht="21.75" customHeight="1" x14ac:dyDescent="0.2">
      <c r="A1" s="2"/>
      <c r="B1" s="3"/>
      <c r="C1" s="3"/>
      <c r="D1" s="3"/>
      <c r="E1" s="3"/>
      <c r="F1" s="3"/>
      <c r="G1" s="3"/>
      <c r="H1" s="3"/>
      <c r="I1" s="3"/>
      <c r="J1" s="3"/>
      <c r="K1" s="4"/>
    </row>
    <row r="2" spans="1:11" ht="37.5" customHeight="1" x14ac:dyDescent="0.2">
      <c r="A2" s="76" t="s">
        <v>12</v>
      </c>
      <c r="B2" s="77"/>
      <c r="C2" s="77"/>
      <c r="D2" s="77"/>
      <c r="E2" s="77"/>
      <c r="F2" s="77"/>
      <c r="G2" s="77"/>
      <c r="H2" s="77"/>
      <c r="I2" s="77"/>
      <c r="J2" s="77"/>
      <c r="K2" s="78"/>
    </row>
    <row r="3" spans="1:11" ht="21.75" customHeight="1" x14ac:dyDescent="0.2">
      <c r="A3" s="5"/>
      <c r="B3" s="6"/>
      <c r="C3" s="6"/>
      <c r="D3" s="6"/>
      <c r="E3" s="6"/>
      <c r="F3" s="6"/>
      <c r="G3" s="6"/>
      <c r="H3" s="6"/>
      <c r="I3" s="6"/>
      <c r="J3" s="6"/>
      <c r="K3" s="7"/>
    </row>
    <row r="4" spans="1:11" ht="21.75" customHeight="1" x14ac:dyDescent="0.2">
      <c r="A4" s="8"/>
      <c r="B4" s="9"/>
      <c r="C4" s="9"/>
      <c r="D4" s="9"/>
      <c r="E4" s="9"/>
      <c r="F4" s="9"/>
      <c r="G4" s="9"/>
      <c r="H4" s="9"/>
      <c r="I4" s="9"/>
      <c r="J4" s="9"/>
      <c r="K4" s="10"/>
    </row>
    <row r="5" spans="1:11" ht="21.75" customHeight="1" x14ac:dyDescent="0.2">
      <c r="A5" s="8"/>
      <c r="B5" s="9"/>
      <c r="C5" s="9"/>
      <c r="D5" s="9"/>
      <c r="E5" s="9"/>
      <c r="F5" s="9"/>
      <c r="G5" s="9"/>
      <c r="H5" s="9"/>
      <c r="I5" s="9"/>
      <c r="J5" s="9"/>
      <c r="K5" s="10"/>
    </row>
    <row r="6" spans="1:11" ht="21.75" customHeight="1" x14ac:dyDescent="0.2">
      <c r="A6" s="8"/>
      <c r="B6" s="9"/>
      <c r="C6" s="9"/>
      <c r="D6" s="9"/>
      <c r="E6" s="9"/>
      <c r="F6" s="9"/>
      <c r="G6" s="9"/>
      <c r="H6" s="9"/>
      <c r="I6" s="9"/>
      <c r="J6" s="9"/>
      <c r="K6" s="10"/>
    </row>
    <row r="7" spans="1:11" ht="21.75" customHeight="1" x14ac:dyDescent="0.2">
      <c r="A7" s="8"/>
      <c r="B7" s="9"/>
      <c r="C7" s="9"/>
      <c r="D7" s="9"/>
      <c r="E7" s="9"/>
      <c r="F7" s="9"/>
      <c r="G7" s="9"/>
      <c r="H7" s="9"/>
      <c r="I7" s="9"/>
      <c r="J7" s="9"/>
      <c r="K7" s="10"/>
    </row>
    <row r="8" spans="1:11" ht="21.75" customHeight="1" x14ac:dyDescent="0.2">
      <c r="A8" s="8"/>
      <c r="B8" s="9"/>
      <c r="C8" s="9"/>
      <c r="D8" s="9"/>
      <c r="E8" s="9"/>
      <c r="F8" s="9"/>
      <c r="G8" s="9"/>
      <c r="H8" s="9"/>
      <c r="I8" s="9"/>
      <c r="J8" s="9"/>
      <c r="K8" s="10"/>
    </row>
    <row r="9" spans="1:11" ht="21.75" customHeight="1" x14ac:dyDescent="0.2">
      <c r="A9" s="8"/>
      <c r="B9" s="9"/>
      <c r="C9" s="9"/>
      <c r="D9" s="9"/>
      <c r="E9" s="9"/>
      <c r="F9" s="9"/>
      <c r="G9" s="9"/>
      <c r="H9" s="9"/>
      <c r="I9" s="9"/>
      <c r="J9" s="9"/>
      <c r="K9" s="10"/>
    </row>
    <row r="10" spans="1:11" ht="21.75" customHeight="1" x14ac:dyDescent="0.2">
      <c r="A10" s="8"/>
      <c r="B10" s="9"/>
      <c r="C10" s="9"/>
      <c r="D10" s="9"/>
      <c r="E10" s="9"/>
      <c r="F10" s="9"/>
      <c r="G10" s="9"/>
      <c r="H10" s="9"/>
      <c r="I10" s="9"/>
      <c r="J10" s="9"/>
      <c r="K10" s="10"/>
    </row>
    <row r="11" spans="1:11" ht="21.75" customHeight="1" x14ac:dyDescent="0.2">
      <c r="A11" s="8"/>
      <c r="B11" s="9"/>
      <c r="C11" s="9"/>
      <c r="D11" s="9"/>
      <c r="E11" s="9"/>
      <c r="F11" s="9"/>
      <c r="G11" s="9"/>
      <c r="H11" s="9"/>
      <c r="I11" s="9"/>
      <c r="J11" s="9"/>
      <c r="K11" s="10"/>
    </row>
    <row r="12" spans="1:11" ht="21.75" customHeight="1" x14ac:dyDescent="0.2">
      <c r="A12" s="8"/>
      <c r="B12" s="9"/>
      <c r="C12" s="9"/>
      <c r="D12" s="9"/>
      <c r="E12" s="9"/>
      <c r="F12" s="9"/>
      <c r="G12" s="9"/>
      <c r="H12" s="9"/>
      <c r="I12" s="9"/>
      <c r="J12" s="9"/>
      <c r="K12" s="10"/>
    </row>
    <row r="13" spans="1:11" ht="21.75" customHeight="1" x14ac:dyDescent="0.2">
      <c r="A13" s="8"/>
      <c r="B13" s="9"/>
      <c r="C13" s="9"/>
      <c r="D13" s="9"/>
      <c r="E13" s="9"/>
      <c r="F13" s="9"/>
      <c r="G13" s="9"/>
      <c r="H13" s="9"/>
      <c r="I13" s="9"/>
      <c r="J13" s="9"/>
      <c r="K13" s="10"/>
    </row>
    <row r="14" spans="1:11" ht="21.75" customHeight="1" x14ac:dyDescent="0.2">
      <c r="A14" s="8"/>
      <c r="B14" s="9"/>
      <c r="C14" s="9"/>
      <c r="D14" s="9"/>
      <c r="E14" s="9"/>
      <c r="F14" s="9"/>
      <c r="G14" s="9"/>
      <c r="H14" s="9"/>
      <c r="I14" s="9"/>
      <c r="J14" s="9"/>
      <c r="K14" s="10"/>
    </row>
    <row r="15" spans="1:11" ht="21.75" customHeight="1" x14ac:dyDescent="0.2">
      <c r="A15" s="8"/>
      <c r="B15" s="9"/>
      <c r="C15" s="9"/>
      <c r="D15" s="9"/>
      <c r="E15" s="9"/>
      <c r="F15" s="9"/>
      <c r="G15" s="9"/>
      <c r="H15" s="9"/>
      <c r="I15" s="9"/>
      <c r="J15" s="9"/>
      <c r="K15" s="10"/>
    </row>
    <row r="16" spans="1:11" ht="21.75" customHeight="1" x14ac:dyDescent="0.2">
      <c r="A16" s="8"/>
      <c r="B16" s="9"/>
      <c r="C16" s="9"/>
      <c r="D16" s="9"/>
      <c r="E16" s="9"/>
      <c r="F16" s="9"/>
      <c r="G16" s="9"/>
      <c r="H16" s="9"/>
      <c r="I16" s="9"/>
      <c r="J16" s="9"/>
      <c r="K16" s="10"/>
    </row>
    <row r="17" spans="1:11" ht="21.75" customHeight="1" x14ac:dyDescent="0.2">
      <c r="A17" s="8"/>
      <c r="B17" s="9"/>
      <c r="C17" s="9"/>
      <c r="D17" s="9"/>
      <c r="E17" s="9"/>
      <c r="F17" s="9"/>
      <c r="G17" s="9"/>
      <c r="H17" s="9"/>
      <c r="I17" s="9"/>
      <c r="J17" s="9"/>
      <c r="K17" s="10"/>
    </row>
    <row r="18" spans="1:11" ht="21.75" customHeight="1" x14ac:dyDescent="0.2">
      <c r="A18" s="8"/>
      <c r="B18" s="9"/>
      <c r="C18" s="9"/>
      <c r="D18" s="9"/>
      <c r="E18" s="9"/>
      <c r="F18" s="9"/>
      <c r="G18" s="9"/>
      <c r="H18" s="9"/>
      <c r="I18" s="9"/>
      <c r="J18" s="9"/>
      <c r="K18" s="10"/>
    </row>
    <row r="19" spans="1:11" ht="21.75" customHeight="1" x14ac:dyDescent="0.2">
      <c r="A19" s="8"/>
      <c r="B19" s="9"/>
      <c r="C19" s="9"/>
      <c r="D19" s="9"/>
      <c r="E19" s="9"/>
      <c r="F19" s="9"/>
      <c r="G19" s="9"/>
      <c r="H19" s="9"/>
      <c r="I19" s="9"/>
      <c r="J19" s="9"/>
      <c r="K19" s="10"/>
    </row>
    <row r="20" spans="1:11" ht="21.75" customHeight="1" x14ac:dyDescent="0.2">
      <c r="A20" s="8"/>
      <c r="B20" s="9"/>
      <c r="C20" s="9"/>
      <c r="D20" s="9"/>
      <c r="E20" s="9"/>
      <c r="F20" s="9"/>
      <c r="G20" s="9"/>
      <c r="H20" s="9"/>
      <c r="I20" s="9"/>
      <c r="J20" s="9"/>
      <c r="K20" s="10"/>
    </row>
    <row r="21" spans="1:11" ht="21.75" customHeight="1" x14ac:dyDescent="0.2">
      <c r="A21" s="8"/>
      <c r="B21" s="9"/>
      <c r="C21" s="9"/>
      <c r="D21" s="9"/>
      <c r="E21" s="9"/>
      <c r="F21" s="9"/>
      <c r="G21" s="9"/>
      <c r="H21" s="9"/>
      <c r="I21" s="9"/>
      <c r="J21" s="9"/>
      <c r="K21" s="10"/>
    </row>
    <row r="22" spans="1:11" ht="21.75" customHeight="1" x14ac:dyDescent="0.2">
      <c r="A22" s="8"/>
      <c r="B22" s="9"/>
      <c r="C22" s="9"/>
      <c r="D22" s="9"/>
      <c r="E22" s="9"/>
      <c r="F22" s="9"/>
      <c r="G22" s="9"/>
      <c r="H22" s="9"/>
      <c r="I22" s="9"/>
      <c r="J22" s="9"/>
      <c r="K22" s="10"/>
    </row>
    <row r="23" spans="1:11" ht="21.75" customHeight="1" x14ac:dyDescent="0.2">
      <c r="A23" s="8"/>
      <c r="B23" s="9"/>
      <c r="C23" s="9"/>
      <c r="D23" s="9"/>
      <c r="E23" s="9"/>
      <c r="F23" s="9"/>
      <c r="G23" s="9"/>
      <c r="H23" s="9"/>
      <c r="I23" s="9"/>
      <c r="J23" s="9"/>
      <c r="K23" s="10"/>
    </row>
    <row r="24" spans="1:11" ht="21.75" customHeight="1" x14ac:dyDescent="0.2">
      <c r="A24" s="8"/>
      <c r="B24" s="9"/>
      <c r="C24" s="9"/>
      <c r="D24" s="9"/>
      <c r="E24" s="9"/>
      <c r="F24" s="9"/>
      <c r="G24" s="9"/>
      <c r="H24" s="9"/>
      <c r="I24" s="9"/>
      <c r="J24" s="9"/>
      <c r="K24" s="10"/>
    </row>
    <row r="25" spans="1:11" ht="12.75" customHeight="1" x14ac:dyDescent="0.2">
      <c r="A25" s="8"/>
      <c r="B25" s="9"/>
      <c r="C25" s="9"/>
      <c r="D25" s="9"/>
      <c r="E25" s="9"/>
      <c r="F25" s="9"/>
      <c r="G25" s="9"/>
      <c r="H25" s="9"/>
      <c r="I25" s="9"/>
      <c r="J25" s="9"/>
      <c r="K25" s="10"/>
    </row>
    <row r="26" spans="1:11" ht="31.5" customHeight="1" x14ac:dyDescent="0.2">
      <c r="A26" s="83" t="str">
        <f>F30</f>
        <v>Belediyeler Salon Atletizm Yarışmaları</v>
      </c>
      <c r="B26" s="84"/>
      <c r="C26" s="84"/>
      <c r="D26" s="84"/>
      <c r="E26" s="84"/>
      <c r="F26" s="84"/>
      <c r="G26" s="84"/>
      <c r="H26" s="84"/>
      <c r="I26" s="84"/>
      <c r="J26" s="84"/>
      <c r="K26" s="85"/>
    </row>
    <row r="27" spans="1:11" ht="21.75" customHeight="1" x14ac:dyDescent="0.2">
      <c r="A27" s="79" t="str">
        <f>F31</f>
        <v>İstanbul</v>
      </c>
      <c r="B27" s="80"/>
      <c r="C27" s="80"/>
      <c r="D27" s="80"/>
      <c r="E27" s="80"/>
      <c r="F27" s="80"/>
      <c r="G27" s="80"/>
      <c r="H27" s="80"/>
      <c r="I27" s="80"/>
      <c r="J27" s="80"/>
      <c r="K27" s="81"/>
    </row>
    <row r="28" spans="1:11" ht="21.75" customHeight="1" x14ac:dyDescent="0.2">
      <c r="A28" s="11"/>
      <c r="B28" s="12"/>
      <c r="C28" s="12"/>
      <c r="D28" s="12"/>
      <c r="E28" s="12"/>
      <c r="F28" s="12"/>
      <c r="G28" s="12"/>
      <c r="H28" s="12"/>
      <c r="I28" s="12"/>
      <c r="J28" s="12"/>
      <c r="K28" s="13"/>
    </row>
    <row r="29" spans="1:11" ht="21.75" customHeight="1" x14ac:dyDescent="0.3">
      <c r="A29" s="8"/>
      <c r="B29" s="9"/>
      <c r="C29" s="9"/>
      <c r="D29" s="9"/>
      <c r="E29" s="82"/>
      <c r="F29" s="82"/>
      <c r="G29" s="82"/>
      <c r="H29" s="9"/>
      <c r="I29" s="9"/>
      <c r="J29" s="9"/>
      <c r="K29" s="10"/>
    </row>
    <row r="30" spans="1:11" ht="21.75" customHeight="1" x14ac:dyDescent="0.2">
      <c r="A30" s="92" t="s">
        <v>3</v>
      </c>
      <c r="B30" s="93"/>
      <c r="C30" s="93"/>
      <c r="D30" s="93"/>
      <c r="E30" s="94"/>
      <c r="F30" s="88" t="s">
        <v>17</v>
      </c>
      <c r="G30" s="89"/>
      <c r="H30" s="89"/>
      <c r="I30" s="89"/>
      <c r="J30" s="89"/>
      <c r="K30" s="91"/>
    </row>
    <row r="31" spans="1:11" ht="21.75" customHeight="1" x14ac:dyDescent="0.2">
      <c r="A31" s="92" t="s">
        <v>4</v>
      </c>
      <c r="B31" s="93"/>
      <c r="C31" s="93"/>
      <c r="D31" s="93"/>
      <c r="E31" s="94"/>
      <c r="F31" s="88" t="s">
        <v>11</v>
      </c>
      <c r="G31" s="89"/>
      <c r="H31" s="89"/>
      <c r="I31" s="89"/>
      <c r="J31" s="89"/>
      <c r="K31" s="17"/>
    </row>
    <row r="32" spans="1:11" ht="21.75" customHeight="1" x14ac:dyDescent="0.2">
      <c r="A32" s="92" t="s">
        <v>5</v>
      </c>
      <c r="B32" s="93"/>
      <c r="C32" s="93"/>
      <c r="D32" s="93"/>
      <c r="E32" s="94"/>
      <c r="F32" s="88" t="s">
        <v>14</v>
      </c>
      <c r="G32" s="89"/>
      <c r="H32" s="89"/>
      <c r="I32" s="89"/>
      <c r="J32" s="89"/>
      <c r="K32" s="17"/>
    </row>
    <row r="33" spans="1:11" ht="21.75" customHeight="1" x14ac:dyDescent="0.2">
      <c r="A33" s="92" t="s">
        <v>6</v>
      </c>
      <c r="B33" s="93"/>
      <c r="C33" s="93"/>
      <c r="D33" s="93"/>
      <c r="E33" s="94"/>
      <c r="F33" s="90" t="s">
        <v>23</v>
      </c>
      <c r="G33" s="89"/>
      <c r="H33" s="89"/>
      <c r="I33" s="89"/>
      <c r="J33" s="89"/>
      <c r="K33" s="18"/>
    </row>
    <row r="34" spans="1:11" ht="21.75" customHeight="1" x14ac:dyDescent="0.2">
      <c r="A34" s="92" t="s">
        <v>18</v>
      </c>
      <c r="B34" s="93"/>
      <c r="C34" s="93"/>
      <c r="D34" s="93"/>
      <c r="E34" s="94"/>
      <c r="F34" s="86">
        <v>7</v>
      </c>
      <c r="G34" s="87"/>
      <c r="H34" s="87"/>
      <c r="I34" s="87"/>
      <c r="J34" s="87"/>
      <c r="K34" s="18"/>
    </row>
    <row r="35" spans="1:11" ht="21.75" customHeight="1" x14ac:dyDescent="0.2">
      <c r="A35" s="92" t="s">
        <v>19</v>
      </c>
      <c r="B35" s="93"/>
      <c r="C35" s="93"/>
      <c r="D35" s="93"/>
      <c r="E35" s="94"/>
      <c r="F35" s="86">
        <v>9</v>
      </c>
      <c r="G35" s="87"/>
      <c r="H35" s="87"/>
      <c r="I35" s="87"/>
      <c r="J35" s="87"/>
      <c r="K35" s="18"/>
    </row>
    <row r="36" spans="1:11" ht="21.75" customHeight="1" x14ac:dyDescent="0.2">
      <c r="A36" s="92" t="s">
        <v>21</v>
      </c>
      <c r="B36" s="93"/>
      <c r="C36" s="93"/>
      <c r="D36" s="93"/>
      <c r="E36" s="94"/>
      <c r="F36" s="86">
        <v>34</v>
      </c>
      <c r="G36" s="87"/>
      <c r="H36" s="87"/>
      <c r="I36" s="87"/>
      <c r="J36" s="87"/>
      <c r="K36" s="18"/>
    </row>
    <row r="37" spans="1:11" ht="21.75" customHeight="1" x14ac:dyDescent="0.2">
      <c r="A37" s="92" t="s">
        <v>20</v>
      </c>
      <c r="B37" s="93"/>
      <c r="C37" s="93"/>
      <c r="D37" s="93"/>
      <c r="E37" s="94"/>
      <c r="F37" s="86">
        <v>47</v>
      </c>
      <c r="G37" s="87"/>
      <c r="H37" s="87"/>
      <c r="I37" s="87"/>
      <c r="J37" s="87"/>
      <c r="K37" s="18"/>
    </row>
    <row r="38" spans="1:11" ht="21.75" customHeight="1" x14ac:dyDescent="0.2">
      <c r="A38" s="8"/>
      <c r="B38" s="9"/>
      <c r="C38" s="9"/>
      <c r="D38" s="9"/>
      <c r="E38" s="9"/>
      <c r="F38" s="9"/>
      <c r="G38" s="9"/>
      <c r="H38" s="9"/>
      <c r="I38" s="9"/>
      <c r="J38" s="9"/>
      <c r="K38" s="10"/>
    </row>
    <row r="39" spans="1:11" ht="21.75" customHeight="1" x14ac:dyDescent="0.2">
      <c r="A39" s="8"/>
      <c r="B39" s="9"/>
      <c r="C39" s="9"/>
      <c r="D39" s="9"/>
      <c r="E39" s="9"/>
      <c r="F39" s="9"/>
      <c r="G39" s="9"/>
      <c r="H39" s="9"/>
      <c r="I39" s="9"/>
      <c r="J39" s="9"/>
      <c r="K39" s="10"/>
    </row>
    <row r="40" spans="1:11" ht="21.75" customHeight="1" thickBot="1" x14ac:dyDescent="0.25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6"/>
    </row>
  </sheetData>
  <mergeCells count="20">
    <mergeCell ref="A35:E35"/>
    <mergeCell ref="F35:J35"/>
    <mergeCell ref="F36:J36"/>
    <mergeCell ref="A37:E37"/>
    <mergeCell ref="F37:J37"/>
    <mergeCell ref="A36:E36"/>
    <mergeCell ref="A2:K2"/>
    <mergeCell ref="A27:K27"/>
    <mergeCell ref="E29:G29"/>
    <mergeCell ref="A26:K26"/>
    <mergeCell ref="F34:J34"/>
    <mergeCell ref="F31:J31"/>
    <mergeCell ref="F32:J32"/>
    <mergeCell ref="F33:J33"/>
    <mergeCell ref="F30:K30"/>
    <mergeCell ref="A30:E30"/>
    <mergeCell ref="A31:E31"/>
    <mergeCell ref="A32:E32"/>
    <mergeCell ref="A33:E33"/>
    <mergeCell ref="A34:E34"/>
  </mergeCells>
  <phoneticPr fontId="1" type="noConversion"/>
  <printOptions horizontalCentered="1"/>
  <pageMargins left="0.46" right="0.27559055118110237" top="0.54" bottom="0.43307086614173229" header="0.35433070866141736" footer="0.27559055118110237"/>
  <pageSetup paperSize="9" scale="8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AW264"/>
  <sheetViews>
    <sheetView tabSelected="1" view="pageBreakPreview" zoomScale="80" zoomScaleNormal="55" zoomScaleSheetLayoutView="80" workbookViewId="0">
      <pane ySplit="10" topLeftCell="A11" activePane="bottomLeft" state="frozen"/>
      <selection pane="bottomLeft" sqref="A1:M1"/>
    </sheetView>
  </sheetViews>
  <sheetFormatPr defaultRowHeight="12.75" x14ac:dyDescent="0.2"/>
  <cols>
    <col min="1" max="1" width="5" style="22" customWidth="1"/>
    <col min="2" max="2" width="11" style="22" hidden="1" customWidth="1"/>
    <col min="3" max="3" width="10.7109375" style="22" customWidth="1"/>
    <col min="4" max="4" width="11" style="22" hidden="1" customWidth="1"/>
    <col min="5" max="5" width="10.7109375" style="23" customWidth="1"/>
    <col min="6" max="6" width="35.140625" style="24" bestFit="1" customWidth="1"/>
    <col min="7" max="7" width="17" style="22" bestFit="1" customWidth="1"/>
    <col min="8" max="8" width="18.5703125" style="24" customWidth="1"/>
    <col min="9" max="9" width="23.7109375" style="34" hidden="1" customWidth="1"/>
    <col min="10" max="10" width="14.28515625" style="24" hidden="1" customWidth="1"/>
    <col min="11" max="11" width="13.7109375" style="34" customWidth="1"/>
    <col min="12" max="12" width="60.5703125" style="24" bestFit="1" customWidth="1"/>
    <col min="13" max="13" width="24.140625" style="27" customWidth="1"/>
    <col min="14" max="49" width="9.140625" style="19"/>
    <col min="50" max="16384" width="9.140625" style="20"/>
  </cols>
  <sheetData>
    <row r="1" spans="1:13" ht="30" x14ac:dyDescent="0.2">
      <c r="A1" s="113" t="str">
        <f>Kapak!F30</f>
        <v>Belediyeler Salon Atletizm Yarışmaları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3" ht="22.5" x14ac:dyDescent="0.2">
      <c r="A2" s="115" t="str">
        <f>Kapak!F32</f>
        <v>Kızlar / Erkekler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ht="22.5" x14ac:dyDescent="0.2">
      <c r="A3" s="115" t="str">
        <f>Kapak!F33</f>
        <v xml:space="preserve"> 12.03.2016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</row>
    <row r="4" spans="1:13" ht="22.5" x14ac:dyDescent="0.2">
      <c r="A4" s="115" t="str">
        <f>Kapak!F31</f>
        <v>İstanbul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</row>
    <row r="5" spans="1:13" ht="22.5" hidden="1" x14ac:dyDescent="0.2">
      <c r="A5" s="31"/>
      <c r="B5" s="32"/>
      <c r="C5" s="32"/>
      <c r="D5" s="32"/>
      <c r="E5" s="32"/>
      <c r="F5" s="32"/>
      <c r="G5" s="32"/>
      <c r="H5" s="32"/>
      <c r="I5" s="33"/>
      <c r="J5" s="32"/>
      <c r="K5" s="33"/>
      <c r="L5" s="32"/>
      <c r="M5" s="30"/>
    </row>
    <row r="6" spans="1:13" ht="22.5" hidden="1" x14ac:dyDescent="0.2">
      <c r="A6" s="31"/>
      <c r="B6" s="32"/>
      <c r="C6" s="32"/>
      <c r="D6" s="32"/>
      <c r="E6" s="32"/>
      <c r="F6" s="32"/>
      <c r="G6" s="32"/>
      <c r="H6" s="32"/>
      <c r="I6" s="33"/>
      <c r="J6" s="32"/>
      <c r="K6" s="33"/>
      <c r="L6" s="32"/>
      <c r="M6" s="30"/>
    </row>
    <row r="7" spans="1:13" ht="22.5" hidden="1" x14ac:dyDescent="0.2">
      <c r="A7" s="31"/>
      <c r="B7" s="32"/>
      <c r="C7" s="32"/>
      <c r="D7" s="32"/>
      <c r="E7" s="32"/>
      <c r="F7" s="32"/>
      <c r="G7" s="32"/>
      <c r="H7" s="32"/>
      <c r="I7" s="33"/>
      <c r="J7" s="32"/>
      <c r="K7" s="33"/>
      <c r="L7" s="32"/>
      <c r="M7" s="30"/>
    </row>
    <row r="8" spans="1:13" ht="22.5" hidden="1" x14ac:dyDescent="0.2">
      <c r="A8" s="31"/>
      <c r="B8" s="32"/>
      <c r="C8" s="32"/>
      <c r="D8" s="32"/>
      <c r="E8" s="32"/>
      <c r="F8" s="32"/>
      <c r="G8" s="32"/>
      <c r="H8" s="32"/>
      <c r="I8" s="33"/>
      <c r="J8" s="32"/>
      <c r="K8" s="33"/>
      <c r="L8" s="32"/>
      <c r="M8" s="30"/>
    </row>
    <row r="9" spans="1:13" ht="22.5" hidden="1" x14ac:dyDescent="0.2">
      <c r="A9" s="31"/>
      <c r="B9" s="32"/>
      <c r="C9" s="32"/>
      <c r="D9" s="32"/>
      <c r="E9" s="32"/>
      <c r="F9" s="32"/>
      <c r="G9" s="32"/>
      <c r="H9" s="32"/>
      <c r="I9" s="33"/>
      <c r="J9" s="32"/>
      <c r="K9" s="33"/>
      <c r="L9" s="32"/>
      <c r="M9" s="30"/>
    </row>
    <row r="10" spans="1:13" ht="69.75" customHeight="1" thickBot="1" x14ac:dyDescent="0.25">
      <c r="A10" s="35" t="s">
        <v>0</v>
      </c>
      <c r="B10" s="35" t="s">
        <v>2</v>
      </c>
      <c r="C10" s="35" t="s">
        <v>8</v>
      </c>
      <c r="D10" s="35" t="s">
        <v>10</v>
      </c>
      <c r="E10" s="36" t="s">
        <v>13</v>
      </c>
      <c r="F10" s="44" t="s">
        <v>1</v>
      </c>
      <c r="G10" s="44" t="s">
        <v>16</v>
      </c>
      <c r="H10" s="45" t="s">
        <v>9</v>
      </c>
      <c r="I10" s="35"/>
      <c r="J10" s="37"/>
      <c r="K10" s="35" t="s">
        <v>15</v>
      </c>
      <c r="L10" s="43" t="s">
        <v>22</v>
      </c>
      <c r="M10" s="44" t="s">
        <v>7</v>
      </c>
    </row>
    <row r="11" spans="1:13" s="26" customFormat="1" ht="25.5" x14ac:dyDescent="0.2">
      <c r="A11" s="38">
        <v>1</v>
      </c>
      <c r="B11" s="39" t="e">
        <f>CONCATENATE(M11,"-",#REF!)</f>
        <v>#REF!</v>
      </c>
      <c r="C11" s="61">
        <v>203</v>
      </c>
      <c r="D11" s="62"/>
      <c r="E11" s="63">
        <v>35657</v>
      </c>
      <c r="F11" s="64" t="s">
        <v>191</v>
      </c>
      <c r="G11" s="64" t="s">
        <v>24</v>
      </c>
      <c r="H11" s="65" t="s">
        <v>25</v>
      </c>
      <c r="I11" s="64"/>
      <c r="J11" s="65"/>
      <c r="K11" s="95" t="s">
        <v>26</v>
      </c>
      <c r="L11" s="98" t="s">
        <v>27</v>
      </c>
      <c r="M11" s="101" t="s">
        <v>28</v>
      </c>
    </row>
    <row r="12" spans="1:13" s="26" customFormat="1" ht="25.5" x14ac:dyDescent="0.2">
      <c r="A12" s="40">
        <v>2</v>
      </c>
      <c r="B12" s="29" t="e">
        <f>CONCATENATE(M12,"-",#REF!)</f>
        <v>#REF!</v>
      </c>
      <c r="C12" s="66">
        <v>203</v>
      </c>
      <c r="D12" s="67"/>
      <c r="E12" s="68">
        <v>35657</v>
      </c>
      <c r="F12" s="69" t="s">
        <v>191</v>
      </c>
      <c r="G12" s="69" t="s">
        <v>29</v>
      </c>
      <c r="H12" s="70" t="s">
        <v>30</v>
      </c>
      <c r="I12" s="69"/>
      <c r="J12" s="70"/>
      <c r="K12" s="96"/>
      <c r="L12" s="99"/>
      <c r="M12" s="102"/>
    </row>
    <row r="13" spans="1:13" s="26" customFormat="1" ht="25.5" x14ac:dyDescent="0.2">
      <c r="A13" s="40">
        <v>3</v>
      </c>
      <c r="B13" s="29" t="e">
        <f>CONCATENATE(M13,"-",#REF!)</f>
        <v>#REF!</v>
      </c>
      <c r="C13" s="66">
        <v>204</v>
      </c>
      <c r="D13" s="67"/>
      <c r="E13" s="68">
        <v>35709</v>
      </c>
      <c r="F13" s="69" t="s">
        <v>31</v>
      </c>
      <c r="G13" s="69" t="s">
        <v>32</v>
      </c>
      <c r="H13" s="70" t="s">
        <v>33</v>
      </c>
      <c r="I13" s="69"/>
      <c r="J13" s="70"/>
      <c r="K13" s="96"/>
      <c r="L13" s="99"/>
      <c r="M13" s="102"/>
    </row>
    <row r="14" spans="1:13" s="26" customFormat="1" ht="25.5" x14ac:dyDescent="0.2">
      <c r="A14" s="40">
        <v>4</v>
      </c>
      <c r="B14" s="29" t="e">
        <f>CONCATENATE(M14,"-",#REF!)</f>
        <v>#REF!</v>
      </c>
      <c r="C14" s="66">
        <v>205</v>
      </c>
      <c r="D14" s="67"/>
      <c r="E14" s="68">
        <v>35431</v>
      </c>
      <c r="F14" s="69" t="s">
        <v>34</v>
      </c>
      <c r="G14" s="69" t="s">
        <v>35</v>
      </c>
      <c r="H14" s="70" t="s">
        <v>36</v>
      </c>
      <c r="I14" s="69"/>
      <c r="J14" s="70"/>
      <c r="K14" s="96"/>
      <c r="L14" s="99"/>
      <c r="M14" s="102"/>
    </row>
    <row r="15" spans="1:13" s="26" customFormat="1" ht="25.5" x14ac:dyDescent="0.2">
      <c r="A15" s="40">
        <v>5</v>
      </c>
      <c r="B15" s="29" t="e">
        <f>CONCATENATE(M15,"-",#REF!)</f>
        <v>#REF!</v>
      </c>
      <c r="C15" s="66">
        <v>206</v>
      </c>
      <c r="D15" s="67"/>
      <c r="E15" s="68">
        <v>35556</v>
      </c>
      <c r="F15" s="69" t="s">
        <v>37</v>
      </c>
      <c r="G15" s="69" t="s">
        <v>38</v>
      </c>
      <c r="H15" s="70" t="s">
        <v>39</v>
      </c>
      <c r="I15" s="69"/>
      <c r="J15" s="70"/>
      <c r="K15" s="96"/>
      <c r="L15" s="99"/>
      <c r="M15" s="102"/>
    </row>
    <row r="16" spans="1:13" s="26" customFormat="1" ht="26.25" thickBot="1" x14ac:dyDescent="0.25">
      <c r="A16" s="41">
        <v>6</v>
      </c>
      <c r="B16" s="42" t="e">
        <f>CONCATENATE(M16,"-",#REF!)</f>
        <v>#REF!</v>
      </c>
      <c r="C16" s="71">
        <v>207</v>
      </c>
      <c r="D16" s="72"/>
      <c r="E16" s="73">
        <v>35860</v>
      </c>
      <c r="F16" s="74" t="s">
        <v>40</v>
      </c>
      <c r="G16" s="74" t="s">
        <v>41</v>
      </c>
      <c r="H16" s="75" t="s">
        <v>42</v>
      </c>
      <c r="I16" s="74"/>
      <c r="J16" s="75"/>
      <c r="K16" s="97"/>
      <c r="L16" s="100"/>
      <c r="M16" s="103"/>
    </row>
    <row r="17" spans="1:13" s="26" customFormat="1" ht="25.5" x14ac:dyDescent="0.2">
      <c r="A17" s="38">
        <v>7</v>
      </c>
      <c r="B17" s="39" t="e">
        <f>CONCATENATE(M17,"-",#REF!)</f>
        <v>#REF!</v>
      </c>
      <c r="C17" s="61">
        <v>208</v>
      </c>
      <c r="D17" s="62"/>
      <c r="E17" s="63">
        <v>35832</v>
      </c>
      <c r="F17" s="64" t="s">
        <v>43</v>
      </c>
      <c r="G17" s="64" t="s">
        <v>24</v>
      </c>
      <c r="H17" s="65" t="s">
        <v>44</v>
      </c>
      <c r="I17" s="64"/>
      <c r="J17" s="65"/>
      <c r="K17" s="95" t="s">
        <v>26</v>
      </c>
      <c r="L17" s="98" t="s">
        <v>45</v>
      </c>
      <c r="M17" s="101" t="s">
        <v>46</v>
      </c>
    </row>
    <row r="18" spans="1:13" s="26" customFormat="1" ht="25.5" x14ac:dyDescent="0.2">
      <c r="A18" s="40">
        <v>8</v>
      </c>
      <c r="B18" s="29" t="e">
        <f>CONCATENATE(M18,"-",#REF!)</f>
        <v>#REF!</v>
      </c>
      <c r="C18" s="66">
        <v>208</v>
      </c>
      <c r="D18" s="67"/>
      <c r="E18" s="68">
        <v>35832</v>
      </c>
      <c r="F18" s="69" t="s">
        <v>43</v>
      </c>
      <c r="G18" s="69" t="s">
        <v>29</v>
      </c>
      <c r="H18" s="70" t="s">
        <v>47</v>
      </c>
      <c r="I18" s="69"/>
      <c r="J18" s="70"/>
      <c r="K18" s="96" t="s">
        <v>26</v>
      </c>
      <c r="L18" s="99" t="s">
        <v>45</v>
      </c>
      <c r="M18" s="102" t="s">
        <v>46</v>
      </c>
    </row>
    <row r="19" spans="1:13" s="26" customFormat="1" ht="25.5" x14ac:dyDescent="0.2">
      <c r="A19" s="40">
        <v>9</v>
      </c>
      <c r="B19" s="29" t="e">
        <f>CONCATENATE(M19,"-",#REF!)</f>
        <v>#REF!</v>
      </c>
      <c r="C19" s="66">
        <v>209</v>
      </c>
      <c r="D19" s="67"/>
      <c r="E19" s="68">
        <v>36003</v>
      </c>
      <c r="F19" s="69" t="s">
        <v>48</v>
      </c>
      <c r="G19" s="69" t="s">
        <v>32</v>
      </c>
      <c r="H19" s="70" t="s">
        <v>49</v>
      </c>
      <c r="I19" s="69"/>
      <c r="J19" s="70"/>
      <c r="K19" s="96" t="s">
        <v>26</v>
      </c>
      <c r="L19" s="99" t="s">
        <v>45</v>
      </c>
      <c r="M19" s="102" t="s">
        <v>46</v>
      </c>
    </row>
    <row r="20" spans="1:13" s="26" customFormat="1" ht="25.5" x14ac:dyDescent="0.2">
      <c r="A20" s="40">
        <v>10</v>
      </c>
      <c r="B20" s="29" t="e">
        <f>CONCATENATE(M20,"-",#REF!)</f>
        <v>#REF!</v>
      </c>
      <c r="C20" s="66">
        <v>210</v>
      </c>
      <c r="D20" s="67"/>
      <c r="E20" s="68">
        <v>36370</v>
      </c>
      <c r="F20" s="69" t="s">
        <v>50</v>
      </c>
      <c r="G20" s="69" t="s">
        <v>35</v>
      </c>
      <c r="H20" s="70" t="s">
        <v>51</v>
      </c>
      <c r="I20" s="69"/>
      <c r="J20" s="70"/>
      <c r="K20" s="96" t="s">
        <v>26</v>
      </c>
      <c r="L20" s="99" t="s">
        <v>45</v>
      </c>
      <c r="M20" s="102" t="s">
        <v>46</v>
      </c>
    </row>
    <row r="21" spans="1:13" s="26" customFormat="1" ht="25.5" x14ac:dyDescent="0.2">
      <c r="A21" s="40">
        <v>11</v>
      </c>
      <c r="B21" s="29" t="e">
        <f>CONCATENATE(M21,"-",#REF!)</f>
        <v>#REF!</v>
      </c>
      <c r="C21" s="66">
        <v>211</v>
      </c>
      <c r="D21" s="67"/>
      <c r="E21" s="68">
        <v>36572</v>
      </c>
      <c r="F21" s="69" t="s">
        <v>52</v>
      </c>
      <c r="G21" s="69" t="s">
        <v>38</v>
      </c>
      <c r="H21" s="70" t="s">
        <v>53</v>
      </c>
      <c r="I21" s="69"/>
      <c r="J21" s="70"/>
      <c r="K21" s="96" t="s">
        <v>26</v>
      </c>
      <c r="L21" s="99" t="s">
        <v>45</v>
      </c>
      <c r="M21" s="102" t="s">
        <v>46</v>
      </c>
    </row>
    <row r="22" spans="1:13" s="26" customFormat="1" ht="26.25" thickBot="1" x14ac:dyDescent="0.25">
      <c r="A22" s="41">
        <v>12</v>
      </c>
      <c r="B22" s="42" t="e">
        <f>CONCATENATE(M22,"-",#REF!)</f>
        <v>#REF!</v>
      </c>
      <c r="C22" s="71">
        <v>212</v>
      </c>
      <c r="D22" s="72"/>
      <c r="E22" s="73">
        <v>36721</v>
      </c>
      <c r="F22" s="74" t="s">
        <v>54</v>
      </c>
      <c r="G22" s="74" t="s">
        <v>41</v>
      </c>
      <c r="H22" s="75" t="s">
        <v>55</v>
      </c>
      <c r="I22" s="74"/>
      <c r="J22" s="75"/>
      <c r="K22" s="97" t="s">
        <v>26</v>
      </c>
      <c r="L22" s="100" t="s">
        <v>45</v>
      </c>
      <c r="M22" s="103" t="s">
        <v>46</v>
      </c>
    </row>
    <row r="23" spans="1:13" s="26" customFormat="1" ht="25.5" x14ac:dyDescent="0.2">
      <c r="A23" s="38">
        <v>13</v>
      </c>
      <c r="B23" s="39" t="e">
        <f>CONCATENATE(M23,"-",#REF!)</f>
        <v>#REF!</v>
      </c>
      <c r="C23" s="61">
        <v>213</v>
      </c>
      <c r="D23" s="62"/>
      <c r="E23" s="63">
        <v>36458</v>
      </c>
      <c r="F23" s="64" t="s">
        <v>56</v>
      </c>
      <c r="G23" s="64" t="s">
        <v>24</v>
      </c>
      <c r="H23" s="65" t="s">
        <v>57</v>
      </c>
      <c r="I23" s="64"/>
      <c r="J23" s="65"/>
      <c r="K23" s="95" t="s">
        <v>26</v>
      </c>
      <c r="L23" s="98" t="s">
        <v>58</v>
      </c>
      <c r="M23" s="101" t="s">
        <v>59</v>
      </c>
    </row>
    <row r="24" spans="1:13" s="26" customFormat="1" ht="25.5" x14ac:dyDescent="0.2">
      <c r="A24" s="40">
        <v>14</v>
      </c>
      <c r="B24" s="29" t="e">
        <f>CONCATENATE(M24,"-",#REF!)</f>
        <v>#REF!</v>
      </c>
      <c r="C24" s="66">
        <v>214</v>
      </c>
      <c r="D24" s="67"/>
      <c r="E24" s="68">
        <v>36605</v>
      </c>
      <c r="F24" s="69" t="s">
        <v>60</v>
      </c>
      <c r="G24" s="69" t="s">
        <v>29</v>
      </c>
      <c r="H24" s="70" t="s">
        <v>61</v>
      </c>
      <c r="I24" s="69"/>
      <c r="J24" s="70"/>
      <c r="K24" s="96" t="s">
        <v>26</v>
      </c>
      <c r="L24" s="99" t="s">
        <v>58</v>
      </c>
      <c r="M24" s="102" t="s">
        <v>59</v>
      </c>
    </row>
    <row r="25" spans="1:13" s="26" customFormat="1" ht="25.5" x14ac:dyDescent="0.2">
      <c r="A25" s="40">
        <v>15</v>
      </c>
      <c r="B25" s="29" t="e">
        <f>CONCATENATE(M25,"-",#REF!)</f>
        <v>#REF!</v>
      </c>
      <c r="C25" s="66">
        <v>215</v>
      </c>
      <c r="D25" s="67"/>
      <c r="E25" s="68">
        <v>36194</v>
      </c>
      <c r="F25" s="69" t="s">
        <v>62</v>
      </c>
      <c r="G25" s="69" t="s">
        <v>32</v>
      </c>
      <c r="H25" s="70" t="s">
        <v>63</v>
      </c>
      <c r="I25" s="69"/>
      <c r="J25" s="70"/>
      <c r="K25" s="96" t="s">
        <v>26</v>
      </c>
      <c r="L25" s="99" t="s">
        <v>58</v>
      </c>
      <c r="M25" s="102" t="s">
        <v>59</v>
      </c>
    </row>
    <row r="26" spans="1:13" s="26" customFormat="1" ht="25.5" x14ac:dyDescent="0.2">
      <c r="A26" s="40">
        <v>16</v>
      </c>
      <c r="B26" s="29" t="e">
        <f>CONCATENATE(M26,"-",#REF!)</f>
        <v>#REF!</v>
      </c>
      <c r="C26" s="66">
        <v>216</v>
      </c>
      <c r="D26" s="67"/>
      <c r="E26" s="68">
        <v>36606</v>
      </c>
      <c r="F26" s="69" t="s">
        <v>64</v>
      </c>
      <c r="G26" s="69" t="s">
        <v>35</v>
      </c>
      <c r="H26" s="70" t="s">
        <v>55</v>
      </c>
      <c r="I26" s="69"/>
      <c r="J26" s="70"/>
      <c r="K26" s="96" t="s">
        <v>26</v>
      </c>
      <c r="L26" s="99" t="s">
        <v>58</v>
      </c>
      <c r="M26" s="102" t="s">
        <v>59</v>
      </c>
    </row>
    <row r="27" spans="1:13" s="26" customFormat="1" ht="25.5" x14ac:dyDescent="0.2">
      <c r="A27" s="40">
        <v>17</v>
      </c>
      <c r="B27" s="29" t="e">
        <f>CONCATENATE(M27,"-",#REF!)</f>
        <v>#REF!</v>
      </c>
      <c r="C27" s="66">
        <v>214</v>
      </c>
      <c r="D27" s="67"/>
      <c r="E27" s="68">
        <v>36605</v>
      </c>
      <c r="F27" s="69" t="s">
        <v>60</v>
      </c>
      <c r="G27" s="69" t="s">
        <v>38</v>
      </c>
      <c r="H27" s="70" t="s">
        <v>65</v>
      </c>
      <c r="I27" s="69"/>
      <c r="J27" s="70"/>
      <c r="K27" s="96" t="s">
        <v>26</v>
      </c>
      <c r="L27" s="99" t="s">
        <v>58</v>
      </c>
      <c r="M27" s="102" t="s">
        <v>59</v>
      </c>
    </row>
    <row r="28" spans="1:13" s="26" customFormat="1" ht="26.25" thickBot="1" x14ac:dyDescent="0.25">
      <c r="A28" s="41">
        <v>18</v>
      </c>
      <c r="B28" s="42" t="e">
        <f>CONCATENATE(M28,"-",#REF!)</f>
        <v>#REF!</v>
      </c>
      <c r="C28" s="71">
        <v>217</v>
      </c>
      <c r="D28" s="72"/>
      <c r="E28" s="73">
        <v>36526</v>
      </c>
      <c r="F28" s="74" t="s">
        <v>66</v>
      </c>
      <c r="G28" s="74" t="s">
        <v>41</v>
      </c>
      <c r="H28" s="75" t="s">
        <v>55</v>
      </c>
      <c r="I28" s="74"/>
      <c r="J28" s="75"/>
      <c r="K28" s="97" t="s">
        <v>26</v>
      </c>
      <c r="L28" s="100" t="s">
        <v>58</v>
      </c>
      <c r="M28" s="103" t="s">
        <v>59</v>
      </c>
    </row>
    <row r="29" spans="1:13" s="26" customFormat="1" ht="25.5" x14ac:dyDescent="0.2">
      <c r="A29" s="38">
        <v>19</v>
      </c>
      <c r="B29" s="39" t="e">
        <f>CONCATENATE(M29,"-",#REF!)</f>
        <v>#REF!</v>
      </c>
      <c r="C29" s="61">
        <v>218</v>
      </c>
      <c r="D29" s="62"/>
      <c r="E29" s="63">
        <v>36686</v>
      </c>
      <c r="F29" s="64" t="s">
        <v>67</v>
      </c>
      <c r="G29" s="64" t="s">
        <v>24</v>
      </c>
      <c r="H29" s="65">
        <v>8.6199999999999992</v>
      </c>
      <c r="I29" s="64"/>
      <c r="J29" s="65"/>
      <c r="K29" s="95" t="s">
        <v>26</v>
      </c>
      <c r="L29" s="98" t="s">
        <v>68</v>
      </c>
      <c r="M29" s="101" t="s">
        <v>69</v>
      </c>
    </row>
    <row r="30" spans="1:13" s="26" customFormat="1" ht="25.5" x14ac:dyDescent="0.2">
      <c r="A30" s="40">
        <v>20</v>
      </c>
      <c r="B30" s="29" t="e">
        <f>CONCATENATE(M30,"-",#REF!)</f>
        <v>#REF!</v>
      </c>
      <c r="C30" s="66">
        <v>219</v>
      </c>
      <c r="D30" s="67"/>
      <c r="E30" s="68">
        <v>36386</v>
      </c>
      <c r="F30" s="69" t="s">
        <v>70</v>
      </c>
      <c r="G30" s="69" t="s">
        <v>29</v>
      </c>
      <c r="H30" s="70" t="s">
        <v>71</v>
      </c>
      <c r="I30" s="69"/>
      <c r="J30" s="70"/>
      <c r="K30" s="96" t="s">
        <v>26</v>
      </c>
      <c r="L30" s="99" t="s">
        <v>68</v>
      </c>
      <c r="M30" s="102" t="s">
        <v>69</v>
      </c>
    </row>
    <row r="31" spans="1:13" s="26" customFormat="1" ht="25.5" x14ac:dyDescent="0.2">
      <c r="A31" s="40">
        <v>21</v>
      </c>
      <c r="B31" s="29" t="e">
        <f>CONCATENATE(M31,"-",#REF!)</f>
        <v>#REF!</v>
      </c>
      <c r="C31" s="66">
        <v>220</v>
      </c>
      <c r="D31" s="67"/>
      <c r="E31" s="68">
        <v>35609</v>
      </c>
      <c r="F31" s="69" t="s">
        <v>72</v>
      </c>
      <c r="G31" s="69" t="s">
        <v>32</v>
      </c>
      <c r="H31" s="70" t="s">
        <v>73</v>
      </c>
      <c r="I31" s="69"/>
      <c r="J31" s="70"/>
      <c r="K31" s="96" t="s">
        <v>26</v>
      </c>
      <c r="L31" s="99" t="s">
        <v>68</v>
      </c>
      <c r="M31" s="102" t="s">
        <v>69</v>
      </c>
    </row>
    <row r="32" spans="1:13" s="26" customFormat="1" ht="25.5" x14ac:dyDescent="0.2">
      <c r="A32" s="40">
        <v>22</v>
      </c>
      <c r="B32" s="29" t="e">
        <f>CONCATENATE(M32,"-",#REF!)</f>
        <v>#REF!</v>
      </c>
      <c r="C32" s="66">
        <v>221</v>
      </c>
      <c r="D32" s="67"/>
      <c r="E32" s="68">
        <v>36613</v>
      </c>
      <c r="F32" s="69" t="s">
        <v>74</v>
      </c>
      <c r="G32" s="69" t="s">
        <v>35</v>
      </c>
      <c r="H32" s="70">
        <v>4.95</v>
      </c>
      <c r="I32" s="69"/>
      <c r="J32" s="70"/>
      <c r="K32" s="96" t="s">
        <v>26</v>
      </c>
      <c r="L32" s="99" t="s">
        <v>68</v>
      </c>
      <c r="M32" s="102" t="s">
        <v>69</v>
      </c>
    </row>
    <row r="33" spans="1:49" s="26" customFormat="1" ht="25.5" x14ac:dyDescent="0.2">
      <c r="A33" s="40">
        <v>23</v>
      </c>
      <c r="B33" s="29" t="e">
        <f>CONCATENATE(M33,"-",#REF!)</f>
        <v>#REF!</v>
      </c>
      <c r="C33" s="66">
        <v>222</v>
      </c>
      <c r="D33" s="67"/>
      <c r="E33" s="68">
        <v>35885</v>
      </c>
      <c r="F33" s="69" t="s">
        <v>75</v>
      </c>
      <c r="G33" s="69" t="s">
        <v>38</v>
      </c>
      <c r="H33" s="70">
        <v>1.71</v>
      </c>
      <c r="I33" s="69"/>
      <c r="J33" s="70"/>
      <c r="K33" s="96" t="s">
        <v>26</v>
      </c>
      <c r="L33" s="99" t="s">
        <v>68</v>
      </c>
      <c r="M33" s="102" t="s">
        <v>69</v>
      </c>
    </row>
    <row r="34" spans="1:49" s="26" customFormat="1" ht="26.25" thickBot="1" x14ac:dyDescent="0.25">
      <c r="A34" s="41">
        <v>24</v>
      </c>
      <c r="B34" s="42" t="e">
        <f>CONCATENATE(M34,"-",#REF!)</f>
        <v>#REF!</v>
      </c>
      <c r="C34" s="71">
        <v>223</v>
      </c>
      <c r="D34" s="72"/>
      <c r="E34" s="73">
        <v>36281</v>
      </c>
      <c r="F34" s="74" t="s">
        <v>76</v>
      </c>
      <c r="G34" s="74" t="s">
        <v>41</v>
      </c>
      <c r="H34" s="75">
        <v>10.220000000000001</v>
      </c>
      <c r="I34" s="74"/>
      <c r="J34" s="75"/>
      <c r="K34" s="97" t="s">
        <v>26</v>
      </c>
      <c r="L34" s="100" t="s">
        <v>68</v>
      </c>
      <c r="M34" s="103" t="s">
        <v>69</v>
      </c>
    </row>
    <row r="35" spans="1:49" s="26" customFormat="1" ht="25.5" x14ac:dyDescent="0.2">
      <c r="A35" s="38">
        <v>25</v>
      </c>
      <c r="B35" s="39" t="e">
        <f>CONCATENATE(M35,"-",#REF!)</f>
        <v>#REF!</v>
      </c>
      <c r="C35" s="61">
        <v>224</v>
      </c>
      <c r="D35" s="62"/>
      <c r="E35" s="63">
        <v>36241</v>
      </c>
      <c r="F35" s="64" t="s">
        <v>77</v>
      </c>
      <c r="G35" s="64" t="s">
        <v>24</v>
      </c>
      <c r="H35" s="65" t="s">
        <v>78</v>
      </c>
      <c r="I35" s="64"/>
      <c r="J35" s="65"/>
      <c r="K35" s="95" t="s">
        <v>26</v>
      </c>
      <c r="L35" s="98" t="s">
        <v>79</v>
      </c>
      <c r="M35" s="101" t="s">
        <v>80</v>
      </c>
    </row>
    <row r="36" spans="1:49" s="26" customFormat="1" ht="25.5" x14ac:dyDescent="0.2">
      <c r="A36" s="40">
        <v>26</v>
      </c>
      <c r="B36" s="29" t="e">
        <f>CONCATENATE(M36,"-",#REF!)</f>
        <v>#REF!</v>
      </c>
      <c r="C36" s="66">
        <v>225</v>
      </c>
      <c r="D36" s="67"/>
      <c r="E36" s="68">
        <v>36595</v>
      </c>
      <c r="F36" s="69" t="s">
        <v>81</v>
      </c>
      <c r="G36" s="69" t="s">
        <v>29</v>
      </c>
      <c r="H36" s="70" t="s">
        <v>82</v>
      </c>
      <c r="I36" s="69"/>
      <c r="J36" s="70"/>
      <c r="K36" s="96" t="s">
        <v>26</v>
      </c>
      <c r="L36" s="99" t="s">
        <v>79</v>
      </c>
      <c r="M36" s="102" t="s">
        <v>80</v>
      </c>
    </row>
    <row r="37" spans="1:49" s="26" customFormat="1" ht="25.5" x14ac:dyDescent="0.2">
      <c r="A37" s="40">
        <v>27</v>
      </c>
      <c r="B37" s="29" t="e">
        <f>CONCATENATE(M37,"-",#REF!)</f>
        <v>#REF!</v>
      </c>
      <c r="C37" s="66">
        <v>226</v>
      </c>
      <c r="D37" s="67"/>
      <c r="E37" s="68">
        <v>36241</v>
      </c>
      <c r="F37" s="69" t="s">
        <v>83</v>
      </c>
      <c r="G37" s="69" t="s">
        <v>32</v>
      </c>
      <c r="H37" s="70" t="s">
        <v>55</v>
      </c>
      <c r="I37" s="69"/>
      <c r="J37" s="70"/>
      <c r="K37" s="96" t="s">
        <v>26</v>
      </c>
      <c r="L37" s="99" t="s">
        <v>79</v>
      </c>
      <c r="M37" s="102" t="s">
        <v>80</v>
      </c>
    </row>
    <row r="38" spans="1:49" s="26" customFormat="1" ht="25.5" x14ac:dyDescent="0.2">
      <c r="A38" s="40">
        <v>28</v>
      </c>
      <c r="B38" s="29" t="e">
        <f>CONCATENATE(M38,"-",#REF!)</f>
        <v>#REF!</v>
      </c>
      <c r="C38" s="66">
        <v>224</v>
      </c>
      <c r="D38" s="67"/>
      <c r="E38" s="68">
        <v>36307</v>
      </c>
      <c r="F38" s="69" t="s">
        <v>77</v>
      </c>
      <c r="G38" s="69" t="s">
        <v>35</v>
      </c>
      <c r="H38" s="70" t="s">
        <v>84</v>
      </c>
      <c r="I38" s="69"/>
      <c r="J38" s="70"/>
      <c r="K38" s="96" t="s">
        <v>26</v>
      </c>
      <c r="L38" s="99" t="s">
        <v>79</v>
      </c>
      <c r="M38" s="102" t="s">
        <v>80</v>
      </c>
    </row>
    <row r="39" spans="1:49" s="26" customFormat="1" ht="25.5" x14ac:dyDescent="0.2">
      <c r="A39" s="40">
        <v>29</v>
      </c>
      <c r="B39" s="29" t="e">
        <f>CONCATENATE(M39,"-",#REF!)</f>
        <v>#REF!</v>
      </c>
      <c r="C39" s="66">
        <v>227</v>
      </c>
      <c r="D39" s="67"/>
      <c r="E39" s="68">
        <v>36772</v>
      </c>
      <c r="F39" s="69" t="s">
        <v>85</v>
      </c>
      <c r="G39" s="69" t="s">
        <v>38</v>
      </c>
      <c r="H39" s="70" t="s">
        <v>53</v>
      </c>
      <c r="I39" s="69"/>
      <c r="J39" s="70"/>
      <c r="K39" s="96" t="s">
        <v>26</v>
      </c>
      <c r="L39" s="99" t="s">
        <v>79</v>
      </c>
      <c r="M39" s="102" t="s">
        <v>80</v>
      </c>
    </row>
    <row r="40" spans="1:49" s="26" customFormat="1" ht="26.25" thickBot="1" x14ac:dyDescent="0.25">
      <c r="A40" s="41">
        <v>30</v>
      </c>
      <c r="B40" s="42" t="e">
        <f>CONCATENATE(M40,"-",#REF!)</f>
        <v>#REF!</v>
      </c>
      <c r="C40" s="71">
        <v>228</v>
      </c>
      <c r="D40" s="72"/>
      <c r="E40" s="73">
        <v>36537</v>
      </c>
      <c r="F40" s="74" t="s">
        <v>86</v>
      </c>
      <c r="G40" s="74" t="s">
        <v>41</v>
      </c>
      <c r="H40" s="75" t="s">
        <v>87</v>
      </c>
      <c r="I40" s="74"/>
      <c r="J40" s="75"/>
      <c r="K40" s="97" t="s">
        <v>26</v>
      </c>
      <c r="L40" s="100" t="s">
        <v>79</v>
      </c>
      <c r="M40" s="103" t="s">
        <v>80</v>
      </c>
    </row>
    <row r="41" spans="1:49" s="26" customFormat="1" ht="25.5" x14ac:dyDescent="0.2">
      <c r="A41" s="38">
        <v>31</v>
      </c>
      <c r="B41" s="39" t="e">
        <f>CONCATENATE(M41,"-",#REF!)</f>
        <v>#REF!</v>
      </c>
      <c r="C41" s="61">
        <v>229</v>
      </c>
      <c r="D41" s="62"/>
      <c r="E41" s="63">
        <v>35796</v>
      </c>
      <c r="F41" s="64" t="s">
        <v>88</v>
      </c>
      <c r="G41" s="64" t="s">
        <v>24</v>
      </c>
      <c r="H41" s="65" t="s">
        <v>89</v>
      </c>
      <c r="I41" s="64"/>
      <c r="J41" s="65"/>
      <c r="K41" s="95" t="s">
        <v>26</v>
      </c>
      <c r="L41" s="98" t="s">
        <v>90</v>
      </c>
      <c r="M41" s="101" t="s">
        <v>91</v>
      </c>
    </row>
    <row r="42" spans="1:49" s="26" customFormat="1" ht="25.5" x14ac:dyDescent="0.2">
      <c r="A42" s="40">
        <v>32</v>
      </c>
      <c r="B42" s="29" t="e">
        <f>CONCATENATE(M42,"-",#REF!)</f>
        <v>#REF!</v>
      </c>
      <c r="C42" s="66">
        <v>230</v>
      </c>
      <c r="D42" s="67"/>
      <c r="E42" s="68">
        <v>35577</v>
      </c>
      <c r="F42" s="69" t="s">
        <v>92</v>
      </c>
      <c r="G42" s="69" t="s">
        <v>29</v>
      </c>
      <c r="H42" s="70">
        <v>62.1</v>
      </c>
      <c r="I42" s="69"/>
      <c r="J42" s="70"/>
      <c r="K42" s="96" t="s">
        <v>26</v>
      </c>
      <c r="L42" s="99" t="s">
        <v>90</v>
      </c>
      <c r="M42" s="102" t="s">
        <v>91</v>
      </c>
    </row>
    <row r="43" spans="1:49" s="26" customFormat="1" ht="25.5" x14ac:dyDescent="0.2">
      <c r="A43" s="40">
        <v>33</v>
      </c>
      <c r="B43" s="29" t="e">
        <f>CONCATENATE(M43,"-",#REF!)</f>
        <v>#REF!</v>
      </c>
      <c r="C43" s="66">
        <v>231</v>
      </c>
      <c r="D43" s="67"/>
      <c r="E43" s="68">
        <v>35968</v>
      </c>
      <c r="F43" s="69" t="s">
        <v>93</v>
      </c>
      <c r="G43" s="69" t="s">
        <v>32</v>
      </c>
      <c r="H43" s="70" t="s">
        <v>94</v>
      </c>
      <c r="I43" s="69"/>
      <c r="J43" s="70"/>
      <c r="K43" s="96" t="s">
        <v>26</v>
      </c>
      <c r="L43" s="99" t="s">
        <v>90</v>
      </c>
      <c r="M43" s="102" t="s">
        <v>91</v>
      </c>
    </row>
    <row r="44" spans="1:49" s="26" customFormat="1" ht="25.5" x14ac:dyDescent="0.2">
      <c r="A44" s="40">
        <v>34</v>
      </c>
      <c r="B44" s="29" t="e">
        <f>CONCATENATE(M44,"-",#REF!)</f>
        <v>#REF!</v>
      </c>
      <c r="C44" s="66">
        <v>232</v>
      </c>
      <c r="D44" s="67"/>
      <c r="E44" s="68">
        <v>42537</v>
      </c>
      <c r="F44" s="69" t="s">
        <v>95</v>
      </c>
      <c r="G44" s="69" t="s">
        <v>35</v>
      </c>
      <c r="H44" s="70" t="s">
        <v>96</v>
      </c>
      <c r="I44" s="69"/>
      <c r="J44" s="70"/>
      <c r="K44" s="96" t="s">
        <v>26</v>
      </c>
      <c r="L44" s="99" t="s">
        <v>90</v>
      </c>
      <c r="M44" s="102" t="s">
        <v>91</v>
      </c>
    </row>
    <row r="45" spans="1:49" s="25" customFormat="1" ht="25.5" x14ac:dyDescent="0.2">
      <c r="A45" s="40">
        <v>35</v>
      </c>
      <c r="B45" s="29" t="e">
        <f>CONCATENATE(M45,"-",#REF!)</f>
        <v>#REF!</v>
      </c>
      <c r="C45" s="66">
        <v>229</v>
      </c>
      <c r="D45" s="67"/>
      <c r="E45" s="68">
        <v>35796</v>
      </c>
      <c r="F45" s="69" t="s">
        <v>88</v>
      </c>
      <c r="G45" s="69" t="s">
        <v>38</v>
      </c>
      <c r="H45" s="70" t="s">
        <v>55</v>
      </c>
      <c r="I45" s="69"/>
      <c r="J45" s="70"/>
      <c r="K45" s="96" t="s">
        <v>26</v>
      </c>
      <c r="L45" s="99" t="s">
        <v>90</v>
      </c>
      <c r="M45" s="102" t="s">
        <v>91</v>
      </c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</row>
    <row r="46" spans="1:49" s="25" customFormat="1" ht="26.25" thickBot="1" x14ac:dyDescent="0.25">
      <c r="A46" s="41">
        <v>36</v>
      </c>
      <c r="B46" s="42" t="e">
        <f>CONCATENATE(M46,"-",#REF!)</f>
        <v>#REF!</v>
      </c>
      <c r="C46" s="71">
        <v>231</v>
      </c>
      <c r="D46" s="72"/>
      <c r="E46" s="73">
        <v>35967</v>
      </c>
      <c r="F46" s="74" t="s">
        <v>93</v>
      </c>
      <c r="G46" s="74" t="s">
        <v>41</v>
      </c>
      <c r="H46" s="75" t="s">
        <v>55</v>
      </c>
      <c r="I46" s="74"/>
      <c r="J46" s="75"/>
      <c r="K46" s="97" t="s">
        <v>26</v>
      </c>
      <c r="L46" s="100" t="s">
        <v>90</v>
      </c>
      <c r="M46" s="103" t="s">
        <v>91</v>
      </c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</row>
    <row r="47" spans="1:49" s="25" customFormat="1" ht="25.5" x14ac:dyDescent="0.2">
      <c r="A47" s="38">
        <v>37</v>
      </c>
      <c r="B47" s="39" t="e">
        <f>CONCATENATE(M47,"-",#REF!)</f>
        <v>#REF!</v>
      </c>
      <c r="C47" s="61">
        <v>233</v>
      </c>
      <c r="D47" s="62"/>
      <c r="E47" s="63">
        <v>36295</v>
      </c>
      <c r="F47" s="64" t="s">
        <v>97</v>
      </c>
      <c r="G47" s="64" t="s">
        <v>24</v>
      </c>
      <c r="H47" s="65" t="s">
        <v>98</v>
      </c>
      <c r="I47" s="64"/>
      <c r="J47" s="65"/>
      <c r="K47" s="95" t="s">
        <v>26</v>
      </c>
      <c r="L47" s="98" t="s">
        <v>99</v>
      </c>
      <c r="M47" s="101" t="s">
        <v>100</v>
      </c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</row>
    <row r="48" spans="1:49" s="25" customFormat="1" ht="25.5" x14ac:dyDescent="0.2">
      <c r="A48" s="40">
        <v>38</v>
      </c>
      <c r="B48" s="29" t="e">
        <f>CONCATENATE(M48,"-",#REF!)</f>
        <v>#REF!</v>
      </c>
      <c r="C48" s="66">
        <v>234</v>
      </c>
      <c r="D48" s="67"/>
      <c r="E48" s="68">
        <v>35697</v>
      </c>
      <c r="F48" s="69" t="s">
        <v>101</v>
      </c>
      <c r="G48" s="69" t="s">
        <v>29</v>
      </c>
      <c r="H48" s="70" t="s">
        <v>102</v>
      </c>
      <c r="I48" s="69"/>
      <c r="J48" s="70"/>
      <c r="K48" s="96" t="s">
        <v>26</v>
      </c>
      <c r="L48" s="99" t="s">
        <v>99</v>
      </c>
      <c r="M48" s="102" t="s">
        <v>100</v>
      </c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</row>
    <row r="49" spans="1:49" s="25" customFormat="1" ht="25.5" x14ac:dyDescent="0.2">
      <c r="A49" s="40">
        <v>39</v>
      </c>
      <c r="B49" s="29" t="e">
        <f>CONCATENATE(M49,"-",#REF!)</f>
        <v>#REF!</v>
      </c>
      <c r="C49" s="66">
        <v>235</v>
      </c>
      <c r="D49" s="67"/>
      <c r="E49" s="68">
        <v>36324</v>
      </c>
      <c r="F49" s="69" t="s">
        <v>103</v>
      </c>
      <c r="G49" s="69" t="s">
        <v>32</v>
      </c>
      <c r="H49" s="70" t="s">
        <v>104</v>
      </c>
      <c r="I49" s="69"/>
      <c r="J49" s="70"/>
      <c r="K49" s="96" t="s">
        <v>26</v>
      </c>
      <c r="L49" s="99" t="s">
        <v>99</v>
      </c>
      <c r="M49" s="102" t="s">
        <v>100</v>
      </c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</row>
    <row r="50" spans="1:49" s="25" customFormat="1" ht="25.5" x14ac:dyDescent="0.2">
      <c r="A50" s="40">
        <v>40</v>
      </c>
      <c r="B50" s="29" t="e">
        <f>CONCATENATE(M50,"-",#REF!)</f>
        <v>#REF!</v>
      </c>
      <c r="C50" s="66">
        <v>235</v>
      </c>
      <c r="D50" s="67"/>
      <c r="E50" s="68">
        <v>36324</v>
      </c>
      <c r="F50" s="69" t="s">
        <v>103</v>
      </c>
      <c r="G50" s="69" t="s">
        <v>35</v>
      </c>
      <c r="H50" s="70" t="s">
        <v>105</v>
      </c>
      <c r="I50" s="69"/>
      <c r="J50" s="70"/>
      <c r="K50" s="96" t="s">
        <v>26</v>
      </c>
      <c r="L50" s="99" t="s">
        <v>99</v>
      </c>
      <c r="M50" s="102" t="s">
        <v>100</v>
      </c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</row>
    <row r="51" spans="1:49" s="25" customFormat="1" ht="25.5" x14ac:dyDescent="0.2">
      <c r="A51" s="40">
        <v>41</v>
      </c>
      <c r="B51" s="29" t="e">
        <f>CONCATENATE(M51,"-",#REF!)</f>
        <v>#REF!</v>
      </c>
      <c r="C51" s="66">
        <v>236</v>
      </c>
      <c r="D51" s="67"/>
      <c r="E51" s="68">
        <v>36428</v>
      </c>
      <c r="F51" s="69" t="s">
        <v>106</v>
      </c>
      <c r="G51" s="69" t="s">
        <v>38</v>
      </c>
      <c r="H51" s="70" t="s">
        <v>107</v>
      </c>
      <c r="I51" s="69"/>
      <c r="J51" s="70"/>
      <c r="K51" s="96" t="s">
        <v>26</v>
      </c>
      <c r="L51" s="99" t="s">
        <v>99</v>
      </c>
      <c r="M51" s="102" t="s">
        <v>100</v>
      </c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</row>
    <row r="52" spans="1:49" s="25" customFormat="1" ht="26.25" thickBot="1" x14ac:dyDescent="0.25">
      <c r="A52" s="41">
        <v>42</v>
      </c>
      <c r="B52" s="42" t="e">
        <f>CONCATENATE(M52,"-",#REF!)</f>
        <v>#REF!</v>
      </c>
      <c r="C52" s="71">
        <v>236</v>
      </c>
      <c r="D52" s="72"/>
      <c r="E52" s="73">
        <v>36428</v>
      </c>
      <c r="F52" s="74" t="s">
        <v>106</v>
      </c>
      <c r="G52" s="74" t="s">
        <v>41</v>
      </c>
      <c r="H52" s="75" t="s">
        <v>55</v>
      </c>
      <c r="I52" s="74"/>
      <c r="J52" s="75"/>
      <c r="K52" s="97" t="s">
        <v>26</v>
      </c>
      <c r="L52" s="100" t="s">
        <v>99</v>
      </c>
      <c r="M52" s="103" t="s">
        <v>100</v>
      </c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</row>
    <row r="53" spans="1:49" s="25" customFormat="1" ht="25.5" x14ac:dyDescent="0.2">
      <c r="A53" s="38">
        <v>43</v>
      </c>
      <c r="B53" s="39" t="e">
        <f>CONCATENATE(M53,"-",#REF!)</f>
        <v>#REF!</v>
      </c>
      <c r="C53" s="46">
        <v>237</v>
      </c>
      <c r="D53" s="47"/>
      <c r="E53" s="48">
        <v>36105</v>
      </c>
      <c r="F53" s="49" t="s">
        <v>108</v>
      </c>
      <c r="G53" s="49" t="s">
        <v>24</v>
      </c>
      <c r="H53" s="50" t="s">
        <v>55</v>
      </c>
      <c r="I53" s="49"/>
      <c r="J53" s="50"/>
      <c r="K53" s="104" t="s">
        <v>109</v>
      </c>
      <c r="L53" s="107" t="s">
        <v>110</v>
      </c>
      <c r="M53" s="110" t="s">
        <v>69</v>
      </c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</row>
    <row r="54" spans="1:49" s="25" customFormat="1" ht="25.5" x14ac:dyDescent="0.2">
      <c r="A54" s="40">
        <v>44</v>
      </c>
      <c r="B54" s="29" t="e">
        <f>CONCATENATE(M54,"-",#REF!)</f>
        <v>#REF!</v>
      </c>
      <c r="C54" s="51">
        <v>238</v>
      </c>
      <c r="D54" s="52"/>
      <c r="E54" s="53">
        <v>36390</v>
      </c>
      <c r="F54" s="54" t="s">
        <v>111</v>
      </c>
      <c r="G54" s="54" t="s">
        <v>29</v>
      </c>
      <c r="H54" s="55" t="s">
        <v>55</v>
      </c>
      <c r="I54" s="54"/>
      <c r="J54" s="55"/>
      <c r="K54" s="105" t="s">
        <v>109</v>
      </c>
      <c r="L54" s="108" t="s">
        <v>110</v>
      </c>
      <c r="M54" s="111" t="s">
        <v>69</v>
      </c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</row>
    <row r="55" spans="1:49" s="25" customFormat="1" ht="25.5" x14ac:dyDescent="0.2">
      <c r="A55" s="40">
        <v>45</v>
      </c>
      <c r="B55" s="29" t="e">
        <f>CONCATENATE(M55,"-",#REF!)</f>
        <v>#REF!</v>
      </c>
      <c r="C55" s="51">
        <v>239</v>
      </c>
      <c r="D55" s="52"/>
      <c r="E55" s="53">
        <v>36100</v>
      </c>
      <c r="F55" s="54" t="s">
        <v>112</v>
      </c>
      <c r="G55" s="54" t="s">
        <v>32</v>
      </c>
      <c r="H55" s="55" t="s">
        <v>55</v>
      </c>
      <c r="I55" s="54"/>
      <c r="J55" s="55"/>
      <c r="K55" s="105" t="s">
        <v>109</v>
      </c>
      <c r="L55" s="108" t="s">
        <v>110</v>
      </c>
      <c r="M55" s="111" t="s">
        <v>69</v>
      </c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</row>
    <row r="56" spans="1:49" s="25" customFormat="1" ht="25.5" x14ac:dyDescent="0.2">
      <c r="A56" s="40">
        <v>46</v>
      </c>
      <c r="B56" s="29" t="e">
        <f>CONCATENATE(M56,"-",#REF!)</f>
        <v>#REF!</v>
      </c>
      <c r="C56" s="51">
        <v>240</v>
      </c>
      <c r="D56" s="52"/>
      <c r="E56" s="53">
        <v>36214</v>
      </c>
      <c r="F56" s="54" t="s">
        <v>113</v>
      </c>
      <c r="G56" s="54" t="s">
        <v>35</v>
      </c>
      <c r="H56" s="55" t="s">
        <v>55</v>
      </c>
      <c r="I56" s="54"/>
      <c r="J56" s="55"/>
      <c r="K56" s="105" t="s">
        <v>109</v>
      </c>
      <c r="L56" s="108" t="s">
        <v>110</v>
      </c>
      <c r="M56" s="111" t="s">
        <v>69</v>
      </c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</row>
    <row r="57" spans="1:49" s="25" customFormat="1" ht="25.5" x14ac:dyDescent="0.2">
      <c r="A57" s="40">
        <v>47</v>
      </c>
      <c r="B57" s="29" t="e">
        <f>CONCATENATE(M57,"-",#REF!)</f>
        <v>#REF!</v>
      </c>
      <c r="C57" s="51">
        <v>241</v>
      </c>
      <c r="D57" s="52"/>
      <c r="E57" s="53">
        <v>36161</v>
      </c>
      <c r="F57" s="54" t="s">
        <v>114</v>
      </c>
      <c r="G57" s="54" t="s">
        <v>38</v>
      </c>
      <c r="H57" s="55" t="s">
        <v>55</v>
      </c>
      <c r="I57" s="54"/>
      <c r="J57" s="55"/>
      <c r="K57" s="105" t="s">
        <v>109</v>
      </c>
      <c r="L57" s="108" t="s">
        <v>110</v>
      </c>
      <c r="M57" s="111" t="s">
        <v>69</v>
      </c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</row>
    <row r="58" spans="1:49" s="25" customFormat="1" ht="26.25" thickBot="1" x14ac:dyDescent="0.25">
      <c r="A58" s="41">
        <v>48</v>
      </c>
      <c r="B58" s="42" t="e">
        <f>CONCATENATE(M58,"-",#REF!)</f>
        <v>#REF!</v>
      </c>
      <c r="C58" s="56">
        <v>242</v>
      </c>
      <c r="D58" s="57"/>
      <c r="E58" s="58">
        <v>36224</v>
      </c>
      <c r="F58" s="59" t="s">
        <v>115</v>
      </c>
      <c r="G58" s="59" t="s">
        <v>116</v>
      </c>
      <c r="H58" s="60" t="s">
        <v>55</v>
      </c>
      <c r="I58" s="59"/>
      <c r="J58" s="60"/>
      <c r="K58" s="106" t="s">
        <v>109</v>
      </c>
      <c r="L58" s="109" t="s">
        <v>110</v>
      </c>
      <c r="M58" s="112" t="s">
        <v>69</v>
      </c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</row>
    <row r="59" spans="1:49" s="25" customFormat="1" ht="25.5" x14ac:dyDescent="0.2">
      <c r="A59" s="38">
        <v>49</v>
      </c>
      <c r="B59" s="39" t="e">
        <f>CONCATENATE(M59,"-",#REF!)</f>
        <v>#REF!</v>
      </c>
      <c r="C59" s="46">
        <v>243</v>
      </c>
      <c r="D59" s="47"/>
      <c r="E59" s="48">
        <v>35910</v>
      </c>
      <c r="F59" s="49" t="s">
        <v>117</v>
      </c>
      <c r="G59" s="49" t="s">
        <v>24</v>
      </c>
      <c r="H59" s="50" t="s">
        <v>55</v>
      </c>
      <c r="I59" s="49"/>
      <c r="J59" s="50"/>
      <c r="K59" s="104" t="s">
        <v>109</v>
      </c>
      <c r="L59" s="107" t="s">
        <v>118</v>
      </c>
      <c r="M59" s="110" t="s">
        <v>69</v>
      </c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</row>
    <row r="60" spans="1:49" s="25" customFormat="1" ht="25.5" x14ac:dyDescent="0.2">
      <c r="A60" s="40">
        <v>50</v>
      </c>
      <c r="B60" s="29" t="e">
        <f>CONCATENATE(M60,"-",#REF!)</f>
        <v>#REF!</v>
      </c>
      <c r="C60" s="51">
        <v>244</v>
      </c>
      <c r="D60" s="52"/>
      <c r="E60" s="53">
        <v>36641</v>
      </c>
      <c r="F60" s="54" t="s">
        <v>119</v>
      </c>
      <c r="G60" s="54" t="s">
        <v>29</v>
      </c>
      <c r="H60" s="55" t="s">
        <v>55</v>
      </c>
      <c r="I60" s="54"/>
      <c r="J60" s="55"/>
      <c r="K60" s="105" t="s">
        <v>109</v>
      </c>
      <c r="L60" s="108" t="s">
        <v>118</v>
      </c>
      <c r="M60" s="111" t="s">
        <v>69</v>
      </c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</row>
    <row r="61" spans="1:49" s="25" customFormat="1" ht="25.5" x14ac:dyDescent="0.2">
      <c r="A61" s="40">
        <v>51</v>
      </c>
      <c r="B61" s="29" t="e">
        <f>CONCATENATE(M61,"-",#REF!)</f>
        <v>#REF!</v>
      </c>
      <c r="C61" s="51">
        <v>245</v>
      </c>
      <c r="D61" s="52"/>
      <c r="E61" s="53">
        <v>36332</v>
      </c>
      <c r="F61" s="54" t="s">
        <v>120</v>
      </c>
      <c r="G61" s="54" t="s">
        <v>32</v>
      </c>
      <c r="H61" s="55" t="s">
        <v>55</v>
      </c>
      <c r="I61" s="54"/>
      <c r="J61" s="55"/>
      <c r="K61" s="105" t="s">
        <v>109</v>
      </c>
      <c r="L61" s="108" t="s">
        <v>118</v>
      </c>
      <c r="M61" s="111" t="s">
        <v>69</v>
      </c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</row>
    <row r="62" spans="1:49" s="25" customFormat="1" ht="25.5" x14ac:dyDescent="0.2">
      <c r="A62" s="40">
        <v>52</v>
      </c>
      <c r="B62" s="29" t="e">
        <f>CONCATENATE(M62,"-",#REF!)</f>
        <v>#REF!</v>
      </c>
      <c r="C62" s="51">
        <v>246</v>
      </c>
      <c r="D62" s="52"/>
      <c r="E62" s="53">
        <v>36522</v>
      </c>
      <c r="F62" s="54" t="s">
        <v>121</v>
      </c>
      <c r="G62" s="54" t="s">
        <v>35</v>
      </c>
      <c r="H62" s="55" t="s">
        <v>55</v>
      </c>
      <c r="I62" s="54"/>
      <c r="J62" s="55"/>
      <c r="K62" s="105" t="s">
        <v>109</v>
      </c>
      <c r="L62" s="108" t="s">
        <v>118</v>
      </c>
      <c r="M62" s="111" t="s">
        <v>69</v>
      </c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</row>
    <row r="63" spans="1:49" s="25" customFormat="1" ht="25.5" x14ac:dyDescent="0.2">
      <c r="A63" s="40">
        <v>53</v>
      </c>
      <c r="B63" s="29" t="e">
        <f>CONCATENATE(M63,"-",#REF!)</f>
        <v>#REF!</v>
      </c>
      <c r="C63" s="51">
        <v>247</v>
      </c>
      <c r="D63" s="52"/>
      <c r="E63" s="53">
        <v>35941</v>
      </c>
      <c r="F63" s="54" t="s">
        <v>122</v>
      </c>
      <c r="G63" s="54" t="s">
        <v>38</v>
      </c>
      <c r="H63" s="55" t="s">
        <v>55</v>
      </c>
      <c r="I63" s="54"/>
      <c r="J63" s="55"/>
      <c r="K63" s="105" t="s">
        <v>109</v>
      </c>
      <c r="L63" s="108" t="s">
        <v>118</v>
      </c>
      <c r="M63" s="111" t="s">
        <v>69</v>
      </c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</row>
    <row r="64" spans="1:49" s="25" customFormat="1" ht="26.25" thickBot="1" x14ac:dyDescent="0.25">
      <c r="A64" s="41">
        <v>54</v>
      </c>
      <c r="B64" s="42" t="e">
        <f>CONCATENATE(M64,"-",#REF!)</f>
        <v>#REF!</v>
      </c>
      <c r="C64" s="56">
        <v>248</v>
      </c>
      <c r="D64" s="57"/>
      <c r="E64" s="58">
        <v>36414</v>
      </c>
      <c r="F64" s="59" t="s">
        <v>123</v>
      </c>
      <c r="G64" s="59" t="s">
        <v>116</v>
      </c>
      <c r="H64" s="60" t="s">
        <v>55</v>
      </c>
      <c r="I64" s="59"/>
      <c r="J64" s="60"/>
      <c r="K64" s="106" t="s">
        <v>109</v>
      </c>
      <c r="L64" s="109" t="s">
        <v>118</v>
      </c>
      <c r="M64" s="112" t="s">
        <v>69</v>
      </c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</row>
    <row r="65" spans="1:49" s="25" customFormat="1" ht="25.5" x14ac:dyDescent="0.2">
      <c r="A65" s="38">
        <v>55</v>
      </c>
      <c r="B65" s="39" t="e">
        <f>CONCATENATE(M65,"-",#REF!)</f>
        <v>#REF!</v>
      </c>
      <c r="C65" s="46">
        <v>249</v>
      </c>
      <c r="D65" s="47"/>
      <c r="E65" s="48">
        <v>35962</v>
      </c>
      <c r="F65" s="49" t="s">
        <v>124</v>
      </c>
      <c r="G65" s="49" t="s">
        <v>24</v>
      </c>
      <c r="H65" s="50" t="s">
        <v>125</v>
      </c>
      <c r="I65" s="49"/>
      <c r="J65" s="50"/>
      <c r="K65" s="104" t="s">
        <v>109</v>
      </c>
      <c r="L65" s="107" t="s">
        <v>126</v>
      </c>
      <c r="M65" s="110" t="s">
        <v>127</v>
      </c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</row>
    <row r="66" spans="1:49" s="25" customFormat="1" ht="25.5" x14ac:dyDescent="0.2">
      <c r="A66" s="40">
        <v>56</v>
      </c>
      <c r="B66" s="29" t="e">
        <f>CONCATENATE(M66,"-",#REF!)</f>
        <v>#REF!</v>
      </c>
      <c r="C66" s="51">
        <v>250</v>
      </c>
      <c r="D66" s="52"/>
      <c r="E66" s="53">
        <v>35678</v>
      </c>
      <c r="F66" s="54" t="s">
        <v>128</v>
      </c>
      <c r="G66" s="54" t="s">
        <v>29</v>
      </c>
      <c r="H66" s="55" t="s">
        <v>125</v>
      </c>
      <c r="I66" s="54"/>
      <c r="J66" s="55"/>
      <c r="K66" s="105" t="s">
        <v>109</v>
      </c>
      <c r="L66" s="108" t="s">
        <v>126</v>
      </c>
      <c r="M66" s="111" t="s">
        <v>127</v>
      </c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</row>
    <row r="67" spans="1:49" s="25" customFormat="1" ht="25.5" x14ac:dyDescent="0.2">
      <c r="A67" s="40">
        <v>57</v>
      </c>
      <c r="B67" s="29" t="e">
        <f>CONCATENATE(M67,"-",#REF!)</f>
        <v>#REF!</v>
      </c>
      <c r="C67" s="51">
        <v>251</v>
      </c>
      <c r="D67" s="52"/>
      <c r="E67" s="53">
        <v>35518</v>
      </c>
      <c r="F67" s="54" t="s">
        <v>129</v>
      </c>
      <c r="G67" s="54" t="s">
        <v>32</v>
      </c>
      <c r="H67" s="55" t="s">
        <v>125</v>
      </c>
      <c r="I67" s="54"/>
      <c r="J67" s="55"/>
      <c r="K67" s="105" t="s">
        <v>109</v>
      </c>
      <c r="L67" s="108" t="s">
        <v>126</v>
      </c>
      <c r="M67" s="111" t="s">
        <v>127</v>
      </c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</row>
    <row r="68" spans="1:49" s="25" customFormat="1" ht="25.5" x14ac:dyDescent="0.2">
      <c r="A68" s="40">
        <v>58</v>
      </c>
      <c r="B68" s="29" t="e">
        <f>CONCATENATE(M68,"-",#REF!)</f>
        <v>#REF!</v>
      </c>
      <c r="C68" s="51">
        <v>252</v>
      </c>
      <c r="D68" s="52"/>
      <c r="E68" s="53">
        <v>35534</v>
      </c>
      <c r="F68" s="54" t="s">
        <v>130</v>
      </c>
      <c r="G68" s="54" t="s">
        <v>35</v>
      </c>
      <c r="H68" s="55" t="s">
        <v>125</v>
      </c>
      <c r="I68" s="54"/>
      <c r="J68" s="55"/>
      <c r="K68" s="105" t="s">
        <v>109</v>
      </c>
      <c r="L68" s="108" t="s">
        <v>126</v>
      </c>
      <c r="M68" s="111" t="s">
        <v>127</v>
      </c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</row>
    <row r="69" spans="1:49" s="25" customFormat="1" ht="25.5" x14ac:dyDescent="0.2">
      <c r="A69" s="40">
        <v>59</v>
      </c>
      <c r="B69" s="29" t="e">
        <f>CONCATENATE(M69,"-",#REF!)</f>
        <v>#REF!</v>
      </c>
      <c r="C69" s="51">
        <v>253</v>
      </c>
      <c r="D69" s="52"/>
      <c r="E69" s="53">
        <v>36339</v>
      </c>
      <c r="F69" s="54" t="s">
        <v>131</v>
      </c>
      <c r="G69" s="54" t="s">
        <v>38</v>
      </c>
      <c r="H69" s="55" t="s">
        <v>125</v>
      </c>
      <c r="I69" s="54"/>
      <c r="J69" s="55"/>
      <c r="K69" s="105" t="s">
        <v>109</v>
      </c>
      <c r="L69" s="108" t="s">
        <v>126</v>
      </c>
      <c r="M69" s="111" t="s">
        <v>127</v>
      </c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</row>
    <row r="70" spans="1:49" s="25" customFormat="1" ht="26.25" thickBot="1" x14ac:dyDescent="0.25">
      <c r="A70" s="41">
        <v>60</v>
      </c>
      <c r="B70" s="42" t="e">
        <f>CONCATENATE(M70,"-",#REF!)</f>
        <v>#REF!</v>
      </c>
      <c r="C70" s="56">
        <v>252</v>
      </c>
      <c r="D70" s="57"/>
      <c r="E70" s="58">
        <v>35534</v>
      </c>
      <c r="F70" s="59" t="s">
        <v>130</v>
      </c>
      <c r="G70" s="59" t="s">
        <v>116</v>
      </c>
      <c r="H70" s="60" t="s">
        <v>125</v>
      </c>
      <c r="I70" s="59"/>
      <c r="J70" s="60"/>
      <c r="K70" s="106" t="s">
        <v>109</v>
      </c>
      <c r="L70" s="109" t="s">
        <v>126</v>
      </c>
      <c r="M70" s="112" t="s">
        <v>127</v>
      </c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</row>
    <row r="71" spans="1:49" s="25" customFormat="1" ht="25.5" x14ac:dyDescent="0.2">
      <c r="A71" s="38">
        <v>61</v>
      </c>
      <c r="B71" s="39" t="e">
        <f>CONCATENATE(M71,"-",#REF!)</f>
        <v>#REF!</v>
      </c>
      <c r="C71" s="46">
        <v>254</v>
      </c>
      <c r="D71" s="47"/>
      <c r="E71" s="48">
        <v>35797</v>
      </c>
      <c r="F71" s="49" t="s">
        <v>132</v>
      </c>
      <c r="G71" s="49" t="s">
        <v>24</v>
      </c>
      <c r="H71" s="50" t="s">
        <v>133</v>
      </c>
      <c r="I71" s="49"/>
      <c r="J71" s="50"/>
      <c r="K71" s="104" t="s">
        <v>109</v>
      </c>
      <c r="L71" s="107" t="s">
        <v>134</v>
      </c>
      <c r="M71" s="110" t="s">
        <v>80</v>
      </c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</row>
    <row r="72" spans="1:49" s="25" customFormat="1" ht="25.5" x14ac:dyDescent="0.2">
      <c r="A72" s="40">
        <v>62</v>
      </c>
      <c r="B72" s="29" t="e">
        <f>CONCATENATE(M72,"-",#REF!)</f>
        <v>#REF!</v>
      </c>
      <c r="C72" s="51">
        <v>255</v>
      </c>
      <c r="D72" s="52"/>
      <c r="E72" s="53">
        <v>36398</v>
      </c>
      <c r="F72" s="54" t="s">
        <v>135</v>
      </c>
      <c r="G72" s="54" t="s">
        <v>29</v>
      </c>
      <c r="H72" s="55" t="s">
        <v>136</v>
      </c>
      <c r="I72" s="54"/>
      <c r="J72" s="55"/>
      <c r="K72" s="105" t="s">
        <v>109</v>
      </c>
      <c r="L72" s="108" t="s">
        <v>134</v>
      </c>
      <c r="M72" s="111" t="s">
        <v>80</v>
      </c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</row>
    <row r="73" spans="1:49" s="25" customFormat="1" ht="25.5" x14ac:dyDescent="0.2">
      <c r="A73" s="40">
        <v>63</v>
      </c>
      <c r="B73" s="29" t="e">
        <f>CONCATENATE(M73,"-",#REF!)</f>
        <v>#REF!</v>
      </c>
      <c r="C73" s="51">
        <v>256</v>
      </c>
      <c r="D73" s="52"/>
      <c r="E73" s="53">
        <v>36552</v>
      </c>
      <c r="F73" s="54" t="s">
        <v>137</v>
      </c>
      <c r="G73" s="54" t="s">
        <v>32</v>
      </c>
      <c r="H73" s="55" t="s">
        <v>138</v>
      </c>
      <c r="I73" s="54"/>
      <c r="J73" s="55"/>
      <c r="K73" s="105" t="s">
        <v>109</v>
      </c>
      <c r="L73" s="108" t="s">
        <v>134</v>
      </c>
      <c r="M73" s="111" t="s">
        <v>80</v>
      </c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</row>
    <row r="74" spans="1:49" s="25" customFormat="1" ht="25.5" x14ac:dyDescent="0.2">
      <c r="A74" s="40">
        <v>64</v>
      </c>
      <c r="B74" s="29" t="e">
        <f>CONCATENATE(M74,"-",#REF!)</f>
        <v>#REF!</v>
      </c>
      <c r="C74" s="51">
        <v>254</v>
      </c>
      <c r="D74" s="52"/>
      <c r="E74" s="53">
        <v>35797</v>
      </c>
      <c r="F74" s="54" t="s">
        <v>132</v>
      </c>
      <c r="G74" s="54" t="s">
        <v>35</v>
      </c>
      <c r="H74" s="55" t="s">
        <v>139</v>
      </c>
      <c r="I74" s="54"/>
      <c r="J74" s="55"/>
      <c r="K74" s="105" t="s">
        <v>109</v>
      </c>
      <c r="L74" s="108" t="s">
        <v>134</v>
      </c>
      <c r="M74" s="111" t="s">
        <v>80</v>
      </c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</row>
    <row r="75" spans="1:49" s="25" customFormat="1" ht="25.5" x14ac:dyDescent="0.2">
      <c r="A75" s="40">
        <v>65</v>
      </c>
      <c r="B75" s="29" t="e">
        <f>CONCATENATE(M75,"-",#REF!)</f>
        <v>#REF!</v>
      </c>
      <c r="C75" s="51">
        <v>257</v>
      </c>
      <c r="D75" s="52"/>
      <c r="E75" s="53">
        <v>35432</v>
      </c>
      <c r="F75" s="54" t="s">
        <v>140</v>
      </c>
      <c r="G75" s="54" t="s">
        <v>38</v>
      </c>
      <c r="H75" s="55" t="s">
        <v>141</v>
      </c>
      <c r="I75" s="54"/>
      <c r="J75" s="55"/>
      <c r="K75" s="105" t="s">
        <v>109</v>
      </c>
      <c r="L75" s="108" t="s">
        <v>134</v>
      </c>
      <c r="M75" s="111" t="s">
        <v>80</v>
      </c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</row>
    <row r="76" spans="1:49" s="25" customFormat="1" ht="26.25" thickBot="1" x14ac:dyDescent="0.25">
      <c r="A76" s="41">
        <v>66</v>
      </c>
      <c r="B76" s="42" t="e">
        <f>CONCATENATE(M76,"-",#REF!)</f>
        <v>#REF!</v>
      </c>
      <c r="C76" s="56">
        <v>258</v>
      </c>
      <c r="D76" s="57"/>
      <c r="E76" s="58">
        <v>35976</v>
      </c>
      <c r="F76" s="59" t="s">
        <v>142</v>
      </c>
      <c r="G76" s="59" t="s">
        <v>116</v>
      </c>
      <c r="H76" s="60" t="s">
        <v>143</v>
      </c>
      <c r="I76" s="59"/>
      <c r="J76" s="60"/>
      <c r="K76" s="106" t="s">
        <v>109</v>
      </c>
      <c r="L76" s="109" t="s">
        <v>134</v>
      </c>
      <c r="M76" s="112" t="s">
        <v>80</v>
      </c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</row>
    <row r="77" spans="1:49" s="25" customFormat="1" ht="25.5" x14ac:dyDescent="0.2">
      <c r="A77" s="38">
        <v>67</v>
      </c>
      <c r="B77" s="39" t="e">
        <f>CONCATENATE(M77,"-",#REF!)</f>
        <v>#REF!</v>
      </c>
      <c r="C77" s="46">
        <v>259</v>
      </c>
      <c r="D77" s="47"/>
      <c r="E77" s="48">
        <v>36225</v>
      </c>
      <c r="F77" s="49" t="s">
        <v>144</v>
      </c>
      <c r="G77" s="49" t="s">
        <v>24</v>
      </c>
      <c r="H77" s="50" t="s">
        <v>145</v>
      </c>
      <c r="I77" s="49"/>
      <c r="J77" s="50"/>
      <c r="K77" s="104" t="s">
        <v>109</v>
      </c>
      <c r="L77" s="107" t="s">
        <v>146</v>
      </c>
      <c r="M77" s="110" t="s">
        <v>147</v>
      </c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</row>
    <row r="78" spans="1:49" s="25" customFormat="1" ht="25.5" x14ac:dyDescent="0.2">
      <c r="A78" s="40">
        <v>68</v>
      </c>
      <c r="B78" s="29" t="e">
        <f>CONCATENATE(M78,"-",#REF!)</f>
        <v>#REF!</v>
      </c>
      <c r="C78" s="51">
        <v>260</v>
      </c>
      <c r="D78" s="52"/>
      <c r="E78" s="53">
        <v>36161</v>
      </c>
      <c r="F78" s="54" t="s">
        <v>148</v>
      </c>
      <c r="G78" s="54" t="s">
        <v>29</v>
      </c>
      <c r="H78" s="55" t="s">
        <v>149</v>
      </c>
      <c r="I78" s="54"/>
      <c r="J78" s="55"/>
      <c r="K78" s="105" t="s">
        <v>109</v>
      </c>
      <c r="L78" s="108" t="s">
        <v>146</v>
      </c>
      <c r="M78" s="111" t="s">
        <v>147</v>
      </c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</row>
    <row r="79" spans="1:49" s="25" customFormat="1" ht="25.5" x14ac:dyDescent="0.2">
      <c r="A79" s="40">
        <v>69</v>
      </c>
      <c r="B79" s="29" t="e">
        <f>CONCATENATE(M79,"-",#REF!)</f>
        <v>#REF!</v>
      </c>
      <c r="C79" s="51">
        <v>261</v>
      </c>
      <c r="D79" s="52"/>
      <c r="E79" s="53">
        <v>35937</v>
      </c>
      <c r="F79" s="54" t="s">
        <v>150</v>
      </c>
      <c r="G79" s="54" t="s">
        <v>32</v>
      </c>
      <c r="H79" s="55" t="s">
        <v>55</v>
      </c>
      <c r="I79" s="54"/>
      <c r="J79" s="55"/>
      <c r="K79" s="105" t="s">
        <v>109</v>
      </c>
      <c r="L79" s="108" t="s">
        <v>146</v>
      </c>
      <c r="M79" s="111" t="s">
        <v>147</v>
      </c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</row>
    <row r="80" spans="1:49" s="25" customFormat="1" ht="25.5" x14ac:dyDescent="0.2">
      <c r="A80" s="40">
        <v>70</v>
      </c>
      <c r="B80" s="29" t="e">
        <f>CONCATENATE(M80,"-",#REF!)</f>
        <v>#REF!</v>
      </c>
      <c r="C80" s="51">
        <v>262</v>
      </c>
      <c r="D80" s="52"/>
      <c r="E80" s="53">
        <v>35475</v>
      </c>
      <c r="F80" s="54" t="s">
        <v>151</v>
      </c>
      <c r="G80" s="54" t="s">
        <v>35</v>
      </c>
      <c r="H80" s="55" t="s">
        <v>55</v>
      </c>
      <c r="I80" s="54"/>
      <c r="J80" s="55"/>
      <c r="K80" s="105" t="s">
        <v>109</v>
      </c>
      <c r="L80" s="108" t="s">
        <v>146</v>
      </c>
      <c r="M80" s="111" t="s">
        <v>147</v>
      </c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</row>
    <row r="81" spans="1:49" s="25" customFormat="1" ht="25.5" x14ac:dyDescent="0.2">
      <c r="A81" s="40">
        <v>71</v>
      </c>
      <c r="B81" s="29" t="e">
        <f>CONCATENATE(M81,"-",#REF!)</f>
        <v>#REF!</v>
      </c>
      <c r="C81" s="51">
        <v>262</v>
      </c>
      <c r="D81" s="52"/>
      <c r="E81" s="53">
        <v>35475</v>
      </c>
      <c r="F81" s="54" t="s">
        <v>151</v>
      </c>
      <c r="G81" s="54" t="s">
        <v>38</v>
      </c>
      <c r="H81" s="55" t="s">
        <v>152</v>
      </c>
      <c r="I81" s="54"/>
      <c r="J81" s="55"/>
      <c r="K81" s="105" t="s">
        <v>109</v>
      </c>
      <c r="L81" s="108" t="s">
        <v>146</v>
      </c>
      <c r="M81" s="111" t="s">
        <v>147</v>
      </c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</row>
    <row r="82" spans="1:49" s="25" customFormat="1" ht="26.25" thickBot="1" x14ac:dyDescent="0.25">
      <c r="A82" s="41">
        <v>72</v>
      </c>
      <c r="B82" s="42" t="e">
        <f>CONCATENATE(M82,"-",#REF!)</f>
        <v>#REF!</v>
      </c>
      <c r="C82" s="56">
        <v>263</v>
      </c>
      <c r="D82" s="57"/>
      <c r="E82" s="58">
        <v>35589</v>
      </c>
      <c r="F82" s="59" t="s">
        <v>153</v>
      </c>
      <c r="G82" s="59" t="s">
        <v>116</v>
      </c>
      <c r="H82" s="60" t="s">
        <v>154</v>
      </c>
      <c r="I82" s="59"/>
      <c r="J82" s="60"/>
      <c r="K82" s="106" t="s">
        <v>109</v>
      </c>
      <c r="L82" s="109" t="s">
        <v>146</v>
      </c>
      <c r="M82" s="112" t="s">
        <v>147</v>
      </c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</row>
    <row r="83" spans="1:49" s="25" customFormat="1" ht="25.5" x14ac:dyDescent="0.2">
      <c r="A83" s="38">
        <v>73</v>
      </c>
      <c r="B83" s="39" t="e">
        <f>CONCATENATE(M83,"-",#REF!)</f>
        <v>#REF!</v>
      </c>
      <c r="C83" s="46">
        <v>264</v>
      </c>
      <c r="D83" s="47"/>
      <c r="E83" s="48">
        <v>35828</v>
      </c>
      <c r="F83" s="49" t="s">
        <v>155</v>
      </c>
      <c r="G83" s="49" t="s">
        <v>24</v>
      </c>
      <c r="H83" s="50">
        <v>7.35</v>
      </c>
      <c r="I83" s="49"/>
      <c r="J83" s="50"/>
      <c r="K83" s="104" t="s">
        <v>109</v>
      </c>
      <c r="L83" s="107" t="s">
        <v>68</v>
      </c>
      <c r="M83" s="110" t="s">
        <v>69</v>
      </c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</row>
    <row r="84" spans="1:49" s="25" customFormat="1" ht="25.5" x14ac:dyDescent="0.2">
      <c r="A84" s="40">
        <v>74</v>
      </c>
      <c r="B84" s="29" t="e">
        <f>CONCATENATE(M84,"-",#REF!)</f>
        <v>#REF!</v>
      </c>
      <c r="C84" s="51">
        <v>265</v>
      </c>
      <c r="D84" s="52"/>
      <c r="E84" s="53">
        <v>35510</v>
      </c>
      <c r="F84" s="54" t="s">
        <v>156</v>
      </c>
      <c r="G84" s="54" t="s">
        <v>29</v>
      </c>
      <c r="H84" s="55">
        <v>52.23</v>
      </c>
      <c r="I84" s="54"/>
      <c r="J84" s="55"/>
      <c r="K84" s="105" t="s">
        <v>109</v>
      </c>
      <c r="L84" s="108" t="s">
        <v>68</v>
      </c>
      <c r="M84" s="111" t="s">
        <v>69</v>
      </c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</row>
    <row r="85" spans="1:49" s="25" customFormat="1" ht="25.5" x14ac:dyDescent="0.2">
      <c r="A85" s="40">
        <v>75</v>
      </c>
      <c r="B85" s="29" t="e">
        <f>CONCATENATE(M85,"-",#REF!)</f>
        <v>#REF!</v>
      </c>
      <c r="C85" s="51">
        <v>266</v>
      </c>
      <c r="D85" s="52"/>
      <c r="E85" s="53">
        <v>36165</v>
      </c>
      <c r="F85" s="54" t="s">
        <v>157</v>
      </c>
      <c r="G85" s="54" t="s">
        <v>32</v>
      </c>
      <c r="H85" s="55" t="s">
        <v>158</v>
      </c>
      <c r="I85" s="54"/>
      <c r="J85" s="55"/>
      <c r="K85" s="105" t="s">
        <v>109</v>
      </c>
      <c r="L85" s="108" t="s">
        <v>68</v>
      </c>
      <c r="M85" s="111" t="s">
        <v>69</v>
      </c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</row>
    <row r="86" spans="1:49" s="25" customFormat="1" ht="25.5" x14ac:dyDescent="0.2">
      <c r="A86" s="40">
        <v>76</v>
      </c>
      <c r="B86" s="29" t="e">
        <f>CONCATENATE(M86,"-",#REF!)</f>
        <v>#REF!</v>
      </c>
      <c r="C86" s="51">
        <v>267</v>
      </c>
      <c r="D86" s="52"/>
      <c r="E86" s="53">
        <v>36697</v>
      </c>
      <c r="F86" s="54" t="s">
        <v>159</v>
      </c>
      <c r="G86" s="54" t="s">
        <v>35</v>
      </c>
      <c r="H86" s="55">
        <v>6.41</v>
      </c>
      <c r="I86" s="54"/>
      <c r="J86" s="55"/>
      <c r="K86" s="105" t="s">
        <v>109</v>
      </c>
      <c r="L86" s="108" t="s">
        <v>68</v>
      </c>
      <c r="M86" s="111" t="s">
        <v>69</v>
      </c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</row>
    <row r="87" spans="1:49" s="25" customFormat="1" ht="25.5" x14ac:dyDescent="0.2">
      <c r="A87" s="40">
        <v>77</v>
      </c>
      <c r="B87" s="29" t="e">
        <f>CONCATENATE(M87,"-",#REF!)</f>
        <v>#REF!</v>
      </c>
      <c r="C87" s="51">
        <v>268</v>
      </c>
      <c r="D87" s="52"/>
      <c r="E87" s="53">
        <v>36385</v>
      </c>
      <c r="F87" s="54" t="s">
        <v>160</v>
      </c>
      <c r="G87" s="54" t="s">
        <v>38</v>
      </c>
      <c r="H87" s="55">
        <v>1.95</v>
      </c>
      <c r="I87" s="54"/>
      <c r="J87" s="55"/>
      <c r="K87" s="105" t="s">
        <v>109</v>
      </c>
      <c r="L87" s="108" t="s">
        <v>68</v>
      </c>
      <c r="M87" s="111" t="s">
        <v>69</v>
      </c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</row>
    <row r="88" spans="1:49" s="25" customFormat="1" ht="26.25" thickBot="1" x14ac:dyDescent="0.25">
      <c r="A88" s="41">
        <v>78</v>
      </c>
      <c r="B88" s="42" t="e">
        <f>CONCATENATE(M88,"-",#REF!)</f>
        <v>#REF!</v>
      </c>
      <c r="C88" s="56">
        <v>269</v>
      </c>
      <c r="D88" s="57"/>
      <c r="E88" s="58">
        <v>36220</v>
      </c>
      <c r="F88" s="59" t="s">
        <v>161</v>
      </c>
      <c r="G88" s="59" t="s">
        <v>116</v>
      </c>
      <c r="H88" s="60">
        <v>14.53</v>
      </c>
      <c r="I88" s="59"/>
      <c r="J88" s="60"/>
      <c r="K88" s="106" t="s">
        <v>109</v>
      </c>
      <c r="L88" s="109" t="s">
        <v>68</v>
      </c>
      <c r="M88" s="112" t="s">
        <v>69</v>
      </c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</row>
    <row r="89" spans="1:49" s="25" customFormat="1" ht="25.5" x14ac:dyDescent="0.2">
      <c r="A89" s="38">
        <v>79</v>
      </c>
      <c r="B89" s="39" t="e">
        <f>CONCATENATE(M89,"-",#REF!)</f>
        <v>#REF!</v>
      </c>
      <c r="C89" s="46">
        <v>270</v>
      </c>
      <c r="D89" s="47"/>
      <c r="E89" s="48">
        <v>36283</v>
      </c>
      <c r="F89" s="49" t="s">
        <v>162</v>
      </c>
      <c r="G89" s="49" t="s">
        <v>24</v>
      </c>
      <c r="H89" s="50" t="s">
        <v>163</v>
      </c>
      <c r="I89" s="49"/>
      <c r="J89" s="50"/>
      <c r="K89" s="104" t="s">
        <v>109</v>
      </c>
      <c r="L89" s="107" t="s">
        <v>164</v>
      </c>
      <c r="M89" s="110" t="s">
        <v>59</v>
      </c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</row>
    <row r="90" spans="1:49" s="25" customFormat="1" ht="25.5" x14ac:dyDescent="0.2">
      <c r="A90" s="40">
        <v>80</v>
      </c>
      <c r="B90" s="29" t="e">
        <f>CONCATENATE(M90,"-",#REF!)</f>
        <v>#REF!</v>
      </c>
      <c r="C90" s="51">
        <v>271</v>
      </c>
      <c r="D90" s="52"/>
      <c r="E90" s="53">
        <v>36179</v>
      </c>
      <c r="F90" s="54" t="s">
        <v>165</v>
      </c>
      <c r="G90" s="54" t="s">
        <v>29</v>
      </c>
      <c r="H90" s="55" t="s">
        <v>166</v>
      </c>
      <c r="I90" s="54"/>
      <c r="J90" s="55"/>
      <c r="K90" s="105" t="s">
        <v>109</v>
      </c>
      <c r="L90" s="108" t="s">
        <v>164</v>
      </c>
      <c r="M90" s="111" t="s">
        <v>59</v>
      </c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/>
      <c r="AV90" s="21"/>
      <c r="AW90" s="21"/>
    </row>
    <row r="91" spans="1:49" s="25" customFormat="1" ht="25.5" x14ac:dyDescent="0.2">
      <c r="A91" s="40">
        <v>81</v>
      </c>
      <c r="B91" s="29" t="e">
        <f>CONCATENATE(M91,"-",#REF!)</f>
        <v>#REF!</v>
      </c>
      <c r="C91" s="51">
        <v>272</v>
      </c>
      <c r="D91" s="52"/>
      <c r="E91" s="53">
        <v>35782</v>
      </c>
      <c r="F91" s="54" t="s">
        <v>167</v>
      </c>
      <c r="G91" s="54" t="s">
        <v>32</v>
      </c>
      <c r="H91" s="55" t="s">
        <v>168</v>
      </c>
      <c r="I91" s="54"/>
      <c r="J91" s="55"/>
      <c r="K91" s="105" t="s">
        <v>109</v>
      </c>
      <c r="L91" s="108" t="s">
        <v>164</v>
      </c>
      <c r="M91" s="111" t="s">
        <v>59</v>
      </c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1"/>
      <c r="AV91" s="21"/>
      <c r="AW91" s="21"/>
    </row>
    <row r="92" spans="1:49" s="25" customFormat="1" ht="25.5" x14ac:dyDescent="0.2">
      <c r="A92" s="40">
        <v>82</v>
      </c>
      <c r="B92" s="29" t="e">
        <f>CONCATENATE(M92,"-",#REF!)</f>
        <v>#REF!</v>
      </c>
      <c r="C92" s="51">
        <v>270</v>
      </c>
      <c r="D92" s="52"/>
      <c r="E92" s="53">
        <v>36283</v>
      </c>
      <c r="F92" s="54" t="s">
        <v>162</v>
      </c>
      <c r="G92" s="54" t="s">
        <v>35</v>
      </c>
      <c r="H92" s="55" t="s">
        <v>169</v>
      </c>
      <c r="I92" s="54"/>
      <c r="J92" s="55"/>
      <c r="K92" s="105" t="s">
        <v>109</v>
      </c>
      <c r="L92" s="108" t="s">
        <v>164</v>
      </c>
      <c r="M92" s="111" t="s">
        <v>59</v>
      </c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  <c r="AW92" s="21"/>
    </row>
    <row r="93" spans="1:49" s="25" customFormat="1" ht="25.5" x14ac:dyDescent="0.2">
      <c r="A93" s="40">
        <v>83</v>
      </c>
      <c r="B93" s="29" t="e">
        <f>CONCATENATE(M93,"-",#REF!)</f>
        <v>#REF!</v>
      </c>
      <c r="C93" s="51">
        <v>273</v>
      </c>
      <c r="D93" s="52"/>
      <c r="E93" s="53">
        <v>36769</v>
      </c>
      <c r="F93" s="54" t="s">
        <v>170</v>
      </c>
      <c r="G93" s="54" t="s">
        <v>38</v>
      </c>
      <c r="H93" s="55" t="s">
        <v>171</v>
      </c>
      <c r="I93" s="54"/>
      <c r="J93" s="55"/>
      <c r="K93" s="105" t="s">
        <v>109</v>
      </c>
      <c r="L93" s="108" t="s">
        <v>164</v>
      </c>
      <c r="M93" s="111" t="s">
        <v>59</v>
      </c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</row>
    <row r="94" spans="1:49" s="25" customFormat="1" ht="26.25" thickBot="1" x14ac:dyDescent="0.25">
      <c r="A94" s="41">
        <v>84</v>
      </c>
      <c r="B94" s="42" t="e">
        <f>CONCATENATE(M94,"-",#REF!)</f>
        <v>#REF!</v>
      </c>
      <c r="C94" s="56">
        <v>274</v>
      </c>
      <c r="D94" s="57"/>
      <c r="E94" s="58">
        <v>36826</v>
      </c>
      <c r="F94" s="59" t="s">
        <v>172</v>
      </c>
      <c r="G94" s="59" t="s">
        <v>116</v>
      </c>
      <c r="H94" s="60" t="s">
        <v>173</v>
      </c>
      <c r="I94" s="59"/>
      <c r="J94" s="60"/>
      <c r="K94" s="106" t="s">
        <v>109</v>
      </c>
      <c r="L94" s="109" t="s">
        <v>164</v>
      </c>
      <c r="M94" s="112" t="s">
        <v>59</v>
      </c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</row>
    <row r="95" spans="1:49" s="25" customFormat="1" ht="25.5" x14ac:dyDescent="0.2">
      <c r="A95" s="38">
        <v>85</v>
      </c>
      <c r="B95" s="39" t="e">
        <f>CONCATENATE(M95,"-",#REF!)</f>
        <v>#REF!</v>
      </c>
      <c r="C95" s="46">
        <v>275</v>
      </c>
      <c r="D95" s="47"/>
      <c r="E95" s="48">
        <v>35566</v>
      </c>
      <c r="F95" s="49" t="s">
        <v>174</v>
      </c>
      <c r="G95" s="49" t="s">
        <v>24</v>
      </c>
      <c r="H95" s="50" t="s">
        <v>175</v>
      </c>
      <c r="I95" s="49"/>
      <c r="J95" s="50"/>
      <c r="K95" s="104" t="s">
        <v>109</v>
      </c>
      <c r="L95" s="107" t="s">
        <v>79</v>
      </c>
      <c r="M95" s="110" t="s">
        <v>80</v>
      </c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U95" s="21"/>
      <c r="AV95" s="21"/>
      <c r="AW95" s="21"/>
    </row>
    <row r="96" spans="1:49" s="25" customFormat="1" ht="25.5" x14ac:dyDescent="0.2">
      <c r="A96" s="40">
        <v>86</v>
      </c>
      <c r="B96" s="29" t="e">
        <f>CONCATENATE(M96,"-",#REF!)</f>
        <v>#REF!</v>
      </c>
      <c r="C96" s="51">
        <v>276</v>
      </c>
      <c r="D96" s="52"/>
      <c r="E96" s="53">
        <v>36226</v>
      </c>
      <c r="F96" s="54" t="s">
        <v>176</v>
      </c>
      <c r="G96" s="54" t="s">
        <v>29</v>
      </c>
      <c r="H96" s="55" t="s">
        <v>55</v>
      </c>
      <c r="I96" s="54"/>
      <c r="J96" s="55"/>
      <c r="K96" s="105" t="s">
        <v>109</v>
      </c>
      <c r="L96" s="108" t="s">
        <v>79</v>
      </c>
      <c r="M96" s="111" t="s">
        <v>80</v>
      </c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U96" s="21"/>
      <c r="AV96" s="21"/>
      <c r="AW96" s="21"/>
    </row>
    <row r="97" spans="1:49" s="25" customFormat="1" ht="25.5" x14ac:dyDescent="0.2">
      <c r="A97" s="40">
        <v>87</v>
      </c>
      <c r="B97" s="29" t="e">
        <f>CONCATENATE(M97,"-",#REF!)</f>
        <v>#REF!</v>
      </c>
      <c r="C97" s="51">
        <v>277</v>
      </c>
      <c r="D97" s="52"/>
      <c r="E97" s="53">
        <v>36534</v>
      </c>
      <c r="F97" s="54" t="s">
        <v>177</v>
      </c>
      <c r="G97" s="54" t="s">
        <v>32</v>
      </c>
      <c r="H97" s="55" t="s">
        <v>55</v>
      </c>
      <c r="I97" s="54"/>
      <c r="J97" s="55"/>
      <c r="K97" s="105" t="s">
        <v>109</v>
      </c>
      <c r="L97" s="108" t="s">
        <v>79</v>
      </c>
      <c r="M97" s="111" t="s">
        <v>80</v>
      </c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1"/>
      <c r="AV97" s="21"/>
      <c r="AW97" s="21"/>
    </row>
    <row r="98" spans="1:49" s="25" customFormat="1" ht="25.5" x14ac:dyDescent="0.2">
      <c r="A98" s="40">
        <v>88</v>
      </c>
      <c r="B98" s="29" t="e">
        <f>CONCATENATE(M98,"-",#REF!)</f>
        <v>#REF!</v>
      </c>
      <c r="C98" s="51">
        <v>275</v>
      </c>
      <c r="D98" s="52"/>
      <c r="E98" s="53">
        <v>35566</v>
      </c>
      <c r="F98" s="54" t="s">
        <v>174</v>
      </c>
      <c r="G98" s="54" t="s">
        <v>35</v>
      </c>
      <c r="H98" s="55">
        <v>6.66</v>
      </c>
      <c r="I98" s="54"/>
      <c r="J98" s="55"/>
      <c r="K98" s="105" t="s">
        <v>109</v>
      </c>
      <c r="L98" s="108" t="s">
        <v>79</v>
      </c>
      <c r="M98" s="111" t="s">
        <v>80</v>
      </c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</row>
    <row r="99" spans="1:49" s="25" customFormat="1" ht="25.5" x14ac:dyDescent="0.2">
      <c r="A99" s="40">
        <v>89</v>
      </c>
      <c r="B99" s="29" t="e">
        <f>CONCATENATE(M99,"-",#REF!)</f>
        <v>#REF!</v>
      </c>
      <c r="C99" s="51">
        <v>278</v>
      </c>
      <c r="D99" s="52"/>
      <c r="E99" s="53">
        <v>36675</v>
      </c>
      <c r="F99" s="54" t="s">
        <v>178</v>
      </c>
      <c r="G99" s="54" t="s">
        <v>38</v>
      </c>
      <c r="H99" s="55" t="s">
        <v>179</v>
      </c>
      <c r="I99" s="54"/>
      <c r="J99" s="55"/>
      <c r="K99" s="105" t="s">
        <v>109</v>
      </c>
      <c r="L99" s="108" t="s">
        <v>79</v>
      </c>
      <c r="M99" s="111" t="s">
        <v>80</v>
      </c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</row>
    <row r="100" spans="1:49" s="25" customFormat="1" ht="26.25" thickBot="1" x14ac:dyDescent="0.25">
      <c r="A100" s="41">
        <v>90</v>
      </c>
      <c r="B100" s="42" t="e">
        <f>CONCATENATE(M100,"-",#REF!)</f>
        <v>#REF!</v>
      </c>
      <c r="C100" s="56">
        <v>279</v>
      </c>
      <c r="D100" s="57"/>
      <c r="E100" s="58">
        <v>35832</v>
      </c>
      <c r="F100" s="59" t="s">
        <v>180</v>
      </c>
      <c r="G100" s="59" t="s">
        <v>116</v>
      </c>
      <c r="H100" s="60" t="s">
        <v>181</v>
      </c>
      <c r="I100" s="59"/>
      <c r="J100" s="60"/>
      <c r="K100" s="106" t="s">
        <v>109</v>
      </c>
      <c r="L100" s="109" t="s">
        <v>79</v>
      </c>
      <c r="M100" s="112" t="s">
        <v>80</v>
      </c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1"/>
      <c r="AV100" s="21"/>
      <c r="AW100" s="21"/>
    </row>
    <row r="101" spans="1:49" s="25" customFormat="1" ht="25.5" x14ac:dyDescent="0.2">
      <c r="A101" s="38">
        <v>91</v>
      </c>
      <c r="B101" s="39" t="e">
        <f>CONCATENATE(M101,"-",#REF!)</f>
        <v>#REF!</v>
      </c>
      <c r="C101" s="46">
        <v>280</v>
      </c>
      <c r="D101" s="47"/>
      <c r="E101" s="48">
        <v>35802</v>
      </c>
      <c r="F101" s="49" t="s">
        <v>182</v>
      </c>
      <c r="G101" s="49" t="s">
        <v>24</v>
      </c>
      <c r="H101" s="50" t="s">
        <v>183</v>
      </c>
      <c r="I101" s="49"/>
      <c r="J101" s="50"/>
      <c r="K101" s="104" t="s">
        <v>109</v>
      </c>
      <c r="L101" s="107" t="s">
        <v>99</v>
      </c>
      <c r="M101" s="110" t="s">
        <v>100</v>
      </c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</row>
    <row r="102" spans="1:49" s="25" customFormat="1" ht="25.5" x14ac:dyDescent="0.2">
      <c r="A102" s="40">
        <v>92</v>
      </c>
      <c r="B102" s="29" t="e">
        <f>CONCATENATE(M102,"-",#REF!)</f>
        <v>#REF!</v>
      </c>
      <c r="C102" s="51">
        <v>280</v>
      </c>
      <c r="D102" s="52"/>
      <c r="E102" s="53">
        <v>35802</v>
      </c>
      <c r="F102" s="54" t="s">
        <v>182</v>
      </c>
      <c r="G102" s="54" t="s">
        <v>29</v>
      </c>
      <c r="H102" s="55" t="s">
        <v>184</v>
      </c>
      <c r="I102" s="54"/>
      <c r="J102" s="55"/>
      <c r="K102" s="105" t="s">
        <v>109</v>
      </c>
      <c r="L102" s="108" t="s">
        <v>99</v>
      </c>
      <c r="M102" s="111" t="s">
        <v>100</v>
      </c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1"/>
      <c r="AV102" s="21"/>
      <c r="AW102" s="21"/>
    </row>
    <row r="103" spans="1:49" s="25" customFormat="1" ht="25.5" x14ac:dyDescent="0.2">
      <c r="A103" s="40">
        <v>93</v>
      </c>
      <c r="B103" s="29" t="e">
        <f>CONCATENATE(M103,"-",#REF!)</f>
        <v>#REF!</v>
      </c>
      <c r="C103" s="51">
        <v>281</v>
      </c>
      <c r="D103" s="52"/>
      <c r="E103" s="53">
        <v>36192</v>
      </c>
      <c r="F103" s="54" t="s">
        <v>185</v>
      </c>
      <c r="G103" s="54" t="s">
        <v>32</v>
      </c>
      <c r="H103" s="55" t="s">
        <v>186</v>
      </c>
      <c r="I103" s="54"/>
      <c r="J103" s="55"/>
      <c r="K103" s="105" t="s">
        <v>109</v>
      </c>
      <c r="L103" s="108" t="s">
        <v>99</v>
      </c>
      <c r="M103" s="111" t="s">
        <v>100</v>
      </c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  <c r="AT103" s="21"/>
      <c r="AU103" s="21"/>
      <c r="AV103" s="21"/>
      <c r="AW103" s="21"/>
    </row>
    <row r="104" spans="1:49" s="25" customFormat="1" ht="25.5" x14ac:dyDescent="0.2">
      <c r="A104" s="40">
        <v>94</v>
      </c>
      <c r="B104" s="29" t="e">
        <f>CONCATENATE(M104,"-",#REF!)</f>
        <v>#REF!</v>
      </c>
      <c r="C104" s="51">
        <v>282</v>
      </c>
      <c r="D104" s="52"/>
      <c r="E104" s="53">
        <v>36442</v>
      </c>
      <c r="F104" s="54" t="s">
        <v>187</v>
      </c>
      <c r="G104" s="54" t="s">
        <v>35</v>
      </c>
      <c r="H104" s="55" t="s">
        <v>188</v>
      </c>
      <c r="I104" s="54"/>
      <c r="J104" s="55"/>
      <c r="K104" s="105" t="s">
        <v>109</v>
      </c>
      <c r="L104" s="108" t="s">
        <v>99</v>
      </c>
      <c r="M104" s="111" t="s">
        <v>100</v>
      </c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  <c r="AT104" s="21"/>
      <c r="AU104" s="21"/>
      <c r="AV104" s="21"/>
      <c r="AW104" s="21"/>
    </row>
    <row r="105" spans="1:49" s="25" customFormat="1" ht="25.5" x14ac:dyDescent="0.2">
      <c r="A105" s="40">
        <v>95</v>
      </c>
      <c r="B105" s="29" t="e">
        <f>CONCATENATE(M105,"-",#REF!)</f>
        <v>#REF!</v>
      </c>
      <c r="C105" s="51">
        <v>282</v>
      </c>
      <c r="D105" s="52"/>
      <c r="E105" s="53">
        <v>36442</v>
      </c>
      <c r="F105" s="54" t="s">
        <v>187</v>
      </c>
      <c r="G105" s="54" t="s">
        <v>38</v>
      </c>
      <c r="H105" s="55" t="s">
        <v>189</v>
      </c>
      <c r="I105" s="54"/>
      <c r="J105" s="55"/>
      <c r="K105" s="105" t="s">
        <v>109</v>
      </c>
      <c r="L105" s="108" t="s">
        <v>99</v>
      </c>
      <c r="M105" s="111" t="s">
        <v>100</v>
      </c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  <c r="AR105" s="21"/>
      <c r="AS105" s="21"/>
      <c r="AT105" s="21"/>
      <c r="AU105" s="21"/>
      <c r="AV105" s="21"/>
      <c r="AW105" s="21"/>
    </row>
    <row r="106" spans="1:49" s="25" customFormat="1" ht="26.25" thickBot="1" x14ac:dyDescent="0.25">
      <c r="A106" s="41">
        <v>96</v>
      </c>
      <c r="B106" s="42" t="e">
        <f>CONCATENATE(M106,"-",#REF!)</f>
        <v>#REF!</v>
      </c>
      <c r="C106" s="56">
        <v>283</v>
      </c>
      <c r="D106" s="57"/>
      <c r="E106" s="58">
        <v>35604</v>
      </c>
      <c r="F106" s="59" t="s">
        <v>190</v>
      </c>
      <c r="G106" s="59" t="s">
        <v>116</v>
      </c>
      <c r="H106" s="60" t="s">
        <v>55</v>
      </c>
      <c r="I106" s="59"/>
      <c r="J106" s="60"/>
      <c r="K106" s="106" t="s">
        <v>109</v>
      </c>
      <c r="L106" s="109" t="s">
        <v>99</v>
      </c>
      <c r="M106" s="112" t="s">
        <v>100</v>
      </c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  <c r="AR106" s="21"/>
      <c r="AS106" s="21"/>
      <c r="AT106" s="21"/>
      <c r="AU106" s="21"/>
      <c r="AV106" s="21"/>
      <c r="AW106" s="21"/>
    </row>
    <row r="107" spans="1:49" x14ac:dyDescent="0.2">
      <c r="F107" s="28"/>
      <c r="G107" s="28"/>
    </row>
    <row r="108" spans="1:49" x14ac:dyDescent="0.2">
      <c r="F108" s="28"/>
      <c r="G108" s="28"/>
    </row>
    <row r="109" spans="1:49" x14ac:dyDescent="0.2">
      <c r="F109" s="28"/>
      <c r="G109" s="28"/>
    </row>
    <row r="110" spans="1:49" x14ac:dyDescent="0.2">
      <c r="F110" s="28"/>
      <c r="G110" s="28"/>
    </row>
    <row r="111" spans="1:49" x14ac:dyDescent="0.2">
      <c r="F111" s="28"/>
      <c r="G111" s="28"/>
    </row>
    <row r="112" spans="1:49" x14ac:dyDescent="0.2">
      <c r="F112" s="28"/>
      <c r="G112" s="28"/>
    </row>
    <row r="113" spans="7:7" x14ac:dyDescent="0.2">
      <c r="G113" s="28"/>
    </row>
    <row r="114" spans="7:7" x14ac:dyDescent="0.2">
      <c r="G114" s="28"/>
    </row>
    <row r="115" spans="7:7" x14ac:dyDescent="0.2">
      <c r="G115" s="28"/>
    </row>
    <row r="116" spans="7:7" x14ac:dyDescent="0.2">
      <c r="G116" s="28"/>
    </row>
    <row r="117" spans="7:7" x14ac:dyDescent="0.2">
      <c r="G117" s="28"/>
    </row>
    <row r="118" spans="7:7" x14ac:dyDescent="0.2">
      <c r="G118" s="28"/>
    </row>
    <row r="119" spans="7:7" x14ac:dyDescent="0.2">
      <c r="G119" s="28"/>
    </row>
    <row r="120" spans="7:7" x14ac:dyDescent="0.2">
      <c r="G120" s="28"/>
    </row>
    <row r="121" spans="7:7" x14ac:dyDescent="0.2">
      <c r="G121" s="28"/>
    </row>
    <row r="122" spans="7:7" x14ac:dyDescent="0.2">
      <c r="G122" s="28"/>
    </row>
    <row r="123" spans="7:7" x14ac:dyDescent="0.2">
      <c r="G123" s="28"/>
    </row>
    <row r="124" spans="7:7" x14ac:dyDescent="0.2">
      <c r="G124" s="28"/>
    </row>
    <row r="125" spans="7:7" x14ac:dyDescent="0.2">
      <c r="G125" s="28"/>
    </row>
    <row r="126" spans="7:7" x14ac:dyDescent="0.2">
      <c r="G126" s="28"/>
    </row>
    <row r="127" spans="7:7" x14ac:dyDescent="0.2">
      <c r="G127" s="28"/>
    </row>
    <row r="128" spans="7:7" x14ac:dyDescent="0.2">
      <c r="G128" s="28"/>
    </row>
    <row r="129" spans="7:7" x14ac:dyDescent="0.2">
      <c r="G129" s="28"/>
    </row>
    <row r="130" spans="7:7" x14ac:dyDescent="0.2">
      <c r="G130" s="28"/>
    </row>
    <row r="131" spans="7:7" x14ac:dyDescent="0.2">
      <c r="G131" s="28"/>
    </row>
    <row r="132" spans="7:7" x14ac:dyDescent="0.2">
      <c r="G132" s="28"/>
    </row>
    <row r="133" spans="7:7" x14ac:dyDescent="0.2">
      <c r="G133" s="28"/>
    </row>
    <row r="134" spans="7:7" x14ac:dyDescent="0.2">
      <c r="G134" s="28"/>
    </row>
    <row r="135" spans="7:7" x14ac:dyDescent="0.2">
      <c r="G135" s="28"/>
    </row>
    <row r="136" spans="7:7" x14ac:dyDescent="0.2">
      <c r="G136" s="28"/>
    </row>
    <row r="137" spans="7:7" x14ac:dyDescent="0.2">
      <c r="G137" s="28"/>
    </row>
    <row r="138" spans="7:7" x14ac:dyDescent="0.2">
      <c r="G138" s="28"/>
    </row>
    <row r="139" spans="7:7" x14ac:dyDescent="0.2">
      <c r="G139" s="28"/>
    </row>
    <row r="140" spans="7:7" x14ac:dyDescent="0.2">
      <c r="G140" s="28"/>
    </row>
    <row r="141" spans="7:7" x14ac:dyDescent="0.2">
      <c r="G141" s="28"/>
    </row>
    <row r="142" spans="7:7" x14ac:dyDescent="0.2">
      <c r="G142" s="28"/>
    </row>
    <row r="143" spans="7:7" x14ac:dyDescent="0.2">
      <c r="G143" s="28"/>
    </row>
    <row r="144" spans="7:7" x14ac:dyDescent="0.2">
      <c r="G144" s="28"/>
    </row>
    <row r="145" spans="7:7" x14ac:dyDescent="0.2">
      <c r="G145" s="28"/>
    </row>
    <row r="146" spans="7:7" x14ac:dyDescent="0.2">
      <c r="G146" s="28"/>
    </row>
    <row r="147" spans="7:7" x14ac:dyDescent="0.2">
      <c r="G147" s="28"/>
    </row>
    <row r="148" spans="7:7" x14ac:dyDescent="0.2">
      <c r="G148" s="28"/>
    </row>
    <row r="149" spans="7:7" x14ac:dyDescent="0.2">
      <c r="G149" s="28"/>
    </row>
    <row r="150" spans="7:7" x14ac:dyDescent="0.2">
      <c r="G150" s="28"/>
    </row>
    <row r="151" spans="7:7" x14ac:dyDescent="0.2">
      <c r="G151" s="28"/>
    </row>
    <row r="152" spans="7:7" x14ac:dyDescent="0.2">
      <c r="G152" s="28"/>
    </row>
    <row r="153" spans="7:7" x14ac:dyDescent="0.2">
      <c r="G153" s="28"/>
    </row>
    <row r="154" spans="7:7" x14ac:dyDescent="0.2">
      <c r="G154" s="28"/>
    </row>
    <row r="155" spans="7:7" x14ac:dyDescent="0.2">
      <c r="G155" s="28"/>
    </row>
    <row r="156" spans="7:7" x14ac:dyDescent="0.2">
      <c r="G156" s="28"/>
    </row>
    <row r="157" spans="7:7" x14ac:dyDescent="0.2">
      <c r="G157" s="28"/>
    </row>
    <row r="158" spans="7:7" x14ac:dyDescent="0.2">
      <c r="G158" s="28"/>
    </row>
    <row r="159" spans="7:7" x14ac:dyDescent="0.2">
      <c r="G159" s="28"/>
    </row>
    <row r="160" spans="7:7" x14ac:dyDescent="0.2">
      <c r="G160" s="28"/>
    </row>
    <row r="161" spans="7:7" x14ac:dyDescent="0.2">
      <c r="G161" s="28"/>
    </row>
    <row r="162" spans="7:7" x14ac:dyDescent="0.2">
      <c r="G162" s="28"/>
    </row>
    <row r="163" spans="7:7" x14ac:dyDescent="0.2">
      <c r="G163" s="28"/>
    </row>
    <row r="164" spans="7:7" x14ac:dyDescent="0.2">
      <c r="G164" s="28"/>
    </row>
    <row r="165" spans="7:7" x14ac:dyDescent="0.2">
      <c r="G165" s="28"/>
    </row>
    <row r="166" spans="7:7" x14ac:dyDescent="0.2">
      <c r="G166" s="28"/>
    </row>
    <row r="167" spans="7:7" x14ac:dyDescent="0.2">
      <c r="G167" s="28"/>
    </row>
    <row r="168" spans="7:7" x14ac:dyDescent="0.2">
      <c r="G168" s="28"/>
    </row>
    <row r="169" spans="7:7" x14ac:dyDescent="0.2">
      <c r="G169" s="28"/>
    </row>
    <row r="170" spans="7:7" x14ac:dyDescent="0.2">
      <c r="G170" s="28"/>
    </row>
    <row r="171" spans="7:7" x14ac:dyDescent="0.2">
      <c r="G171" s="28"/>
    </row>
    <row r="172" spans="7:7" x14ac:dyDescent="0.2">
      <c r="G172" s="28"/>
    </row>
    <row r="173" spans="7:7" x14ac:dyDescent="0.2">
      <c r="G173" s="28"/>
    </row>
    <row r="174" spans="7:7" x14ac:dyDescent="0.2">
      <c r="G174" s="28"/>
    </row>
    <row r="175" spans="7:7" x14ac:dyDescent="0.2">
      <c r="G175" s="28"/>
    </row>
    <row r="176" spans="7:7" x14ac:dyDescent="0.2">
      <c r="G176" s="28"/>
    </row>
    <row r="177" spans="7:7" x14ac:dyDescent="0.2">
      <c r="G177" s="28"/>
    </row>
    <row r="178" spans="7:7" x14ac:dyDescent="0.2">
      <c r="G178" s="28"/>
    </row>
    <row r="179" spans="7:7" x14ac:dyDescent="0.2">
      <c r="G179" s="28"/>
    </row>
    <row r="180" spans="7:7" x14ac:dyDescent="0.2">
      <c r="G180" s="28"/>
    </row>
    <row r="181" spans="7:7" x14ac:dyDescent="0.2">
      <c r="G181" s="28"/>
    </row>
    <row r="182" spans="7:7" x14ac:dyDescent="0.2">
      <c r="G182" s="28"/>
    </row>
    <row r="183" spans="7:7" x14ac:dyDescent="0.2">
      <c r="G183" s="28"/>
    </row>
    <row r="184" spans="7:7" x14ac:dyDescent="0.2">
      <c r="G184" s="28"/>
    </row>
    <row r="185" spans="7:7" x14ac:dyDescent="0.2">
      <c r="G185" s="28"/>
    </row>
    <row r="186" spans="7:7" x14ac:dyDescent="0.2">
      <c r="G186" s="28"/>
    </row>
    <row r="187" spans="7:7" x14ac:dyDescent="0.2">
      <c r="G187" s="28"/>
    </row>
    <row r="188" spans="7:7" x14ac:dyDescent="0.2">
      <c r="G188" s="28"/>
    </row>
    <row r="189" spans="7:7" x14ac:dyDescent="0.2">
      <c r="G189" s="28"/>
    </row>
    <row r="190" spans="7:7" x14ac:dyDescent="0.2">
      <c r="G190" s="28"/>
    </row>
    <row r="191" spans="7:7" x14ac:dyDescent="0.2">
      <c r="G191" s="28"/>
    </row>
    <row r="192" spans="7:7" x14ac:dyDescent="0.2">
      <c r="G192" s="28"/>
    </row>
    <row r="193" spans="7:7" x14ac:dyDescent="0.2">
      <c r="G193" s="28"/>
    </row>
    <row r="194" spans="7:7" x14ac:dyDescent="0.2">
      <c r="G194" s="28"/>
    </row>
    <row r="195" spans="7:7" x14ac:dyDescent="0.2">
      <c r="G195" s="28"/>
    </row>
    <row r="196" spans="7:7" x14ac:dyDescent="0.2">
      <c r="G196" s="28"/>
    </row>
    <row r="197" spans="7:7" x14ac:dyDescent="0.2">
      <c r="G197" s="28"/>
    </row>
    <row r="198" spans="7:7" x14ac:dyDescent="0.2">
      <c r="G198" s="28"/>
    </row>
    <row r="199" spans="7:7" x14ac:dyDescent="0.2">
      <c r="G199" s="28"/>
    </row>
    <row r="200" spans="7:7" x14ac:dyDescent="0.2">
      <c r="G200" s="28"/>
    </row>
    <row r="201" spans="7:7" x14ac:dyDescent="0.2">
      <c r="G201" s="28"/>
    </row>
    <row r="202" spans="7:7" x14ac:dyDescent="0.2">
      <c r="G202" s="28"/>
    </row>
    <row r="203" spans="7:7" x14ac:dyDescent="0.2">
      <c r="G203" s="28"/>
    </row>
    <row r="204" spans="7:7" x14ac:dyDescent="0.2">
      <c r="G204" s="28"/>
    </row>
    <row r="205" spans="7:7" x14ac:dyDescent="0.2">
      <c r="G205" s="28"/>
    </row>
    <row r="206" spans="7:7" x14ac:dyDescent="0.2">
      <c r="G206" s="28"/>
    </row>
    <row r="207" spans="7:7" x14ac:dyDescent="0.2">
      <c r="G207" s="28"/>
    </row>
    <row r="208" spans="7:7" x14ac:dyDescent="0.2">
      <c r="G208" s="28"/>
    </row>
    <row r="209" spans="7:7" x14ac:dyDescent="0.2">
      <c r="G209" s="28"/>
    </row>
    <row r="210" spans="7:7" x14ac:dyDescent="0.2">
      <c r="G210" s="28"/>
    </row>
    <row r="211" spans="7:7" x14ac:dyDescent="0.2">
      <c r="G211" s="28"/>
    </row>
    <row r="212" spans="7:7" x14ac:dyDescent="0.2">
      <c r="G212" s="28"/>
    </row>
    <row r="213" spans="7:7" x14ac:dyDescent="0.2">
      <c r="G213" s="28"/>
    </row>
    <row r="214" spans="7:7" x14ac:dyDescent="0.2">
      <c r="G214" s="28"/>
    </row>
    <row r="215" spans="7:7" x14ac:dyDescent="0.2">
      <c r="G215" s="28"/>
    </row>
    <row r="216" spans="7:7" x14ac:dyDescent="0.2">
      <c r="G216" s="28"/>
    </row>
    <row r="217" spans="7:7" x14ac:dyDescent="0.2">
      <c r="G217" s="28"/>
    </row>
    <row r="218" spans="7:7" x14ac:dyDescent="0.2">
      <c r="G218" s="28"/>
    </row>
    <row r="219" spans="7:7" x14ac:dyDescent="0.2">
      <c r="G219" s="28"/>
    </row>
    <row r="220" spans="7:7" x14ac:dyDescent="0.2">
      <c r="G220" s="28"/>
    </row>
    <row r="221" spans="7:7" x14ac:dyDescent="0.2">
      <c r="G221" s="28"/>
    </row>
    <row r="222" spans="7:7" x14ac:dyDescent="0.2">
      <c r="G222" s="28"/>
    </row>
    <row r="223" spans="7:7" x14ac:dyDescent="0.2">
      <c r="G223" s="28"/>
    </row>
    <row r="224" spans="7:7" x14ac:dyDescent="0.2">
      <c r="G224" s="28"/>
    </row>
    <row r="225" spans="7:7" x14ac:dyDescent="0.2">
      <c r="G225" s="28"/>
    </row>
    <row r="226" spans="7:7" x14ac:dyDescent="0.2">
      <c r="G226" s="28"/>
    </row>
    <row r="227" spans="7:7" x14ac:dyDescent="0.2">
      <c r="G227" s="28"/>
    </row>
    <row r="228" spans="7:7" x14ac:dyDescent="0.2">
      <c r="G228" s="28"/>
    </row>
    <row r="229" spans="7:7" x14ac:dyDescent="0.2">
      <c r="G229" s="28"/>
    </row>
    <row r="230" spans="7:7" x14ac:dyDescent="0.2">
      <c r="G230" s="28"/>
    </row>
    <row r="231" spans="7:7" x14ac:dyDescent="0.2">
      <c r="G231" s="28"/>
    </row>
    <row r="232" spans="7:7" x14ac:dyDescent="0.2">
      <c r="G232" s="28"/>
    </row>
    <row r="233" spans="7:7" x14ac:dyDescent="0.2">
      <c r="G233" s="28"/>
    </row>
    <row r="234" spans="7:7" x14ac:dyDescent="0.2">
      <c r="G234" s="28"/>
    </row>
    <row r="235" spans="7:7" x14ac:dyDescent="0.2">
      <c r="G235" s="28"/>
    </row>
    <row r="236" spans="7:7" x14ac:dyDescent="0.2">
      <c r="G236" s="28"/>
    </row>
    <row r="237" spans="7:7" x14ac:dyDescent="0.2">
      <c r="G237" s="28"/>
    </row>
    <row r="238" spans="7:7" x14ac:dyDescent="0.2">
      <c r="G238" s="28"/>
    </row>
    <row r="239" spans="7:7" x14ac:dyDescent="0.2">
      <c r="G239" s="28"/>
    </row>
    <row r="240" spans="7:7" x14ac:dyDescent="0.2">
      <c r="G240" s="28"/>
    </row>
    <row r="241" spans="7:7" x14ac:dyDescent="0.2">
      <c r="G241" s="28"/>
    </row>
    <row r="242" spans="7:7" x14ac:dyDescent="0.2">
      <c r="G242" s="28"/>
    </row>
    <row r="243" spans="7:7" x14ac:dyDescent="0.2">
      <c r="G243" s="28"/>
    </row>
    <row r="244" spans="7:7" x14ac:dyDescent="0.2">
      <c r="G244" s="28"/>
    </row>
    <row r="245" spans="7:7" x14ac:dyDescent="0.2">
      <c r="G245" s="28"/>
    </row>
    <row r="246" spans="7:7" x14ac:dyDescent="0.2">
      <c r="G246" s="28"/>
    </row>
    <row r="247" spans="7:7" x14ac:dyDescent="0.2">
      <c r="G247" s="28"/>
    </row>
    <row r="248" spans="7:7" x14ac:dyDescent="0.2">
      <c r="G248" s="28"/>
    </row>
    <row r="249" spans="7:7" x14ac:dyDescent="0.2">
      <c r="G249" s="28"/>
    </row>
    <row r="250" spans="7:7" x14ac:dyDescent="0.2">
      <c r="G250" s="28"/>
    </row>
    <row r="251" spans="7:7" x14ac:dyDescent="0.2">
      <c r="G251" s="28"/>
    </row>
    <row r="252" spans="7:7" x14ac:dyDescent="0.2">
      <c r="G252" s="28"/>
    </row>
    <row r="253" spans="7:7" x14ac:dyDescent="0.2">
      <c r="G253" s="28"/>
    </row>
    <row r="254" spans="7:7" x14ac:dyDescent="0.2">
      <c r="G254" s="28"/>
    </row>
    <row r="255" spans="7:7" x14ac:dyDescent="0.2">
      <c r="G255" s="28"/>
    </row>
    <row r="256" spans="7:7" x14ac:dyDescent="0.2">
      <c r="G256" s="28"/>
    </row>
    <row r="257" spans="7:7" x14ac:dyDescent="0.2">
      <c r="G257" s="28"/>
    </row>
    <row r="258" spans="7:7" x14ac:dyDescent="0.2">
      <c r="G258" s="28"/>
    </row>
    <row r="259" spans="7:7" x14ac:dyDescent="0.2">
      <c r="G259" s="28"/>
    </row>
    <row r="260" spans="7:7" x14ac:dyDescent="0.2">
      <c r="G260" s="28"/>
    </row>
    <row r="261" spans="7:7" x14ac:dyDescent="0.2">
      <c r="G261" s="28"/>
    </row>
    <row r="262" spans="7:7" x14ac:dyDescent="0.2">
      <c r="G262" s="28"/>
    </row>
    <row r="263" spans="7:7" x14ac:dyDescent="0.2">
      <c r="G263" s="28"/>
    </row>
    <row r="264" spans="7:7" x14ac:dyDescent="0.2">
      <c r="G264" s="28"/>
    </row>
  </sheetData>
  <mergeCells count="52">
    <mergeCell ref="K35:K40"/>
    <mergeCell ref="L35:L40"/>
    <mergeCell ref="M35:M40"/>
    <mergeCell ref="K41:K46"/>
    <mergeCell ref="K23:K28"/>
    <mergeCell ref="L23:L28"/>
    <mergeCell ref="M23:M28"/>
    <mergeCell ref="K29:K34"/>
    <mergeCell ref="L29:L34"/>
    <mergeCell ref="M29:M34"/>
    <mergeCell ref="A1:M1"/>
    <mergeCell ref="A2:M2"/>
    <mergeCell ref="A3:M3"/>
    <mergeCell ref="A4:M4"/>
    <mergeCell ref="K17:K22"/>
    <mergeCell ref="L17:L22"/>
    <mergeCell ref="M17:M22"/>
    <mergeCell ref="L41:L46"/>
    <mergeCell ref="M41:M46"/>
    <mergeCell ref="K47:K52"/>
    <mergeCell ref="L47:L52"/>
    <mergeCell ref="M47:M52"/>
    <mergeCell ref="K53:K58"/>
    <mergeCell ref="L53:L58"/>
    <mergeCell ref="M53:M58"/>
    <mergeCell ref="K59:K64"/>
    <mergeCell ref="L59:L64"/>
    <mergeCell ref="M59:M64"/>
    <mergeCell ref="L83:L88"/>
    <mergeCell ref="M83:M88"/>
    <mergeCell ref="K65:K70"/>
    <mergeCell ref="L65:L70"/>
    <mergeCell ref="M65:M70"/>
    <mergeCell ref="K71:K76"/>
    <mergeCell ref="L71:L76"/>
    <mergeCell ref="M71:M76"/>
    <mergeCell ref="K11:K16"/>
    <mergeCell ref="L11:L16"/>
    <mergeCell ref="M11:M16"/>
    <mergeCell ref="K101:K106"/>
    <mergeCell ref="L101:L106"/>
    <mergeCell ref="M101:M106"/>
    <mergeCell ref="K89:K94"/>
    <mergeCell ref="L89:L94"/>
    <mergeCell ref="M89:M94"/>
    <mergeCell ref="K95:K100"/>
    <mergeCell ref="L95:L100"/>
    <mergeCell ref="M95:M100"/>
    <mergeCell ref="K77:K82"/>
    <mergeCell ref="L77:L82"/>
    <mergeCell ref="M77:M82"/>
    <mergeCell ref="K83:K88"/>
  </mergeCells>
  <phoneticPr fontId="28" type="noConversion"/>
  <conditionalFormatting sqref="F113:F65128 F10:F106">
    <cfRule type="duplicateValues" dxfId="5" priority="64" stopIfTrue="1"/>
  </conditionalFormatting>
  <conditionalFormatting sqref="G5:G9 M10:M11 G107:G1048576">
    <cfRule type="containsText" dxfId="4" priority="45" operator="containsText" text=" ">
      <formula>NOT(ISERROR(SEARCH(" ",G5)))</formula>
    </cfRule>
  </conditionalFormatting>
  <conditionalFormatting sqref="C4">
    <cfRule type="duplicateValues" dxfId="3" priority="6"/>
  </conditionalFormatting>
  <conditionalFormatting sqref="F11:F106">
    <cfRule type="duplicateValues" dxfId="2" priority="175" stopIfTrue="1"/>
  </conditionalFormatting>
  <conditionalFormatting sqref="C1:C3 C5:C1048576">
    <cfRule type="duplicateValues" dxfId="1" priority="176"/>
  </conditionalFormatting>
  <conditionalFormatting sqref="M17 M23 M29 M35 M41 M47 M53 M59 M65 M71 M77 M83 M89 M95 M101">
    <cfRule type="containsText" dxfId="0" priority="1" operator="containsText" text=" ">
      <formula>NOT(ISERROR(SEARCH(" ",M17)))</formula>
    </cfRule>
  </conditionalFormatting>
  <printOptions horizontalCentered="1"/>
  <pageMargins left="0.23622047244094491" right="0.15748031496062992" top="0.51181102362204722" bottom="0.23622047244094491" header="0.35433070866141736" footer="0.15748031496062992"/>
  <pageSetup paperSize="9" scale="52" orientation="portrait" horizontalDpi="300" verticalDpi="300" r:id="rId1"/>
  <headerFooter alignWithMargins="0"/>
  <rowBreaks count="1" manualBreakCount="1">
    <brk id="52" max="12" man="1"/>
  </rowBreaks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Kapak</vt:lpstr>
      <vt:lpstr>Kayıt Listesi</vt:lpstr>
      <vt:lpstr>'Kayıt Listesi'!Yazdırma_Alanı</vt:lpstr>
      <vt:lpstr>'Kayıt Listesi'!Yazdırma_Başlıkları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MÜNİR</dc:creator>
  <cp:lastModifiedBy>İbrahim YILDIRIM</cp:lastModifiedBy>
  <cp:lastPrinted>2016-03-10T19:07:44Z</cp:lastPrinted>
  <dcterms:created xsi:type="dcterms:W3CDTF">2004-05-10T13:01:28Z</dcterms:created>
  <dcterms:modified xsi:type="dcterms:W3CDTF">2016-03-11T07:48:38Z</dcterms:modified>
</cp:coreProperties>
</file>