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0400" windowHeight="7755" activeTab="1"/>
  </bookViews>
  <sheets>
    <sheet name="KURS BİLGİLERİ" sheetId="1" r:id="rId1"/>
    <sheet name="Atletizm Hakem Kurs Sonuçları" sheetId="2" r:id="rId2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'Atletizm Hakem Kurs Sonuçları'!$A$1:$K$65</definedName>
  </definedNames>
  <calcPr calcId="144525"/>
</workbook>
</file>

<file path=xl/calcChain.xml><?xml version="1.0" encoding="utf-8"?>
<calcChain xmlns="http://schemas.openxmlformats.org/spreadsheetml/2006/main">
  <c r="I65" i="2" l="1"/>
  <c r="B65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A1" i="2"/>
</calcChain>
</file>

<file path=xl/sharedStrings.xml><?xml version="1.0" encoding="utf-8"?>
<sst xmlns="http://schemas.openxmlformats.org/spreadsheetml/2006/main" count="333" uniqueCount="85">
  <si>
    <t>Türkiye Atletizm Federasyonu</t>
  </si>
  <si>
    <t>ATLETİZM HAKEM KURSU</t>
  </si>
  <si>
    <t>KURS BİLGİLERİ</t>
  </si>
  <si>
    <t>Kursun Yapıldığı İl :</t>
  </si>
  <si>
    <t>ERZİNCAN</t>
  </si>
  <si>
    <t>Tarih :</t>
  </si>
  <si>
    <t>18-21 MART 2016</t>
  </si>
  <si>
    <t>İl Temsilcisi</t>
  </si>
  <si>
    <t>Zafer ALTINEL</t>
  </si>
  <si>
    <t>Hakem Eğitmeni</t>
  </si>
  <si>
    <t>Ömer ARAS</t>
  </si>
  <si>
    <t>Zeynep Bediz OYAR</t>
  </si>
  <si>
    <t>SIRA NO</t>
  </si>
  <si>
    <t>ADI SOYADI</t>
  </si>
  <si>
    <t>HAKEM SİCİL NO</t>
  </si>
  <si>
    <t>KURSA 
DEVAMI</t>
  </si>
  <si>
    <t>YAZILI SINAV NOTU</t>
  </si>
  <si>
    <t>SÖZLÜ SINAV NOTU</t>
  </si>
  <si>
    <t>UYGULAMA NOTU</t>
  </si>
  <si>
    <t>BAŞARI NOTU</t>
  </si>
  <si>
    <t>ABDULLAH ALAGÖZ</t>
  </si>
  <si>
    <t>+</t>
  </si>
  <si>
    <t>AHMET ERŞİK</t>
  </si>
  <si>
    <t>AHMET SERKAN ÖZSOLAK</t>
  </si>
  <si>
    <t>ALPEREN AKGÜL</t>
  </si>
  <si>
    <t>AYDIN MARK PAZE</t>
  </si>
  <si>
    <t>BAHAR GÜNDOĞDU</t>
  </si>
  <si>
    <t>BUSE BAYRAK</t>
  </si>
  <si>
    <t>CANGÜL KARA</t>
  </si>
  <si>
    <t>CANSU ÇOBAN</t>
  </si>
  <si>
    <t>CANTÜRK AYKAN</t>
  </si>
  <si>
    <t>ÇAĞLAR KURT</t>
  </si>
  <si>
    <t>ÇİĞDEM GELÖZ</t>
  </si>
  <si>
    <t>DİLEK CEVİZ</t>
  </si>
  <si>
    <t>DEMET AKSU</t>
  </si>
  <si>
    <t>EMRE KÖRÇAY</t>
  </si>
  <si>
    <t>ERDOĞAN İŞLER</t>
  </si>
  <si>
    <t>ERSEMİ DALAKLIOĞLU</t>
  </si>
  <si>
    <t>FERHAN KEKÜÇ</t>
  </si>
  <si>
    <t>GÖKHAN KILIÇ</t>
  </si>
  <si>
    <t>GÜLİSTAN DENİZ</t>
  </si>
  <si>
    <t>HALİT KAAN AĞSU</t>
  </si>
  <si>
    <t>MAHMUT MUTLU</t>
  </si>
  <si>
    <t>MEDYA AKMAN</t>
  </si>
  <si>
    <t>MEHMET COBAL</t>
  </si>
  <si>
    <t>MERVE AYDINALP</t>
  </si>
  <si>
    <t>MERVE ÇOBAN</t>
  </si>
  <si>
    <t>METİN CEVİZ</t>
  </si>
  <si>
    <t>MUHAMMED ERDEM DURGUN</t>
  </si>
  <si>
    <t>MUSTAFA TOĞAY</t>
  </si>
  <si>
    <t>NESRİN KEZİK</t>
  </si>
  <si>
    <t xml:space="preserve">NİHAT UĞURLU </t>
  </si>
  <si>
    <t>NUH ÖZDEMİİR</t>
  </si>
  <si>
    <t>OSMAN GÜLTEN</t>
  </si>
  <si>
    <t>ÖMÜR GÜL</t>
  </si>
  <si>
    <t>ÖZER ÖZKAN YALNIZ</t>
  </si>
  <si>
    <t>ÖZGE SARAÇOĞLU</t>
  </si>
  <si>
    <t>PINAR BULUÇ</t>
  </si>
  <si>
    <t>RABİA MERVE HAZNEDAR</t>
  </si>
  <si>
    <t>RECEP CİHANGİR</t>
  </si>
  <si>
    <t>RESUL KOR</t>
  </si>
  <si>
    <t>SEFA NUR HAZNEDAR</t>
  </si>
  <si>
    <t>SENA NUREFŞAN POLAT</t>
  </si>
  <si>
    <t>SANİ ÖZGÜR SARAÇOĞLU</t>
  </si>
  <si>
    <t>SEMRA ÇAKMAK</t>
  </si>
  <si>
    <t>SELAHATTİN SERÇE</t>
  </si>
  <si>
    <t>SEVİM AĞACIK</t>
  </si>
  <si>
    <t>SİBEL AKSOY</t>
  </si>
  <si>
    <t>SÜLEYMAN SAYILGAN</t>
  </si>
  <si>
    <t>SÜHA UĞUR</t>
  </si>
  <si>
    <t>ŞAZİYE TÜRKAY</t>
  </si>
  <si>
    <t>ŞEYMA ELMA</t>
  </si>
  <si>
    <t>TEVFİK YAĞMUR</t>
  </si>
  <si>
    <t>TUNA ÇAĞLAR</t>
  </si>
  <si>
    <t>UFUK MUTLU</t>
  </si>
  <si>
    <t>ULAŞ ŞAHİN</t>
  </si>
  <si>
    <t>YAŞAR TAŞDEMİR</t>
  </si>
  <si>
    <t>YAVUZ GÖK</t>
  </si>
  <si>
    <t>YAVUZ TEKCAN</t>
  </si>
  <si>
    <t>YÜCEL AKSAKAL</t>
  </si>
  <si>
    <t>ZEYNEP MUTLU</t>
  </si>
  <si>
    <t xml:space="preserve">             Hakem Eğitmeni</t>
  </si>
  <si>
    <t>GÜMÜŞHANE</t>
  </si>
  <si>
    <t>SİVAS</t>
  </si>
  <si>
    <t>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</si>
</sst>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;0;;@"/>
  </numFmts>
  <fonts count="2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12"/>
      <color indexed="30"/>
      <name val="Cambria"/>
      <family val="1"/>
      <charset val="162"/>
    </font>
    <font>
      <sz val="11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22"/>
      <color indexed="3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1"/>
      <color indexed="8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2"/>
      <color indexed="9"/>
      <name val="Cambria"/>
      <family val="1"/>
      <charset val="162"/>
    </font>
    <font>
      <b/>
      <sz val="16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6" fillId="0" borderId="0"/>
  </cellStyleXfs>
  <cellXfs count="75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4" fillId="2" borderId="4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0" borderId="0" xfId="1" applyFont="1" applyAlignment="1">
      <alignment vertical="center"/>
    </xf>
    <xf numFmtId="164" fontId="11" fillId="2" borderId="11" xfId="1" applyNumberFormat="1" applyFont="1" applyFill="1" applyBorder="1" applyAlignment="1">
      <alignment vertical="center" wrapText="1"/>
    </xf>
    <xf numFmtId="164" fontId="11" fillId="2" borderId="12" xfId="1" applyNumberFormat="1" applyFont="1" applyFill="1" applyBorder="1" applyAlignment="1">
      <alignment vertical="center" wrapTex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16" fillId="0" borderId="0" xfId="0" applyFont="1" applyFill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4" borderId="17" xfId="0" applyNumberFormat="1" applyFont="1" applyFill="1" applyBorder="1" applyAlignment="1" applyProtection="1">
      <alignment horizontal="left" vertical="center" wrapText="1"/>
      <protection hidden="1"/>
    </xf>
    <xf numFmtId="0" fontId="21" fillId="4" borderId="17" xfId="2" applyNumberFormat="1" applyFont="1" applyFill="1" applyBorder="1" applyAlignment="1" applyProtection="1">
      <alignment horizontal="center" vertical="center" wrapText="1"/>
    </xf>
    <xf numFmtId="165" fontId="22" fillId="4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/>
      <protection locked="0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1" fillId="2" borderId="10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left" vertical="center" wrapText="1"/>
    </xf>
    <xf numFmtId="164" fontId="11" fillId="2" borderId="12" xfId="1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9" fillId="3" borderId="6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left" vertical="center" wrapText="1"/>
    </xf>
    <xf numFmtId="164" fontId="10" fillId="2" borderId="11" xfId="1" applyNumberFormat="1" applyFont="1" applyFill="1" applyBorder="1" applyAlignment="1">
      <alignment horizontal="left" vertical="center" wrapText="1"/>
    </xf>
    <xf numFmtId="164" fontId="10" fillId="2" borderId="12" xfId="1" applyNumberFormat="1" applyFont="1" applyFill="1" applyBorder="1" applyAlignment="1">
      <alignment horizontal="left" vertical="center" wrapText="1"/>
    </xf>
    <xf numFmtId="164" fontId="14" fillId="2" borderId="4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4" fillId="2" borderId="5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11" fillId="2" borderId="12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/>
    <xf numFmtId="0" fontId="13" fillId="2" borderId="5" xfId="1" applyNumberFormat="1" applyFont="1" applyFill="1" applyBorder="1" applyAlignment="1"/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textRotation="90"/>
      <protection locked="0"/>
    </xf>
    <xf numFmtId="0" fontId="17" fillId="2" borderId="18" xfId="0" applyFont="1" applyFill="1" applyBorder="1" applyAlignment="1" applyProtection="1">
      <alignment horizontal="center" vertical="center" textRotation="90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2" builtinId="8"/>
    <cellStyle name="Köprü 2" xfId="3"/>
    <cellStyle name="Köprü 2 2" xfId="4"/>
    <cellStyle name="Köprü 3" xfId="5"/>
    <cellStyle name="Köprü 4" xfId="6"/>
    <cellStyle name="Normal" xfId="0" builtinId="0"/>
    <cellStyle name="Normal 2" xfId="7"/>
    <cellStyle name="Normal 2 2" xfId="8"/>
    <cellStyle name="Normal 3" xfId="9"/>
    <cellStyle name="Normal 4" xfId="10"/>
    <cellStyle name="Normal 5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142875</xdr:rowOff>
    </xdr:from>
    <xdr:to>
      <xdr:col>6</xdr:col>
      <xdr:colOff>419100</xdr:colOff>
      <xdr:row>11</xdr:row>
      <xdr:rowOff>180975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81175"/>
          <a:ext cx="15049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view="pageBreakPreview" topLeftCell="A17" zoomScale="112" zoomScaleSheetLayoutView="112" workbookViewId="0">
      <selection activeCell="B27" sqref="B27"/>
    </sheetView>
  </sheetViews>
  <sheetFormatPr defaultRowHeight="12.75" x14ac:dyDescent="0.2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 x14ac:dyDescent="0.2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14.2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 x14ac:dyDescent="0.3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ht="71.25" customHeight="1" x14ac:dyDescent="0.2">
      <c r="A13" s="38" t="s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</row>
    <row r="14" spans="1:11" ht="72" customHeight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3"/>
    </row>
    <row r="15" spans="1:11" ht="51.75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6"/>
    </row>
    <row r="16" spans="1:1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 x14ac:dyDescent="0.3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9"/>
    </row>
    <row r="18" spans="1:11" ht="24.75" customHeight="1" x14ac:dyDescent="0.2">
      <c r="A18" s="50" t="s">
        <v>2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11" s="11" customFormat="1" ht="35.25" customHeight="1" x14ac:dyDescent="0.25">
      <c r="A19" s="26" t="s">
        <v>3</v>
      </c>
      <c r="B19" s="27"/>
      <c r="C19" s="27"/>
      <c r="D19" s="27"/>
      <c r="E19" s="28"/>
      <c r="F19" s="53" t="s">
        <v>4</v>
      </c>
      <c r="G19" s="54"/>
      <c r="H19" s="54"/>
      <c r="I19" s="54"/>
      <c r="J19" s="54"/>
      <c r="K19" s="55"/>
    </row>
    <row r="20" spans="1:11" s="11" customFormat="1" ht="35.25" customHeight="1" x14ac:dyDescent="0.25">
      <c r="A20" s="26" t="s">
        <v>5</v>
      </c>
      <c r="B20" s="27"/>
      <c r="C20" s="27"/>
      <c r="D20" s="27"/>
      <c r="E20" s="28"/>
      <c r="F20" s="29" t="s">
        <v>6</v>
      </c>
      <c r="G20" s="30"/>
      <c r="H20" s="30"/>
      <c r="I20" s="30"/>
      <c r="J20" s="30"/>
      <c r="K20" s="31"/>
    </row>
    <row r="21" spans="1:11" s="11" customFormat="1" ht="35.25" customHeight="1" x14ac:dyDescent="0.25">
      <c r="A21" s="26" t="s">
        <v>7</v>
      </c>
      <c r="B21" s="27"/>
      <c r="C21" s="27"/>
      <c r="D21" s="27"/>
      <c r="E21" s="28"/>
      <c r="F21" s="29" t="s">
        <v>8</v>
      </c>
      <c r="G21" s="30"/>
      <c r="H21" s="30"/>
      <c r="I21" s="30"/>
      <c r="J21" s="30"/>
      <c r="K21" s="31"/>
    </row>
    <row r="22" spans="1:11" s="11" customFormat="1" ht="35.25" customHeight="1" x14ac:dyDescent="0.25">
      <c r="A22" s="26" t="s">
        <v>9</v>
      </c>
      <c r="B22" s="27"/>
      <c r="C22" s="27"/>
      <c r="D22" s="27"/>
      <c r="E22" s="28"/>
      <c r="F22" s="29" t="s">
        <v>10</v>
      </c>
      <c r="G22" s="30"/>
      <c r="H22" s="30"/>
      <c r="I22" s="12"/>
      <c r="J22" s="12"/>
      <c r="K22" s="13"/>
    </row>
    <row r="23" spans="1:11" s="11" customFormat="1" ht="35.25" customHeight="1" x14ac:dyDescent="0.25">
      <c r="A23" s="26" t="s">
        <v>9</v>
      </c>
      <c r="B23" s="27"/>
      <c r="C23" s="27"/>
      <c r="D23" s="27"/>
      <c r="E23" s="28"/>
      <c r="F23" s="29" t="s">
        <v>11</v>
      </c>
      <c r="G23" s="30"/>
      <c r="H23" s="30"/>
      <c r="I23" s="59"/>
      <c r="J23" s="59"/>
      <c r="K23" s="60"/>
    </row>
    <row r="24" spans="1:11" ht="15.75" x14ac:dyDescent="0.25">
      <c r="A24" s="61"/>
      <c r="B24" s="62"/>
      <c r="C24" s="62"/>
      <c r="D24" s="62"/>
      <c r="E24" s="62"/>
      <c r="F24" s="63">
        <v>2015</v>
      </c>
      <c r="G24" s="63"/>
      <c r="H24" s="63"/>
      <c r="I24" s="63"/>
      <c r="J24" s="63"/>
      <c r="K24" s="64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8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formatCells="0" formatColumns="0" formatRows="0" insertColumns="0" insertRows="0" insertHyperlinks="0" deleteColumns="0" deleteRows="0" sort="0" autoFilter="0" pivotTables="0"/>
  <mergeCells count="21">
    <mergeCell ref="A26:K26"/>
    <mergeCell ref="A22:E22"/>
    <mergeCell ref="F22:H22"/>
    <mergeCell ref="A23:E23"/>
    <mergeCell ref="F23:H23"/>
    <mergeCell ref="I23:K23"/>
    <mergeCell ref="A24:E24"/>
    <mergeCell ref="F24:K24"/>
    <mergeCell ref="A21:E21"/>
    <mergeCell ref="F21:K21"/>
    <mergeCell ref="A2:K2"/>
    <mergeCell ref="A12:K12"/>
    <mergeCell ref="A13:K13"/>
    <mergeCell ref="A14:K14"/>
    <mergeCell ref="A15:K15"/>
    <mergeCell ref="A17:K17"/>
    <mergeCell ref="A18:K18"/>
    <mergeCell ref="A19:E19"/>
    <mergeCell ref="F19:K19"/>
    <mergeCell ref="A20:E20"/>
    <mergeCell ref="F20:K20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22"/>
  <sheetViews>
    <sheetView tabSelected="1" view="pageBreakPreview" zoomScale="90" zoomScaleNormal="103" zoomScaleSheetLayoutView="90" workbookViewId="0">
      <selection activeCell="L1" sqref="L1"/>
    </sheetView>
  </sheetViews>
  <sheetFormatPr defaultRowHeight="12.75" x14ac:dyDescent="0.2"/>
  <cols>
    <col min="1" max="1" width="5.140625" style="25" customWidth="1"/>
    <col min="2" max="2" width="23.7109375" style="17" customWidth="1"/>
    <col min="3" max="3" width="8.7109375" style="17" customWidth="1"/>
    <col min="4" max="11" width="9.5703125" style="17" customWidth="1"/>
    <col min="12" max="12" width="9.140625" style="17"/>
    <col min="13" max="14" width="9.140625" style="17" hidden="1" customWidth="1"/>
    <col min="15" max="15" width="20.85546875" style="17" customWidth="1"/>
    <col min="16" max="16384" width="9.140625" style="17"/>
  </cols>
  <sheetData>
    <row r="1" spans="1:14" ht="46.5" customHeight="1" x14ac:dyDescent="0.2">
      <c r="A1" s="68" t="str">
        <f>CONCATENATE('KURS BİLGİLERİ'!F19," ","İLİNDE AÇILAN ATLETİZM  HAKEM KURSU TAKİP VE SINAV SONUÇ LİSTESİ")</f>
        <v>ERZİNCAN İLİNDE AÇILAN ATLETİZM  HAKEM KURSU TAKİP VE SINAV SONUÇ LİSTESİ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4" s="18" customFormat="1" ht="30" customHeight="1" x14ac:dyDescent="0.25">
      <c r="A2" s="69" t="s">
        <v>12</v>
      </c>
      <c r="B2" s="71" t="s">
        <v>13</v>
      </c>
      <c r="C2" s="72" t="s">
        <v>14</v>
      </c>
      <c r="D2" s="74" t="s">
        <v>15</v>
      </c>
      <c r="E2" s="71"/>
      <c r="F2" s="71"/>
      <c r="G2" s="71"/>
      <c r="H2" s="72" t="s">
        <v>16</v>
      </c>
      <c r="I2" s="72" t="s">
        <v>17</v>
      </c>
      <c r="J2" s="72" t="s">
        <v>18</v>
      </c>
      <c r="K2" s="72" t="s">
        <v>19</v>
      </c>
    </row>
    <row r="3" spans="1:14" s="20" customFormat="1" ht="18.75" customHeight="1" x14ac:dyDescent="0.2">
      <c r="A3" s="70"/>
      <c r="B3" s="71"/>
      <c r="C3" s="73"/>
      <c r="D3" s="19">
        <v>1</v>
      </c>
      <c r="E3" s="19">
        <v>2</v>
      </c>
      <c r="F3" s="19">
        <v>3</v>
      </c>
      <c r="G3" s="19">
        <v>4</v>
      </c>
      <c r="H3" s="73"/>
      <c r="I3" s="73"/>
      <c r="J3" s="73"/>
      <c r="K3" s="73"/>
    </row>
    <row r="4" spans="1:14" s="18" customFormat="1" ht="18.75" customHeight="1" x14ac:dyDescent="0.25">
      <c r="A4" s="21">
        <v>1</v>
      </c>
      <c r="B4" s="22" t="s">
        <v>20</v>
      </c>
      <c r="C4" s="23">
        <v>20959</v>
      </c>
      <c r="D4" s="21" t="s">
        <v>21</v>
      </c>
      <c r="E4" s="21" t="s">
        <v>21</v>
      </c>
      <c r="F4" s="21" t="s">
        <v>21</v>
      </c>
      <c r="G4" s="21" t="s">
        <v>21</v>
      </c>
      <c r="H4" s="21">
        <v>85</v>
      </c>
      <c r="I4" s="21">
        <v>85</v>
      </c>
      <c r="J4" s="21">
        <v>85</v>
      </c>
      <c r="K4" s="24">
        <f>(H4+I4+J4)/3</f>
        <v>85</v>
      </c>
      <c r="M4" s="18">
        <v>0</v>
      </c>
      <c r="N4" s="18">
        <v>79</v>
      </c>
    </row>
    <row r="5" spans="1:14" s="18" customFormat="1" ht="18.75" customHeight="1" x14ac:dyDescent="0.25">
      <c r="A5" s="21">
        <v>2</v>
      </c>
      <c r="B5" s="22" t="s">
        <v>22</v>
      </c>
      <c r="C5" s="23">
        <v>20960</v>
      </c>
      <c r="D5" s="21" t="s">
        <v>21</v>
      </c>
      <c r="E5" s="21" t="s">
        <v>21</v>
      </c>
      <c r="F5" s="21" t="s">
        <v>21</v>
      </c>
      <c r="G5" s="21" t="s">
        <v>21</v>
      </c>
      <c r="H5" s="21">
        <v>90</v>
      </c>
      <c r="I5" s="21">
        <v>80</v>
      </c>
      <c r="J5" s="21">
        <v>70</v>
      </c>
      <c r="K5" s="24">
        <f t="shared" ref="K5:K43" si="0">(H5+I5+J5)/3</f>
        <v>80</v>
      </c>
    </row>
    <row r="6" spans="1:14" s="18" customFormat="1" ht="18.75" customHeight="1" x14ac:dyDescent="0.25">
      <c r="A6" s="21">
        <v>3</v>
      </c>
      <c r="B6" s="22" t="s">
        <v>23</v>
      </c>
      <c r="C6" s="23">
        <v>20961</v>
      </c>
      <c r="D6" s="21" t="s">
        <v>21</v>
      </c>
      <c r="E6" s="21" t="s">
        <v>21</v>
      </c>
      <c r="F6" s="21" t="s">
        <v>21</v>
      </c>
      <c r="G6" s="21" t="s">
        <v>21</v>
      </c>
      <c r="H6" s="21">
        <v>90</v>
      </c>
      <c r="I6" s="21">
        <v>100</v>
      </c>
      <c r="J6" s="21">
        <v>90</v>
      </c>
      <c r="K6" s="24">
        <f t="shared" si="0"/>
        <v>93.333333333333329</v>
      </c>
    </row>
    <row r="7" spans="1:14" s="18" customFormat="1" ht="18.75" customHeight="1" x14ac:dyDescent="0.25">
      <c r="A7" s="21">
        <v>4</v>
      </c>
      <c r="B7" s="22" t="s">
        <v>24</v>
      </c>
      <c r="C7" s="23">
        <v>20962</v>
      </c>
      <c r="D7" s="21" t="s">
        <v>21</v>
      </c>
      <c r="E7" s="21" t="s">
        <v>21</v>
      </c>
      <c r="F7" s="21" t="s">
        <v>21</v>
      </c>
      <c r="G7" s="21" t="s">
        <v>21</v>
      </c>
      <c r="H7" s="21">
        <v>87</v>
      </c>
      <c r="I7" s="21">
        <v>100</v>
      </c>
      <c r="J7" s="21">
        <v>90</v>
      </c>
      <c r="K7" s="24">
        <f t="shared" si="0"/>
        <v>92.333333333333329</v>
      </c>
      <c r="L7" s="18" t="s">
        <v>83</v>
      </c>
    </row>
    <row r="8" spans="1:14" s="18" customFormat="1" ht="18.75" customHeight="1" x14ac:dyDescent="0.25">
      <c r="A8" s="21">
        <v>5</v>
      </c>
      <c r="B8" s="22" t="s">
        <v>25</v>
      </c>
      <c r="C8" s="23">
        <v>20963</v>
      </c>
      <c r="D8" s="21" t="s">
        <v>21</v>
      </c>
      <c r="E8" s="21" t="s">
        <v>21</v>
      </c>
      <c r="F8" s="21" t="s">
        <v>21</v>
      </c>
      <c r="G8" s="21" t="s">
        <v>21</v>
      </c>
      <c r="H8" s="21">
        <v>100</v>
      </c>
      <c r="I8" s="21">
        <v>100</v>
      </c>
      <c r="J8" s="21">
        <v>100</v>
      </c>
      <c r="K8" s="24">
        <f t="shared" si="0"/>
        <v>100</v>
      </c>
      <c r="L8" s="18" t="s">
        <v>84</v>
      </c>
    </row>
    <row r="9" spans="1:14" s="18" customFormat="1" ht="18.75" customHeight="1" x14ac:dyDescent="0.25">
      <c r="A9" s="21">
        <v>6</v>
      </c>
      <c r="B9" s="22" t="s">
        <v>26</v>
      </c>
      <c r="C9" s="23">
        <v>20964</v>
      </c>
      <c r="D9" s="21" t="s">
        <v>21</v>
      </c>
      <c r="E9" s="21" t="s">
        <v>21</v>
      </c>
      <c r="F9" s="21" t="s">
        <v>21</v>
      </c>
      <c r="G9" s="21" t="s">
        <v>21</v>
      </c>
      <c r="H9" s="21">
        <v>73</v>
      </c>
      <c r="I9" s="21">
        <v>90</v>
      </c>
      <c r="J9" s="21">
        <v>87</v>
      </c>
      <c r="K9" s="24">
        <f t="shared" si="0"/>
        <v>83.333333333333329</v>
      </c>
    </row>
    <row r="10" spans="1:14" s="18" customFormat="1" ht="18.75" customHeight="1" x14ac:dyDescent="0.25">
      <c r="A10" s="21">
        <v>7</v>
      </c>
      <c r="B10" s="22" t="s">
        <v>27</v>
      </c>
      <c r="C10" s="23">
        <v>20965</v>
      </c>
      <c r="D10" s="21" t="s">
        <v>21</v>
      </c>
      <c r="E10" s="21" t="s">
        <v>21</v>
      </c>
      <c r="F10" s="21" t="s">
        <v>21</v>
      </c>
      <c r="G10" s="21" t="s">
        <v>21</v>
      </c>
      <c r="H10" s="21">
        <v>80</v>
      </c>
      <c r="I10" s="21">
        <v>90</v>
      </c>
      <c r="J10" s="21">
        <v>90</v>
      </c>
      <c r="K10" s="24">
        <f t="shared" si="0"/>
        <v>86.666666666666671</v>
      </c>
    </row>
    <row r="11" spans="1:14" s="18" customFormat="1" ht="18.75" customHeight="1" x14ac:dyDescent="0.25">
      <c r="A11" s="21">
        <v>8</v>
      </c>
      <c r="B11" s="22" t="s">
        <v>28</v>
      </c>
      <c r="C11" s="23">
        <v>20966</v>
      </c>
      <c r="D11" s="21" t="s">
        <v>21</v>
      </c>
      <c r="E11" s="21" t="s">
        <v>21</v>
      </c>
      <c r="F11" s="21" t="s">
        <v>21</v>
      </c>
      <c r="G11" s="21" t="s">
        <v>21</v>
      </c>
      <c r="H11" s="21">
        <v>80</v>
      </c>
      <c r="I11" s="21">
        <v>90</v>
      </c>
      <c r="J11" s="21">
        <v>80</v>
      </c>
      <c r="K11" s="24">
        <f t="shared" si="0"/>
        <v>83.333333333333329</v>
      </c>
    </row>
    <row r="12" spans="1:14" s="18" customFormat="1" ht="18.75" customHeight="1" x14ac:dyDescent="0.25">
      <c r="A12" s="21">
        <v>9</v>
      </c>
      <c r="B12" s="22" t="s">
        <v>29</v>
      </c>
      <c r="C12" s="23">
        <v>20967</v>
      </c>
      <c r="D12" s="21" t="s">
        <v>21</v>
      </c>
      <c r="E12" s="21" t="s">
        <v>21</v>
      </c>
      <c r="F12" s="21" t="s">
        <v>21</v>
      </c>
      <c r="G12" s="21" t="s">
        <v>21</v>
      </c>
      <c r="H12" s="21">
        <v>67</v>
      </c>
      <c r="I12" s="21">
        <v>90</v>
      </c>
      <c r="J12" s="21">
        <v>83</v>
      </c>
      <c r="K12" s="24">
        <f t="shared" si="0"/>
        <v>80</v>
      </c>
    </row>
    <row r="13" spans="1:14" s="18" customFormat="1" ht="18.75" customHeight="1" x14ac:dyDescent="0.25">
      <c r="A13" s="21">
        <v>10</v>
      </c>
      <c r="B13" s="22" t="s">
        <v>30</v>
      </c>
      <c r="C13" s="23">
        <v>20968</v>
      </c>
      <c r="D13" s="21" t="s">
        <v>21</v>
      </c>
      <c r="E13" s="21" t="s">
        <v>21</v>
      </c>
      <c r="F13" s="21" t="s">
        <v>21</v>
      </c>
      <c r="G13" s="21" t="s">
        <v>21</v>
      </c>
      <c r="H13" s="21">
        <v>96</v>
      </c>
      <c r="I13" s="21">
        <v>85</v>
      </c>
      <c r="J13" s="21">
        <v>87</v>
      </c>
      <c r="K13" s="24">
        <f t="shared" si="0"/>
        <v>89.333333333333329</v>
      </c>
    </row>
    <row r="14" spans="1:14" s="18" customFormat="1" ht="18.75" customHeight="1" x14ac:dyDescent="0.25">
      <c r="A14" s="21">
        <v>11</v>
      </c>
      <c r="B14" s="22" t="s">
        <v>31</v>
      </c>
      <c r="C14" s="23">
        <v>20969</v>
      </c>
      <c r="D14" s="21" t="s">
        <v>21</v>
      </c>
      <c r="E14" s="21" t="s">
        <v>21</v>
      </c>
      <c r="F14" s="21" t="s">
        <v>21</v>
      </c>
      <c r="G14" s="21" t="s">
        <v>21</v>
      </c>
      <c r="H14" s="21">
        <v>95</v>
      </c>
      <c r="I14" s="21">
        <v>100</v>
      </c>
      <c r="J14" s="21">
        <v>90</v>
      </c>
      <c r="K14" s="24">
        <f t="shared" si="0"/>
        <v>95</v>
      </c>
    </row>
    <row r="15" spans="1:14" s="18" customFormat="1" ht="18.75" customHeight="1" x14ac:dyDescent="0.25">
      <c r="A15" s="21">
        <v>12</v>
      </c>
      <c r="B15" s="22" t="s">
        <v>32</v>
      </c>
      <c r="C15" s="23">
        <v>20970</v>
      </c>
      <c r="D15" s="21" t="s">
        <v>21</v>
      </c>
      <c r="E15" s="21" t="s">
        <v>21</v>
      </c>
      <c r="F15" s="21" t="s">
        <v>21</v>
      </c>
      <c r="G15" s="21" t="s">
        <v>21</v>
      </c>
      <c r="H15" s="21">
        <v>85</v>
      </c>
      <c r="I15" s="21">
        <v>90</v>
      </c>
      <c r="J15" s="21">
        <v>90</v>
      </c>
      <c r="K15" s="24">
        <f t="shared" si="0"/>
        <v>88.333333333333329</v>
      </c>
    </row>
    <row r="16" spans="1:14" s="18" customFormat="1" ht="18.75" customHeight="1" x14ac:dyDescent="0.25">
      <c r="A16" s="21">
        <v>13</v>
      </c>
      <c r="B16" s="22" t="s">
        <v>33</v>
      </c>
      <c r="C16" s="23">
        <v>20971</v>
      </c>
      <c r="D16" s="21" t="s">
        <v>21</v>
      </c>
      <c r="E16" s="21" t="s">
        <v>21</v>
      </c>
      <c r="F16" s="21" t="s">
        <v>21</v>
      </c>
      <c r="G16" s="21" t="s">
        <v>21</v>
      </c>
      <c r="H16" s="21">
        <v>98</v>
      </c>
      <c r="I16" s="21">
        <v>85</v>
      </c>
      <c r="J16" s="21">
        <v>90</v>
      </c>
      <c r="K16" s="24">
        <f t="shared" si="0"/>
        <v>91</v>
      </c>
    </row>
    <row r="17" spans="1:12" s="18" customFormat="1" ht="18.75" customHeight="1" x14ac:dyDescent="0.25">
      <c r="A17" s="21">
        <v>14</v>
      </c>
      <c r="B17" s="22" t="s">
        <v>34</v>
      </c>
      <c r="C17" s="23">
        <v>20972</v>
      </c>
      <c r="D17" s="21" t="s">
        <v>21</v>
      </c>
      <c r="E17" s="21" t="s">
        <v>21</v>
      </c>
      <c r="F17" s="21" t="s">
        <v>21</v>
      </c>
      <c r="G17" s="21" t="s">
        <v>21</v>
      </c>
      <c r="H17" s="21">
        <v>95</v>
      </c>
      <c r="I17" s="21">
        <v>90</v>
      </c>
      <c r="J17" s="21">
        <v>90</v>
      </c>
      <c r="K17" s="24">
        <f t="shared" si="0"/>
        <v>91.666666666666671</v>
      </c>
    </row>
    <row r="18" spans="1:12" s="18" customFormat="1" ht="18.75" customHeight="1" x14ac:dyDescent="0.25">
      <c r="A18" s="21">
        <v>15</v>
      </c>
      <c r="B18" s="22" t="s">
        <v>35</v>
      </c>
      <c r="C18" s="23">
        <v>20973</v>
      </c>
      <c r="D18" s="21" t="s">
        <v>21</v>
      </c>
      <c r="E18" s="21" t="s">
        <v>21</v>
      </c>
      <c r="F18" s="21" t="s">
        <v>21</v>
      </c>
      <c r="G18" s="21" t="s">
        <v>21</v>
      </c>
      <c r="H18" s="21">
        <v>84</v>
      </c>
      <c r="I18" s="21">
        <v>90</v>
      </c>
      <c r="J18" s="21">
        <v>90</v>
      </c>
      <c r="K18" s="24">
        <f t="shared" si="0"/>
        <v>88</v>
      </c>
    </row>
    <row r="19" spans="1:12" s="18" customFormat="1" ht="18.75" customHeight="1" x14ac:dyDescent="0.25">
      <c r="A19" s="21">
        <v>16</v>
      </c>
      <c r="B19" s="22" t="s">
        <v>36</v>
      </c>
      <c r="C19" s="23">
        <v>20974</v>
      </c>
      <c r="D19" s="21" t="s">
        <v>21</v>
      </c>
      <c r="E19" s="21" t="s">
        <v>21</v>
      </c>
      <c r="F19" s="21" t="s">
        <v>21</v>
      </c>
      <c r="G19" s="21" t="s">
        <v>21</v>
      </c>
      <c r="H19" s="21">
        <v>80</v>
      </c>
      <c r="I19" s="21">
        <v>80</v>
      </c>
      <c r="J19" s="21">
        <v>80</v>
      </c>
      <c r="K19" s="24">
        <f t="shared" si="0"/>
        <v>80</v>
      </c>
    </row>
    <row r="20" spans="1:12" s="18" customFormat="1" ht="18.75" customHeight="1" x14ac:dyDescent="0.25">
      <c r="A20" s="21">
        <v>17</v>
      </c>
      <c r="B20" s="22" t="s">
        <v>37</v>
      </c>
      <c r="C20" s="23">
        <v>20975</v>
      </c>
      <c r="D20" s="21" t="s">
        <v>21</v>
      </c>
      <c r="E20" s="21" t="s">
        <v>21</v>
      </c>
      <c r="F20" s="21" t="s">
        <v>21</v>
      </c>
      <c r="G20" s="21" t="s">
        <v>21</v>
      </c>
      <c r="H20" s="21">
        <v>70</v>
      </c>
      <c r="I20" s="21">
        <v>90</v>
      </c>
      <c r="J20" s="21">
        <v>80</v>
      </c>
      <c r="K20" s="24">
        <f t="shared" si="0"/>
        <v>80</v>
      </c>
    </row>
    <row r="21" spans="1:12" s="18" customFormat="1" ht="18.75" customHeight="1" x14ac:dyDescent="0.25">
      <c r="A21" s="21">
        <v>18</v>
      </c>
      <c r="B21" s="22" t="s">
        <v>38</v>
      </c>
      <c r="C21" s="23">
        <v>20976</v>
      </c>
      <c r="D21" s="21" t="s">
        <v>21</v>
      </c>
      <c r="E21" s="21" t="s">
        <v>21</v>
      </c>
      <c r="F21" s="21" t="s">
        <v>21</v>
      </c>
      <c r="G21" s="21" t="s">
        <v>21</v>
      </c>
      <c r="H21" s="21">
        <v>100</v>
      </c>
      <c r="I21" s="21">
        <v>100</v>
      </c>
      <c r="J21" s="21">
        <v>100</v>
      </c>
      <c r="K21" s="24">
        <f t="shared" si="0"/>
        <v>100</v>
      </c>
      <c r="L21" s="18" t="s">
        <v>84</v>
      </c>
    </row>
    <row r="22" spans="1:12" s="18" customFormat="1" ht="18.75" customHeight="1" x14ac:dyDescent="0.25">
      <c r="A22" s="21">
        <v>19</v>
      </c>
      <c r="B22" s="22" t="s">
        <v>39</v>
      </c>
      <c r="C22" s="23">
        <v>20977</v>
      </c>
      <c r="D22" s="21" t="s">
        <v>21</v>
      </c>
      <c r="E22" s="21" t="s">
        <v>21</v>
      </c>
      <c r="F22" s="21" t="s">
        <v>21</v>
      </c>
      <c r="G22" s="21" t="s">
        <v>21</v>
      </c>
      <c r="H22" s="21">
        <v>99</v>
      </c>
      <c r="I22" s="21">
        <v>80</v>
      </c>
      <c r="J22" s="21">
        <v>80</v>
      </c>
      <c r="K22" s="24">
        <f t="shared" si="0"/>
        <v>86.333333333333329</v>
      </c>
    </row>
    <row r="23" spans="1:12" s="18" customFormat="1" ht="18.75" customHeight="1" x14ac:dyDescent="0.25">
      <c r="A23" s="21">
        <v>20</v>
      </c>
      <c r="B23" s="22" t="s">
        <v>40</v>
      </c>
      <c r="C23" s="23">
        <v>20978</v>
      </c>
      <c r="D23" s="21" t="s">
        <v>21</v>
      </c>
      <c r="E23" s="21" t="s">
        <v>21</v>
      </c>
      <c r="F23" s="21" t="s">
        <v>21</v>
      </c>
      <c r="G23" s="21" t="s">
        <v>21</v>
      </c>
      <c r="H23" s="21">
        <v>75</v>
      </c>
      <c r="I23" s="21">
        <v>80</v>
      </c>
      <c r="J23" s="21">
        <v>85</v>
      </c>
      <c r="K23" s="24">
        <f t="shared" si="0"/>
        <v>80</v>
      </c>
    </row>
    <row r="24" spans="1:12" s="18" customFormat="1" ht="18.75" customHeight="1" x14ac:dyDescent="0.25">
      <c r="A24" s="21">
        <v>21</v>
      </c>
      <c r="B24" s="22" t="s">
        <v>41</v>
      </c>
      <c r="C24" s="23">
        <v>20979</v>
      </c>
      <c r="D24" s="21" t="s">
        <v>21</v>
      </c>
      <c r="E24" s="21" t="s">
        <v>21</v>
      </c>
      <c r="F24" s="21" t="s">
        <v>21</v>
      </c>
      <c r="G24" s="21" t="s">
        <v>21</v>
      </c>
      <c r="H24" s="21">
        <v>78</v>
      </c>
      <c r="I24" s="21">
        <v>90</v>
      </c>
      <c r="J24" s="21">
        <v>80</v>
      </c>
      <c r="K24" s="24">
        <f t="shared" si="0"/>
        <v>82.666666666666671</v>
      </c>
    </row>
    <row r="25" spans="1:12" s="18" customFormat="1" ht="18.75" customHeight="1" x14ac:dyDescent="0.25">
      <c r="A25" s="21">
        <v>22</v>
      </c>
      <c r="B25" s="22" t="s">
        <v>42</v>
      </c>
      <c r="C25" s="23">
        <v>20980</v>
      </c>
      <c r="D25" s="21" t="s">
        <v>21</v>
      </c>
      <c r="E25" s="21" t="s">
        <v>21</v>
      </c>
      <c r="F25" s="21" t="s">
        <v>21</v>
      </c>
      <c r="G25" s="21" t="s">
        <v>21</v>
      </c>
      <c r="H25" s="21">
        <v>76</v>
      </c>
      <c r="I25" s="21">
        <v>90</v>
      </c>
      <c r="J25" s="21">
        <v>80</v>
      </c>
      <c r="K25" s="24">
        <f t="shared" si="0"/>
        <v>82</v>
      </c>
    </row>
    <row r="26" spans="1:12" s="18" customFormat="1" ht="18.75" customHeight="1" x14ac:dyDescent="0.25">
      <c r="A26" s="21">
        <v>23</v>
      </c>
      <c r="B26" s="22" t="s">
        <v>43</v>
      </c>
      <c r="C26" s="23">
        <v>20981</v>
      </c>
      <c r="D26" s="21" t="s">
        <v>21</v>
      </c>
      <c r="E26" s="21" t="s">
        <v>21</v>
      </c>
      <c r="F26" s="21" t="s">
        <v>21</v>
      </c>
      <c r="G26" s="21" t="s">
        <v>21</v>
      </c>
      <c r="H26" s="21">
        <v>70</v>
      </c>
      <c r="I26" s="21">
        <v>90</v>
      </c>
      <c r="J26" s="21">
        <v>80</v>
      </c>
      <c r="K26" s="24">
        <f t="shared" si="0"/>
        <v>80</v>
      </c>
    </row>
    <row r="27" spans="1:12" s="18" customFormat="1" ht="18.75" customHeight="1" x14ac:dyDescent="0.25">
      <c r="A27" s="21">
        <v>24</v>
      </c>
      <c r="B27" s="22" t="s">
        <v>44</v>
      </c>
      <c r="C27" s="23">
        <v>20982</v>
      </c>
      <c r="D27" s="21" t="s">
        <v>21</v>
      </c>
      <c r="E27" s="21" t="s">
        <v>21</v>
      </c>
      <c r="F27" s="21" t="s">
        <v>21</v>
      </c>
      <c r="G27" s="21" t="s">
        <v>21</v>
      </c>
      <c r="H27" s="21">
        <v>82</v>
      </c>
      <c r="I27" s="21">
        <v>80</v>
      </c>
      <c r="J27" s="21">
        <v>78</v>
      </c>
      <c r="K27" s="24">
        <f t="shared" si="0"/>
        <v>80</v>
      </c>
    </row>
    <row r="28" spans="1:12" s="18" customFormat="1" ht="18.75" customHeight="1" x14ac:dyDescent="0.25">
      <c r="A28" s="21">
        <v>25</v>
      </c>
      <c r="B28" s="22" t="s">
        <v>45</v>
      </c>
      <c r="C28" s="23">
        <v>20983</v>
      </c>
      <c r="D28" s="21" t="s">
        <v>21</v>
      </c>
      <c r="E28" s="21" t="s">
        <v>21</v>
      </c>
      <c r="F28" s="21" t="s">
        <v>21</v>
      </c>
      <c r="G28" s="21" t="s">
        <v>21</v>
      </c>
      <c r="H28" s="21">
        <v>80</v>
      </c>
      <c r="I28" s="21">
        <v>80</v>
      </c>
      <c r="J28" s="21">
        <v>80</v>
      </c>
      <c r="K28" s="24">
        <f t="shared" si="0"/>
        <v>80</v>
      </c>
    </row>
    <row r="29" spans="1:12" s="18" customFormat="1" ht="18.75" customHeight="1" x14ac:dyDescent="0.25">
      <c r="A29" s="21">
        <v>26</v>
      </c>
      <c r="B29" s="22" t="s">
        <v>46</v>
      </c>
      <c r="C29" s="23">
        <v>20984</v>
      </c>
      <c r="D29" s="21" t="s">
        <v>21</v>
      </c>
      <c r="E29" s="21" t="s">
        <v>21</v>
      </c>
      <c r="F29" s="21" t="s">
        <v>21</v>
      </c>
      <c r="G29" s="21" t="s">
        <v>21</v>
      </c>
      <c r="H29" s="21">
        <v>90</v>
      </c>
      <c r="I29" s="21">
        <v>100</v>
      </c>
      <c r="J29" s="21">
        <v>90</v>
      </c>
      <c r="K29" s="24">
        <f t="shared" si="0"/>
        <v>93.333333333333329</v>
      </c>
    </row>
    <row r="30" spans="1:12" s="18" customFormat="1" ht="18.75" customHeight="1" x14ac:dyDescent="0.25">
      <c r="A30" s="21">
        <v>27</v>
      </c>
      <c r="B30" s="22" t="s">
        <v>47</v>
      </c>
      <c r="C30" s="23">
        <v>20985</v>
      </c>
      <c r="D30" s="21" t="s">
        <v>21</v>
      </c>
      <c r="E30" s="21" t="s">
        <v>21</v>
      </c>
      <c r="F30" s="21" t="s">
        <v>21</v>
      </c>
      <c r="G30" s="21" t="s">
        <v>21</v>
      </c>
      <c r="H30" s="21">
        <v>100</v>
      </c>
      <c r="I30" s="21">
        <v>100</v>
      </c>
      <c r="J30" s="21">
        <v>100</v>
      </c>
      <c r="K30" s="24">
        <f t="shared" si="0"/>
        <v>100</v>
      </c>
    </row>
    <row r="31" spans="1:12" s="18" customFormat="1" ht="18.75" customHeight="1" x14ac:dyDescent="0.25">
      <c r="A31" s="21">
        <v>28</v>
      </c>
      <c r="B31" s="22" t="s">
        <v>48</v>
      </c>
      <c r="C31" s="23">
        <v>20986</v>
      </c>
      <c r="D31" s="21" t="s">
        <v>21</v>
      </c>
      <c r="E31" s="21" t="s">
        <v>21</v>
      </c>
      <c r="F31" s="21" t="s">
        <v>21</v>
      </c>
      <c r="G31" s="21" t="s">
        <v>21</v>
      </c>
      <c r="H31" s="21">
        <v>78</v>
      </c>
      <c r="I31" s="21">
        <v>100</v>
      </c>
      <c r="J31" s="21">
        <v>80</v>
      </c>
      <c r="K31" s="24">
        <f t="shared" si="0"/>
        <v>86</v>
      </c>
    </row>
    <row r="32" spans="1:12" s="18" customFormat="1" ht="18.75" customHeight="1" x14ac:dyDescent="0.25">
      <c r="A32" s="21">
        <v>29</v>
      </c>
      <c r="B32" s="22" t="s">
        <v>49</v>
      </c>
      <c r="C32" s="23">
        <v>20987</v>
      </c>
      <c r="D32" s="21" t="s">
        <v>21</v>
      </c>
      <c r="E32" s="21" t="s">
        <v>21</v>
      </c>
      <c r="F32" s="21" t="s">
        <v>21</v>
      </c>
      <c r="G32" s="21" t="s">
        <v>21</v>
      </c>
      <c r="H32" s="21">
        <v>85</v>
      </c>
      <c r="I32" s="21">
        <v>100</v>
      </c>
      <c r="J32" s="21">
        <v>85</v>
      </c>
      <c r="K32" s="24">
        <f t="shared" si="0"/>
        <v>90</v>
      </c>
    </row>
    <row r="33" spans="1:12" s="18" customFormat="1" ht="18.75" customHeight="1" x14ac:dyDescent="0.25">
      <c r="A33" s="21">
        <v>30</v>
      </c>
      <c r="B33" s="22" t="s">
        <v>50</v>
      </c>
      <c r="C33" s="23">
        <v>20988</v>
      </c>
      <c r="D33" s="21" t="s">
        <v>21</v>
      </c>
      <c r="E33" s="21" t="s">
        <v>21</v>
      </c>
      <c r="F33" s="21" t="s">
        <v>21</v>
      </c>
      <c r="G33" s="21" t="s">
        <v>21</v>
      </c>
      <c r="H33" s="21">
        <v>80</v>
      </c>
      <c r="I33" s="21">
        <v>90</v>
      </c>
      <c r="J33" s="21">
        <v>80</v>
      </c>
      <c r="K33" s="24">
        <f t="shared" si="0"/>
        <v>83.333333333333329</v>
      </c>
    </row>
    <row r="34" spans="1:12" s="18" customFormat="1" ht="18.75" customHeight="1" x14ac:dyDescent="0.25">
      <c r="A34" s="21">
        <v>31</v>
      </c>
      <c r="B34" s="22" t="s">
        <v>51</v>
      </c>
      <c r="C34" s="23">
        <v>20989</v>
      </c>
      <c r="D34" s="21" t="s">
        <v>21</v>
      </c>
      <c r="E34" s="21" t="s">
        <v>21</v>
      </c>
      <c r="F34" s="21" t="s">
        <v>21</v>
      </c>
      <c r="G34" s="21" t="s">
        <v>21</v>
      </c>
      <c r="H34" s="21">
        <v>100</v>
      </c>
      <c r="I34" s="21">
        <v>100</v>
      </c>
      <c r="J34" s="21">
        <v>100</v>
      </c>
      <c r="K34" s="24">
        <f t="shared" si="0"/>
        <v>100</v>
      </c>
    </row>
    <row r="35" spans="1:12" s="18" customFormat="1" ht="18.75" customHeight="1" x14ac:dyDescent="0.25">
      <c r="A35" s="21">
        <v>32</v>
      </c>
      <c r="B35" s="22" t="s">
        <v>52</v>
      </c>
      <c r="C35" s="23">
        <v>20990</v>
      </c>
      <c r="D35" s="21" t="s">
        <v>21</v>
      </c>
      <c r="E35" s="21" t="s">
        <v>21</v>
      </c>
      <c r="F35" s="21" t="s">
        <v>21</v>
      </c>
      <c r="G35" s="21" t="s">
        <v>21</v>
      </c>
      <c r="H35" s="21">
        <v>100</v>
      </c>
      <c r="I35" s="21">
        <v>90</v>
      </c>
      <c r="J35" s="21">
        <v>90</v>
      </c>
      <c r="K35" s="24">
        <f t="shared" si="0"/>
        <v>93.333333333333329</v>
      </c>
      <c r="L35" s="18" t="s">
        <v>83</v>
      </c>
    </row>
    <row r="36" spans="1:12" s="18" customFormat="1" ht="18.75" customHeight="1" x14ac:dyDescent="0.25">
      <c r="A36" s="21">
        <v>33</v>
      </c>
      <c r="B36" s="22" t="s">
        <v>53</v>
      </c>
      <c r="C36" s="23">
        <v>20991</v>
      </c>
      <c r="D36" s="21" t="s">
        <v>21</v>
      </c>
      <c r="E36" s="21" t="s">
        <v>21</v>
      </c>
      <c r="F36" s="21" t="s">
        <v>21</v>
      </c>
      <c r="G36" s="21" t="s">
        <v>21</v>
      </c>
      <c r="H36" s="21">
        <v>85</v>
      </c>
      <c r="I36" s="21">
        <v>80</v>
      </c>
      <c r="J36" s="21">
        <v>80</v>
      </c>
      <c r="K36" s="24">
        <f t="shared" si="0"/>
        <v>81.666666666666671</v>
      </c>
    </row>
    <row r="37" spans="1:12" s="18" customFormat="1" ht="18.75" customHeight="1" x14ac:dyDescent="0.25">
      <c r="A37" s="21">
        <v>34</v>
      </c>
      <c r="B37" s="22" t="s">
        <v>54</v>
      </c>
      <c r="C37" s="23">
        <v>20992</v>
      </c>
      <c r="D37" s="21" t="s">
        <v>21</v>
      </c>
      <c r="E37" s="21" t="s">
        <v>21</v>
      </c>
      <c r="F37" s="21" t="s">
        <v>21</v>
      </c>
      <c r="G37" s="21" t="s">
        <v>21</v>
      </c>
      <c r="H37" s="21">
        <v>81</v>
      </c>
      <c r="I37" s="21">
        <v>90</v>
      </c>
      <c r="J37" s="21">
        <v>80</v>
      </c>
      <c r="K37" s="24">
        <f t="shared" si="0"/>
        <v>83.666666666666671</v>
      </c>
    </row>
    <row r="38" spans="1:12" s="18" customFormat="1" ht="18.75" customHeight="1" x14ac:dyDescent="0.25">
      <c r="A38" s="21">
        <v>35</v>
      </c>
      <c r="B38" s="22" t="s">
        <v>55</v>
      </c>
      <c r="C38" s="23">
        <v>20993</v>
      </c>
      <c r="D38" s="21" t="s">
        <v>21</v>
      </c>
      <c r="E38" s="21" t="s">
        <v>21</v>
      </c>
      <c r="F38" s="21" t="s">
        <v>21</v>
      </c>
      <c r="G38" s="21" t="s">
        <v>21</v>
      </c>
      <c r="H38" s="21">
        <v>85</v>
      </c>
      <c r="I38" s="21">
        <v>85</v>
      </c>
      <c r="J38" s="21">
        <v>85</v>
      </c>
      <c r="K38" s="24">
        <f t="shared" si="0"/>
        <v>85</v>
      </c>
    </row>
    <row r="39" spans="1:12" s="18" customFormat="1" ht="18.75" customHeight="1" x14ac:dyDescent="0.25">
      <c r="A39" s="21">
        <v>36</v>
      </c>
      <c r="B39" s="22" t="s">
        <v>56</v>
      </c>
      <c r="C39" s="23">
        <v>20994</v>
      </c>
      <c r="D39" s="21" t="s">
        <v>21</v>
      </c>
      <c r="E39" s="21" t="s">
        <v>21</v>
      </c>
      <c r="F39" s="21" t="s">
        <v>21</v>
      </c>
      <c r="G39" s="21" t="s">
        <v>21</v>
      </c>
      <c r="H39" s="21">
        <v>95</v>
      </c>
      <c r="I39" s="21">
        <v>100</v>
      </c>
      <c r="J39" s="21">
        <v>80</v>
      </c>
      <c r="K39" s="24">
        <f t="shared" si="0"/>
        <v>91.666666666666671</v>
      </c>
      <c r="L39" s="18" t="s">
        <v>82</v>
      </c>
    </row>
    <row r="40" spans="1:12" s="18" customFormat="1" ht="18.75" customHeight="1" x14ac:dyDescent="0.25">
      <c r="A40" s="21">
        <v>37</v>
      </c>
      <c r="B40" s="22" t="s">
        <v>57</v>
      </c>
      <c r="C40" s="23">
        <v>20995</v>
      </c>
      <c r="D40" s="21" t="s">
        <v>21</v>
      </c>
      <c r="E40" s="21" t="s">
        <v>21</v>
      </c>
      <c r="F40" s="21" t="s">
        <v>21</v>
      </c>
      <c r="G40" s="21" t="s">
        <v>21</v>
      </c>
      <c r="H40" s="21">
        <v>84</v>
      </c>
      <c r="I40" s="21">
        <v>90</v>
      </c>
      <c r="J40" s="21">
        <v>80</v>
      </c>
      <c r="K40" s="24">
        <f t="shared" si="0"/>
        <v>84.666666666666671</v>
      </c>
    </row>
    <row r="41" spans="1:12" s="18" customFormat="1" ht="18.75" customHeight="1" x14ac:dyDescent="0.25">
      <c r="A41" s="21">
        <v>38</v>
      </c>
      <c r="B41" s="22" t="s">
        <v>58</v>
      </c>
      <c r="C41" s="23">
        <v>20996</v>
      </c>
      <c r="D41" s="21" t="s">
        <v>21</v>
      </c>
      <c r="E41" s="21" t="s">
        <v>21</v>
      </c>
      <c r="F41" s="21" t="s">
        <v>21</v>
      </c>
      <c r="G41" s="21" t="s">
        <v>21</v>
      </c>
      <c r="H41" s="21">
        <v>75</v>
      </c>
      <c r="I41" s="21">
        <v>100</v>
      </c>
      <c r="J41" s="21">
        <v>80</v>
      </c>
      <c r="K41" s="24">
        <f t="shared" si="0"/>
        <v>85</v>
      </c>
    </row>
    <row r="42" spans="1:12" s="18" customFormat="1" ht="18.75" customHeight="1" x14ac:dyDescent="0.25">
      <c r="A42" s="21">
        <v>39</v>
      </c>
      <c r="B42" s="22" t="s">
        <v>59</v>
      </c>
      <c r="C42" s="23">
        <v>20997</v>
      </c>
      <c r="D42" s="21" t="s">
        <v>21</v>
      </c>
      <c r="E42" s="21" t="s">
        <v>21</v>
      </c>
      <c r="F42" s="21" t="s">
        <v>21</v>
      </c>
      <c r="G42" s="21" t="s">
        <v>21</v>
      </c>
      <c r="H42" s="21">
        <v>88</v>
      </c>
      <c r="I42" s="21">
        <v>70</v>
      </c>
      <c r="J42" s="21">
        <v>82</v>
      </c>
      <c r="K42" s="24">
        <f t="shared" si="0"/>
        <v>80</v>
      </c>
    </row>
    <row r="43" spans="1:12" s="18" customFormat="1" ht="18.75" customHeight="1" x14ac:dyDescent="0.25">
      <c r="A43" s="21">
        <v>40</v>
      </c>
      <c r="B43" s="22" t="s">
        <v>60</v>
      </c>
      <c r="C43" s="23">
        <v>20998</v>
      </c>
      <c r="D43" s="21" t="s">
        <v>21</v>
      </c>
      <c r="E43" s="21" t="s">
        <v>21</v>
      </c>
      <c r="F43" s="21" t="s">
        <v>21</v>
      </c>
      <c r="G43" s="21" t="s">
        <v>21</v>
      </c>
      <c r="H43" s="21">
        <v>85</v>
      </c>
      <c r="I43" s="21">
        <v>100</v>
      </c>
      <c r="J43" s="21">
        <v>85</v>
      </c>
      <c r="K43" s="24">
        <f t="shared" si="0"/>
        <v>90</v>
      </c>
    </row>
    <row r="44" spans="1:12" s="18" customFormat="1" ht="18.75" customHeight="1" x14ac:dyDescent="0.25">
      <c r="A44" s="21">
        <v>41</v>
      </c>
      <c r="B44" s="22" t="s">
        <v>61</v>
      </c>
      <c r="C44" s="23">
        <v>20999</v>
      </c>
      <c r="D44" s="21" t="s">
        <v>21</v>
      </c>
      <c r="E44" s="21" t="s">
        <v>21</v>
      </c>
      <c r="F44" s="21" t="s">
        <v>21</v>
      </c>
      <c r="G44" s="21" t="s">
        <v>21</v>
      </c>
      <c r="H44" s="21">
        <v>75</v>
      </c>
      <c r="I44" s="21">
        <v>85</v>
      </c>
      <c r="J44" s="21">
        <v>80</v>
      </c>
      <c r="K44" s="24">
        <f>(H44+I44+J44)/3</f>
        <v>80</v>
      </c>
    </row>
    <row r="45" spans="1:12" s="18" customFormat="1" ht="18.75" customHeight="1" x14ac:dyDescent="0.25">
      <c r="A45" s="21">
        <v>42</v>
      </c>
      <c r="B45" s="22" t="s">
        <v>62</v>
      </c>
      <c r="C45" s="23">
        <v>21000</v>
      </c>
      <c r="D45" s="21" t="s">
        <v>21</v>
      </c>
      <c r="E45" s="21" t="s">
        <v>21</v>
      </c>
      <c r="F45" s="21" t="s">
        <v>21</v>
      </c>
      <c r="G45" s="21" t="s">
        <v>21</v>
      </c>
      <c r="H45" s="21">
        <v>95</v>
      </c>
      <c r="I45" s="21">
        <v>90</v>
      </c>
      <c r="J45" s="21">
        <v>90</v>
      </c>
      <c r="K45" s="24">
        <f t="shared" ref="K45:K63" si="1">(H45+I45+J45)/3</f>
        <v>91.666666666666671</v>
      </c>
    </row>
    <row r="46" spans="1:12" s="18" customFormat="1" ht="18.75" customHeight="1" x14ac:dyDescent="0.25">
      <c r="A46" s="21">
        <v>43</v>
      </c>
      <c r="B46" s="22" t="s">
        <v>63</v>
      </c>
      <c r="C46" s="23">
        <v>21001</v>
      </c>
      <c r="D46" s="21" t="s">
        <v>21</v>
      </c>
      <c r="E46" s="21" t="s">
        <v>21</v>
      </c>
      <c r="F46" s="21" t="s">
        <v>21</v>
      </c>
      <c r="G46" s="21" t="s">
        <v>21</v>
      </c>
      <c r="H46" s="21">
        <v>90</v>
      </c>
      <c r="I46" s="21">
        <v>90</v>
      </c>
      <c r="J46" s="21">
        <v>90</v>
      </c>
      <c r="K46" s="24">
        <f t="shared" si="1"/>
        <v>90</v>
      </c>
      <c r="L46" s="18" t="s">
        <v>82</v>
      </c>
    </row>
    <row r="47" spans="1:12" s="18" customFormat="1" ht="18.75" customHeight="1" x14ac:dyDescent="0.25">
      <c r="A47" s="21">
        <v>44</v>
      </c>
      <c r="B47" s="22" t="s">
        <v>64</v>
      </c>
      <c r="C47" s="23">
        <v>21002</v>
      </c>
      <c r="D47" s="21" t="s">
        <v>21</v>
      </c>
      <c r="E47" s="21" t="s">
        <v>21</v>
      </c>
      <c r="F47" s="21" t="s">
        <v>21</v>
      </c>
      <c r="G47" s="21" t="s">
        <v>21</v>
      </c>
      <c r="H47" s="21">
        <v>80</v>
      </c>
      <c r="I47" s="21">
        <v>80</v>
      </c>
      <c r="J47" s="21">
        <v>80</v>
      </c>
      <c r="K47" s="24">
        <f t="shared" si="1"/>
        <v>80</v>
      </c>
    </row>
    <row r="48" spans="1:12" s="18" customFormat="1" ht="18.75" customHeight="1" x14ac:dyDescent="0.25">
      <c r="A48" s="21">
        <v>45</v>
      </c>
      <c r="B48" s="22" t="s">
        <v>65</v>
      </c>
      <c r="C48" s="23">
        <v>21003</v>
      </c>
      <c r="D48" s="21" t="s">
        <v>21</v>
      </c>
      <c r="E48" s="21" t="s">
        <v>21</v>
      </c>
      <c r="F48" s="21" t="s">
        <v>21</v>
      </c>
      <c r="G48" s="21" t="s">
        <v>21</v>
      </c>
      <c r="H48" s="21">
        <v>85</v>
      </c>
      <c r="I48" s="21">
        <v>80</v>
      </c>
      <c r="J48" s="21">
        <v>80</v>
      </c>
      <c r="K48" s="24">
        <f t="shared" si="1"/>
        <v>81.666666666666671</v>
      </c>
    </row>
    <row r="49" spans="1:12" s="18" customFormat="1" ht="18.75" customHeight="1" x14ac:dyDescent="0.25">
      <c r="A49" s="21">
        <v>46</v>
      </c>
      <c r="B49" s="22" t="s">
        <v>66</v>
      </c>
      <c r="C49" s="23">
        <v>21004</v>
      </c>
      <c r="D49" s="21" t="s">
        <v>21</v>
      </c>
      <c r="E49" s="21" t="s">
        <v>21</v>
      </c>
      <c r="F49" s="21" t="s">
        <v>21</v>
      </c>
      <c r="G49" s="21" t="s">
        <v>21</v>
      </c>
      <c r="H49" s="21">
        <v>86</v>
      </c>
      <c r="I49" s="21">
        <v>90</v>
      </c>
      <c r="J49" s="21">
        <v>90</v>
      </c>
      <c r="K49" s="24">
        <v>90</v>
      </c>
    </row>
    <row r="50" spans="1:12" s="18" customFormat="1" ht="18.75" customHeight="1" x14ac:dyDescent="0.25">
      <c r="A50" s="21">
        <v>47</v>
      </c>
      <c r="B50" s="22" t="s">
        <v>67</v>
      </c>
      <c r="C50" s="23">
        <v>21005</v>
      </c>
      <c r="D50" s="21" t="s">
        <v>21</v>
      </c>
      <c r="E50" s="21" t="s">
        <v>21</v>
      </c>
      <c r="F50" s="21" t="s">
        <v>21</v>
      </c>
      <c r="G50" s="21" t="s">
        <v>21</v>
      </c>
      <c r="H50" s="21">
        <v>98</v>
      </c>
      <c r="I50" s="21">
        <v>90</v>
      </c>
      <c r="J50" s="21">
        <v>90</v>
      </c>
      <c r="K50" s="24">
        <f t="shared" si="1"/>
        <v>92.666666666666671</v>
      </c>
    </row>
    <row r="51" spans="1:12" s="18" customFormat="1" ht="18.75" customHeight="1" x14ac:dyDescent="0.25">
      <c r="A51" s="21">
        <v>48</v>
      </c>
      <c r="B51" s="22" t="s">
        <v>68</v>
      </c>
      <c r="C51" s="23">
        <v>21006</v>
      </c>
      <c r="D51" s="21" t="s">
        <v>21</v>
      </c>
      <c r="E51" s="21" t="s">
        <v>21</v>
      </c>
      <c r="F51" s="21" t="s">
        <v>21</v>
      </c>
      <c r="G51" s="21" t="s">
        <v>21</v>
      </c>
      <c r="H51" s="21">
        <v>97</v>
      </c>
      <c r="I51" s="21">
        <v>70</v>
      </c>
      <c r="J51" s="21">
        <v>80</v>
      </c>
      <c r="K51" s="24">
        <f t="shared" si="1"/>
        <v>82.333333333333329</v>
      </c>
    </row>
    <row r="52" spans="1:12" s="18" customFormat="1" ht="18.75" customHeight="1" x14ac:dyDescent="0.25">
      <c r="A52" s="21">
        <v>49</v>
      </c>
      <c r="B52" s="22" t="s">
        <v>69</v>
      </c>
      <c r="C52" s="23">
        <v>21007</v>
      </c>
      <c r="D52" s="21" t="s">
        <v>21</v>
      </c>
      <c r="E52" s="21" t="s">
        <v>21</v>
      </c>
      <c r="F52" s="21" t="s">
        <v>21</v>
      </c>
      <c r="G52" s="21" t="s">
        <v>21</v>
      </c>
      <c r="H52" s="21">
        <v>97</v>
      </c>
      <c r="I52" s="21">
        <v>100</v>
      </c>
      <c r="J52" s="21">
        <v>90</v>
      </c>
      <c r="K52" s="24">
        <f t="shared" si="1"/>
        <v>95.666666666666671</v>
      </c>
      <c r="L52" s="18" t="s">
        <v>83</v>
      </c>
    </row>
    <row r="53" spans="1:12" s="18" customFormat="1" ht="18.75" customHeight="1" x14ac:dyDescent="0.25">
      <c r="A53" s="21">
        <v>50</v>
      </c>
      <c r="B53" s="22" t="s">
        <v>70</v>
      </c>
      <c r="C53" s="23">
        <v>21008</v>
      </c>
      <c r="D53" s="21" t="s">
        <v>21</v>
      </c>
      <c r="E53" s="21" t="s">
        <v>21</v>
      </c>
      <c r="F53" s="21" t="s">
        <v>21</v>
      </c>
      <c r="G53" s="21" t="s">
        <v>21</v>
      </c>
      <c r="H53" s="21">
        <v>74</v>
      </c>
      <c r="I53" s="21">
        <v>100</v>
      </c>
      <c r="J53" s="21">
        <v>80</v>
      </c>
      <c r="K53" s="24">
        <f t="shared" si="1"/>
        <v>84.666666666666671</v>
      </c>
    </row>
    <row r="54" spans="1:12" s="18" customFormat="1" ht="18.75" customHeight="1" x14ac:dyDescent="0.25">
      <c r="A54" s="21">
        <v>51</v>
      </c>
      <c r="B54" s="22" t="s">
        <v>71</v>
      </c>
      <c r="C54" s="23">
        <v>21009</v>
      </c>
      <c r="D54" s="21" t="s">
        <v>21</v>
      </c>
      <c r="E54" s="21" t="s">
        <v>21</v>
      </c>
      <c r="F54" s="21" t="s">
        <v>21</v>
      </c>
      <c r="G54" s="21" t="s">
        <v>21</v>
      </c>
      <c r="H54" s="21">
        <v>98</v>
      </c>
      <c r="I54" s="21">
        <v>100</v>
      </c>
      <c r="J54" s="21">
        <v>100</v>
      </c>
      <c r="K54" s="24">
        <f t="shared" si="1"/>
        <v>99.333333333333329</v>
      </c>
    </row>
    <row r="55" spans="1:12" s="18" customFormat="1" ht="18.75" customHeight="1" x14ac:dyDescent="0.25">
      <c r="A55" s="21">
        <v>52</v>
      </c>
      <c r="B55" s="22" t="s">
        <v>72</v>
      </c>
      <c r="C55" s="23">
        <v>21010</v>
      </c>
      <c r="D55" s="21" t="s">
        <v>21</v>
      </c>
      <c r="E55" s="21" t="s">
        <v>21</v>
      </c>
      <c r="F55" s="21" t="s">
        <v>21</v>
      </c>
      <c r="G55" s="21" t="s">
        <v>21</v>
      </c>
      <c r="H55" s="21">
        <v>97</v>
      </c>
      <c r="I55" s="21">
        <v>100</v>
      </c>
      <c r="J55" s="21">
        <v>80</v>
      </c>
      <c r="K55" s="24">
        <f t="shared" si="1"/>
        <v>92.333333333333329</v>
      </c>
      <c r="L55" s="18" t="s">
        <v>83</v>
      </c>
    </row>
    <row r="56" spans="1:12" s="18" customFormat="1" ht="18.75" customHeight="1" x14ac:dyDescent="0.25">
      <c r="A56" s="21">
        <v>53</v>
      </c>
      <c r="B56" s="22" t="s">
        <v>73</v>
      </c>
      <c r="C56" s="23">
        <v>21011</v>
      </c>
      <c r="D56" s="21" t="s">
        <v>21</v>
      </c>
      <c r="E56" s="21" t="s">
        <v>21</v>
      </c>
      <c r="F56" s="21" t="s">
        <v>21</v>
      </c>
      <c r="G56" s="21" t="s">
        <v>21</v>
      </c>
      <c r="H56" s="21">
        <v>98</v>
      </c>
      <c r="I56" s="21">
        <v>80</v>
      </c>
      <c r="J56" s="21">
        <v>80</v>
      </c>
      <c r="K56" s="24">
        <f t="shared" si="1"/>
        <v>86</v>
      </c>
    </row>
    <row r="57" spans="1:12" s="18" customFormat="1" ht="18.75" customHeight="1" x14ac:dyDescent="0.25">
      <c r="A57" s="21">
        <v>54</v>
      </c>
      <c r="B57" s="22" t="s">
        <v>74</v>
      </c>
      <c r="C57" s="23">
        <v>21012</v>
      </c>
      <c r="D57" s="21" t="s">
        <v>21</v>
      </c>
      <c r="E57" s="21" t="s">
        <v>21</v>
      </c>
      <c r="F57" s="21" t="s">
        <v>21</v>
      </c>
      <c r="G57" s="21" t="s">
        <v>21</v>
      </c>
      <c r="H57" s="21">
        <v>75</v>
      </c>
      <c r="I57" s="21">
        <v>90</v>
      </c>
      <c r="J57" s="21">
        <v>80</v>
      </c>
      <c r="K57" s="24">
        <f t="shared" si="1"/>
        <v>81.666666666666671</v>
      </c>
    </row>
    <row r="58" spans="1:12" s="18" customFormat="1" ht="18.75" customHeight="1" x14ac:dyDescent="0.25">
      <c r="A58" s="21">
        <v>55</v>
      </c>
      <c r="B58" s="22" t="s">
        <v>75</v>
      </c>
      <c r="C58" s="23">
        <v>21013</v>
      </c>
      <c r="D58" s="21" t="s">
        <v>21</v>
      </c>
      <c r="E58" s="21" t="s">
        <v>21</v>
      </c>
      <c r="F58" s="21" t="s">
        <v>21</v>
      </c>
      <c r="G58" s="21" t="s">
        <v>21</v>
      </c>
      <c r="H58" s="21">
        <v>98</v>
      </c>
      <c r="I58" s="21">
        <v>90</v>
      </c>
      <c r="J58" s="21">
        <v>90</v>
      </c>
      <c r="K58" s="24">
        <f t="shared" si="1"/>
        <v>92.666666666666671</v>
      </c>
      <c r="L58" s="18" t="s">
        <v>84</v>
      </c>
    </row>
    <row r="59" spans="1:12" s="18" customFormat="1" ht="18.75" customHeight="1" x14ac:dyDescent="0.25">
      <c r="A59" s="21">
        <v>56</v>
      </c>
      <c r="B59" s="22" t="s">
        <v>76</v>
      </c>
      <c r="C59" s="23">
        <v>21014</v>
      </c>
      <c r="D59" s="21" t="s">
        <v>21</v>
      </c>
      <c r="E59" s="21" t="s">
        <v>21</v>
      </c>
      <c r="F59" s="21" t="s">
        <v>21</v>
      </c>
      <c r="G59" s="21" t="s">
        <v>21</v>
      </c>
      <c r="H59" s="21">
        <v>95</v>
      </c>
      <c r="I59" s="21">
        <v>95</v>
      </c>
      <c r="J59" s="21">
        <v>95</v>
      </c>
      <c r="K59" s="24">
        <f t="shared" si="1"/>
        <v>95</v>
      </c>
      <c r="L59" s="18" t="s">
        <v>82</v>
      </c>
    </row>
    <row r="60" spans="1:12" s="18" customFormat="1" ht="18.75" customHeight="1" x14ac:dyDescent="0.25">
      <c r="A60" s="21">
        <v>57</v>
      </c>
      <c r="B60" s="22" t="s">
        <v>77</v>
      </c>
      <c r="C60" s="23">
        <v>21015</v>
      </c>
      <c r="D60" s="21" t="s">
        <v>21</v>
      </c>
      <c r="E60" s="21" t="s">
        <v>21</v>
      </c>
      <c r="F60" s="21" t="s">
        <v>21</v>
      </c>
      <c r="G60" s="21" t="s">
        <v>21</v>
      </c>
      <c r="H60" s="21">
        <v>100</v>
      </c>
      <c r="I60" s="21">
        <v>100</v>
      </c>
      <c r="J60" s="21">
        <v>100</v>
      </c>
      <c r="K60" s="24">
        <f t="shared" si="1"/>
        <v>100</v>
      </c>
    </row>
    <row r="61" spans="1:12" s="18" customFormat="1" ht="18.75" customHeight="1" x14ac:dyDescent="0.25">
      <c r="A61" s="21">
        <v>58</v>
      </c>
      <c r="B61" s="22" t="s">
        <v>78</v>
      </c>
      <c r="C61" s="23">
        <v>21016</v>
      </c>
      <c r="D61" s="21" t="s">
        <v>21</v>
      </c>
      <c r="E61" s="21" t="s">
        <v>21</v>
      </c>
      <c r="F61" s="21" t="s">
        <v>21</v>
      </c>
      <c r="G61" s="21" t="s">
        <v>21</v>
      </c>
      <c r="H61" s="21">
        <v>99</v>
      </c>
      <c r="I61" s="21">
        <v>80</v>
      </c>
      <c r="J61" s="21">
        <v>70</v>
      </c>
      <c r="K61" s="24">
        <f t="shared" si="1"/>
        <v>83</v>
      </c>
    </row>
    <row r="62" spans="1:12" s="18" customFormat="1" ht="18.75" customHeight="1" x14ac:dyDescent="0.25">
      <c r="A62" s="21">
        <v>59</v>
      </c>
      <c r="B62" s="22" t="s">
        <v>79</v>
      </c>
      <c r="C62" s="23">
        <v>21017</v>
      </c>
      <c r="D62" s="21" t="s">
        <v>21</v>
      </c>
      <c r="E62" s="21" t="s">
        <v>21</v>
      </c>
      <c r="F62" s="21" t="s">
        <v>21</v>
      </c>
      <c r="G62" s="21" t="s">
        <v>21</v>
      </c>
      <c r="H62" s="21">
        <v>95</v>
      </c>
      <c r="I62" s="21">
        <v>80</v>
      </c>
      <c r="J62" s="21">
        <v>70</v>
      </c>
      <c r="K62" s="24">
        <f t="shared" si="1"/>
        <v>81.666666666666671</v>
      </c>
    </row>
    <row r="63" spans="1:12" s="18" customFormat="1" ht="18.75" customHeight="1" x14ac:dyDescent="0.25">
      <c r="A63" s="21">
        <v>60</v>
      </c>
      <c r="B63" s="22" t="s">
        <v>80</v>
      </c>
      <c r="C63" s="23">
        <v>21018</v>
      </c>
      <c r="D63" s="21" t="s">
        <v>21</v>
      </c>
      <c r="E63" s="21" t="s">
        <v>21</v>
      </c>
      <c r="F63" s="21" t="s">
        <v>21</v>
      </c>
      <c r="G63" s="21" t="s">
        <v>21</v>
      </c>
      <c r="H63" s="21">
        <v>82</v>
      </c>
      <c r="I63" s="21">
        <v>90</v>
      </c>
      <c r="J63" s="21">
        <v>80</v>
      </c>
      <c r="K63" s="24">
        <f t="shared" si="1"/>
        <v>84</v>
      </c>
    </row>
    <row r="64" spans="1:12" s="18" customFormat="1" ht="18.75" customHeight="1" x14ac:dyDescent="0.2">
      <c r="A64" s="25"/>
      <c r="B64" s="65" t="s">
        <v>81</v>
      </c>
      <c r="C64" s="65"/>
      <c r="D64" s="17"/>
      <c r="E64" s="17"/>
      <c r="F64" s="17"/>
      <c r="G64" s="17"/>
      <c r="H64" s="17"/>
      <c r="I64" s="65" t="s">
        <v>9</v>
      </c>
      <c r="J64" s="65"/>
      <c r="K64" s="65"/>
    </row>
    <row r="65" spans="1:11" s="18" customFormat="1" ht="18.75" customHeight="1" x14ac:dyDescent="0.2">
      <c r="A65" s="25"/>
      <c r="B65" s="66" t="str">
        <f>'KURS BİLGİLERİ'!F22</f>
        <v>Ömer ARAS</v>
      </c>
      <c r="C65" s="66"/>
      <c r="D65" s="17"/>
      <c r="E65" s="17"/>
      <c r="F65" s="17"/>
      <c r="G65" s="17"/>
      <c r="H65" s="17"/>
      <c r="I65" s="67" t="str">
        <f>'KURS BİLGİLERİ'!F23</f>
        <v>Zeynep Bediz OYAR</v>
      </c>
      <c r="J65" s="67"/>
      <c r="K65" s="67"/>
    </row>
    <row r="66" spans="1:11" s="18" customFormat="1" ht="18.75" customHeight="1" x14ac:dyDescent="0.2">
      <c r="A66" s="25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s="18" customFormat="1" ht="18.75" customHeight="1" x14ac:dyDescent="0.2">
      <c r="A67" s="25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s="18" customFormat="1" ht="18.75" customHeight="1" x14ac:dyDescent="0.2">
      <c r="A68" s="25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s="18" customFormat="1" ht="18.75" customHeight="1" x14ac:dyDescent="0.2">
      <c r="A69" s="25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8" customFormat="1" ht="18.75" customHeight="1" x14ac:dyDescent="0.2">
      <c r="A70" s="25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s="18" customFormat="1" ht="18.75" customHeight="1" x14ac:dyDescent="0.2">
      <c r="A71" s="25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s="18" customFormat="1" ht="18.75" customHeight="1" x14ac:dyDescent="0.2">
      <c r="A72" s="25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s="18" customFormat="1" ht="18.75" customHeight="1" x14ac:dyDescent="0.2">
      <c r="A73" s="25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s="18" customFormat="1" ht="18.75" customHeight="1" x14ac:dyDescent="0.2">
      <c r="A74" s="25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s="18" customFormat="1" ht="18.75" customHeight="1" x14ac:dyDescent="0.2">
      <c r="A75" s="25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s="18" customFormat="1" ht="18.75" customHeight="1" x14ac:dyDescent="0.2">
      <c r="A76" s="25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s="18" customFormat="1" ht="18.75" customHeight="1" x14ac:dyDescent="0.2">
      <c r="A77" s="25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s="18" customFormat="1" ht="18.75" customHeight="1" x14ac:dyDescent="0.2">
      <c r="A78" s="25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s="18" customFormat="1" ht="18.75" customHeight="1" x14ac:dyDescent="0.2">
      <c r="A79" s="25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s="18" customFormat="1" ht="18.75" customHeight="1" x14ac:dyDescent="0.2">
      <c r="A80" s="25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s="18" customFormat="1" ht="18.75" customHeight="1" x14ac:dyDescent="0.2">
      <c r="A81" s="25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s="18" customFormat="1" ht="18.75" customHeight="1" x14ac:dyDescent="0.2">
      <c r="A82" s="25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s="18" customFormat="1" ht="18.75" customHeight="1" x14ac:dyDescent="0.2">
      <c r="A83" s="25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s="18" customFormat="1" ht="18.75" customHeight="1" x14ac:dyDescent="0.2">
      <c r="A84" s="25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s="18" customFormat="1" ht="18.75" customHeight="1" x14ac:dyDescent="0.2">
      <c r="A85" s="25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s="18" customFormat="1" ht="18.75" customHeight="1" x14ac:dyDescent="0.2">
      <c r="A86" s="25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s="18" customFormat="1" ht="18.75" customHeight="1" x14ac:dyDescent="0.2">
      <c r="A87" s="25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s="18" customFormat="1" ht="18.75" customHeight="1" x14ac:dyDescent="0.2">
      <c r="A88" s="25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s="18" customFormat="1" ht="18.75" customHeight="1" x14ac:dyDescent="0.2">
      <c r="A89" s="25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s="18" customFormat="1" ht="18.75" customHeight="1" x14ac:dyDescent="0.2">
      <c r="A90" s="25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s="18" customFormat="1" ht="18.75" customHeight="1" x14ac:dyDescent="0.2">
      <c r="A91" s="25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s="18" customFormat="1" ht="18.75" customHeight="1" x14ac:dyDescent="0.2">
      <c r="A92" s="25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s="18" customFormat="1" ht="18.75" customHeight="1" x14ac:dyDescent="0.2">
      <c r="A93" s="25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s="18" customFormat="1" ht="18.75" customHeight="1" x14ac:dyDescent="0.2">
      <c r="A94" s="25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s="18" customFormat="1" ht="18.75" customHeight="1" x14ac:dyDescent="0.2">
      <c r="A95" s="25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s="18" customFormat="1" ht="18.75" customHeight="1" x14ac:dyDescent="0.2">
      <c r="A96" s="25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s="18" customFormat="1" ht="18.75" customHeight="1" x14ac:dyDescent="0.2">
      <c r="A97" s="25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s="18" customFormat="1" ht="18.75" customHeight="1" x14ac:dyDescent="0.2">
      <c r="A98" s="25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s="18" customFormat="1" ht="18.75" customHeight="1" x14ac:dyDescent="0.2">
      <c r="A99" s="25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s="18" customFormat="1" ht="18.75" customHeight="1" x14ac:dyDescent="0.2">
      <c r="A100" s="25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s="18" customFormat="1" ht="18.75" customHeight="1" x14ac:dyDescent="0.2">
      <c r="A101" s="25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s="18" customFormat="1" ht="18.75" customHeight="1" x14ac:dyDescent="0.2">
      <c r="A102" s="25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s="18" customFormat="1" ht="18.75" customHeight="1" x14ac:dyDescent="0.2">
      <c r="A103" s="25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s="18" customFormat="1" ht="18.75" customHeight="1" x14ac:dyDescent="0.2">
      <c r="A104" s="25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s="18" customFormat="1" ht="18.75" customHeight="1" x14ac:dyDescent="0.2">
      <c r="A105" s="25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s="18" customFormat="1" ht="18.75" customHeight="1" x14ac:dyDescent="0.2">
      <c r="A106" s="25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s="18" customFormat="1" ht="18.75" customHeight="1" x14ac:dyDescent="0.2">
      <c r="A107" s="25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s="18" customFormat="1" ht="18.75" customHeight="1" x14ac:dyDescent="0.2">
      <c r="A108" s="25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s="18" customFormat="1" ht="18.75" customHeight="1" x14ac:dyDescent="0.2">
      <c r="A109" s="25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s="18" customFormat="1" ht="18.75" customHeight="1" x14ac:dyDescent="0.2">
      <c r="A110" s="25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s="18" customFormat="1" ht="18.75" customHeight="1" x14ac:dyDescent="0.2">
      <c r="A111" s="25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s="18" customFormat="1" ht="18.75" customHeight="1" x14ac:dyDescent="0.2">
      <c r="A112" s="25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s="18" customFormat="1" ht="18.75" customHeight="1" x14ac:dyDescent="0.2">
      <c r="A113" s="25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s="18" customFormat="1" ht="18.75" customHeight="1" x14ac:dyDescent="0.2">
      <c r="A114" s="25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s="18" customFormat="1" ht="18.75" customHeight="1" x14ac:dyDescent="0.2">
      <c r="A115" s="25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s="18" customFormat="1" ht="18.75" customHeight="1" x14ac:dyDescent="0.2">
      <c r="A116" s="25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s="18" customFormat="1" ht="18.75" customHeight="1" x14ac:dyDescent="0.2">
      <c r="A117" s="25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s="18" customFormat="1" ht="18.75" customHeight="1" x14ac:dyDescent="0.2">
      <c r="A118" s="25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s="18" customFormat="1" ht="18.75" customHeight="1" x14ac:dyDescent="0.2">
      <c r="A119" s="25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1" spans="1:11" ht="18" customHeight="1" x14ac:dyDescent="0.2"/>
    <row r="122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64:C64"/>
    <mergeCell ref="I64:K64"/>
    <mergeCell ref="B65:C65"/>
    <mergeCell ref="I65:K65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43">
    <cfRule type="cellIs" dxfId="4" priority="4" operator="between">
      <formula>$M$4</formula>
      <formula>$N$4</formula>
    </cfRule>
  </conditionalFormatting>
  <conditionalFormatting sqref="B44:B63">
    <cfRule type="duplicateValues" dxfId="3" priority="3" stopIfTrue="1"/>
  </conditionalFormatting>
  <conditionalFormatting sqref="K44:K63">
    <cfRule type="cellIs" dxfId="2" priority="2" operator="between">
      <formula>$M$4</formula>
      <formula>$N$4</formula>
    </cfRule>
  </conditionalFormatting>
  <conditionalFormatting sqref="B4:B63">
    <cfRule type="duplicateValues" dxfId="1" priority="1" stopIfTrue="1"/>
  </conditionalFormatting>
  <conditionalFormatting sqref="B4:B43">
    <cfRule type="duplicateValues" dxfId="0" priority="5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KURS BİLGİLERİ</vt:lpstr>
      <vt:lpstr>Atletizm Hakem Kurs Sonuçları</vt:lpstr>
      <vt:lpstr>'Atletizm Hakem Kurs Sonuçları'!Yazdırma_Alanı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dcterms:created xsi:type="dcterms:W3CDTF">2016-03-21T20:20:43Z</dcterms:created>
  <dcterms:modified xsi:type="dcterms:W3CDTF">2016-03-22T08:55:32Z</dcterms:modified>
</cp:coreProperties>
</file>