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7485" tabRatio="956" activeTab="0"/>
  </bookViews>
  <sheets>
    <sheet name="Yıldız Bayan" sheetId="1" r:id="rId1"/>
    <sheet name="Yıldız Erkek" sheetId="2" r:id="rId2"/>
    <sheet name="SÜPER LİG-Seri,Kulvar" sheetId="3" state="hidden" r:id="rId3"/>
    <sheet name="FERDİ KAYIT" sheetId="4" state="hidden" r:id="rId4"/>
  </sheets>
  <definedNames>
    <definedName name="Excel_BuiltIn__FilterDatabase_3_1">#N/A</definedName>
    <definedName name="Excel_BuiltIn__FilterDatabase_40" localSheetId="3">'FERDİ KAYIT'!$A$7:$I$17</definedName>
    <definedName name="Excel_BuiltIn__FilterDatabase_40" localSheetId="0">'Yıldız Bayan'!$A$8:$K$17</definedName>
    <definedName name="Excel_BuiltIn__FilterDatabase_40" localSheetId="1">'Yıldız Erkek'!$A$8:$K$17</definedName>
    <definedName name="Excel_BuiltIn__FilterDatabase_40">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0">'Yıldız Bayan'!$A$1:$K$45</definedName>
    <definedName name="_xlnm.Print_Area" localSheetId="1">'Yıldız Erkek'!$A$1:$K$47</definedName>
  </definedNames>
  <calcPr fullCalcOnLoad="1"/>
</workbook>
</file>

<file path=xl/sharedStrings.xml><?xml version="1.0" encoding="utf-8"?>
<sst xmlns="http://schemas.openxmlformats.org/spreadsheetml/2006/main" count="213" uniqueCount="78">
  <si>
    <t>S.N.</t>
  </si>
  <si>
    <t>ADI VE SOYADI</t>
  </si>
  <si>
    <t>YARIŞACAĞI BRANŞ</t>
  </si>
  <si>
    <t>İdarecinin Adı Soyadı</t>
  </si>
  <si>
    <t>Cep Telefonu</t>
  </si>
  <si>
    <t>İmza</t>
  </si>
  <si>
    <t>ESKİŞEHİR</t>
  </si>
  <si>
    <t>13-14-15 Mayıs 2012</t>
  </si>
  <si>
    <t>KOÇ FEST 2012 Üniversiteler Spor Oyunları Atletizm Yarışması</t>
  </si>
  <si>
    <t>En İyi Derecesi</t>
  </si>
  <si>
    <t>Göğüs No</t>
  </si>
  <si>
    <t xml:space="preserve">İLİ   :               </t>
  </si>
  <si>
    <t>Kategorisi  :</t>
  </si>
  <si>
    <t xml:space="preserve">İLİ   :              </t>
  </si>
  <si>
    <t xml:space="preserve">ÜNİVERSİTE ADI  : </t>
  </si>
  <si>
    <t>100m.Eng.</t>
  </si>
  <si>
    <t>Uzun</t>
  </si>
  <si>
    <t>Yüksek</t>
  </si>
  <si>
    <t>Gülle</t>
  </si>
  <si>
    <t>Cirit</t>
  </si>
  <si>
    <t>İLİ-OKULU</t>
  </si>
  <si>
    <r>
      <t xml:space="preserve">DOĞUM TARİHİ
</t>
    </r>
    <r>
      <rPr>
        <i/>
        <sz val="12"/>
        <rFont val="Cambria"/>
        <family val="1"/>
      </rPr>
      <t>Gün/Ay/Yıl</t>
    </r>
  </si>
  <si>
    <t>Bayanlar Ferdi</t>
  </si>
  <si>
    <t>Erkekler Ferdi</t>
  </si>
  <si>
    <t>Kulüp Adı   :</t>
  </si>
  <si>
    <t>19-20 Mayıs 2012</t>
  </si>
  <si>
    <t>İ  Z  M  İ  R</t>
  </si>
  <si>
    <t>BRANŞ</t>
  </si>
  <si>
    <t xml:space="preserve">İli   :               </t>
  </si>
  <si>
    <t>Teknik Toplantıda Değiştirilen Sporcu Bilgileri</t>
  </si>
  <si>
    <t>İdareci Adı ve Soyadı  :</t>
  </si>
  <si>
    <t>Cep Telefonu  :</t>
  </si>
  <si>
    <t>İmza  :</t>
  </si>
  <si>
    <t>Seri-Kulvar</t>
  </si>
  <si>
    <t>Atma-Atlama Sırası</t>
  </si>
  <si>
    <r>
      <t xml:space="preserve">DOĞUM TARİHİ
</t>
    </r>
    <r>
      <rPr>
        <sz val="8"/>
        <rFont val="Cambria"/>
        <family val="1"/>
      </rPr>
      <t>Gün/Ay/Yıl</t>
    </r>
  </si>
  <si>
    <t>DOĞUM TARİHİ
Gün.Ay.Yıl</t>
  </si>
  <si>
    <t>TAKIM ADI</t>
  </si>
  <si>
    <t>SERİ - KULVAR</t>
  </si>
  <si>
    <t>ATMA ATLAMA SIRASI</t>
  </si>
  <si>
    <t>1-1</t>
  </si>
  <si>
    <t>1-2</t>
  </si>
  <si>
    <t>1-3</t>
  </si>
  <si>
    <t>1-4</t>
  </si>
  <si>
    <t>1-5</t>
  </si>
  <si>
    <t>1-6</t>
  </si>
  <si>
    <t>1-7</t>
  </si>
  <si>
    <t>1-8</t>
  </si>
  <si>
    <t xml:space="preserve">Yarışacak Sporcu Bilgileri </t>
  </si>
  <si>
    <t>Erkek Takım Kayıt Listesi</t>
  </si>
  <si>
    <r>
      <rPr>
        <b/>
        <sz val="16"/>
        <color indexed="8"/>
        <rFont val="Cambria"/>
        <family val="1"/>
      </rPr>
      <t>SÜPER LİG BAYANLAR</t>
    </r>
    <r>
      <rPr>
        <b/>
        <sz val="14"/>
        <color indexed="8"/>
        <rFont val="Cambria"/>
        <family val="1"/>
      </rPr>
      <t xml:space="preserve">
SERİ-KULVAR, ATMA-ATLAMA SIRALARI</t>
    </r>
  </si>
  <si>
    <t>ESKİŞEHİR-ANADOLU ÜNİVERSİTESİ</t>
  </si>
  <si>
    <t>İZMİR-BÜYÜKŞEHİR BLD. SPOR</t>
  </si>
  <si>
    <t>BURSA-BÜYÜKŞEHİR BLD. SPOR</t>
  </si>
  <si>
    <t>İSTANBUL - ENKA</t>
  </si>
  <si>
    <t>İSTANBUL - FENERBAHÇE</t>
  </si>
  <si>
    <t>İSTANBUL - BEŞİKTAŞ</t>
  </si>
  <si>
    <t>İSTANBUL-ÜSKÜDAR BLD. SPOR</t>
  </si>
  <si>
    <t>KOCAELİ-YUVACIK BLD. SPOR</t>
  </si>
  <si>
    <r>
      <rPr>
        <b/>
        <sz val="16"/>
        <color indexed="8"/>
        <rFont val="Cambria"/>
        <family val="1"/>
      </rPr>
      <t>SÜPER LİG ERKEKLER</t>
    </r>
    <r>
      <rPr>
        <b/>
        <sz val="14"/>
        <color indexed="8"/>
        <rFont val="Cambria"/>
        <family val="1"/>
      </rPr>
      <t xml:space="preserve">
SERİ-KULVAR, ATMA-ATLAMA SIRALARI</t>
    </r>
  </si>
  <si>
    <t>ANKARA - KARAGÜCÜ</t>
  </si>
  <si>
    <t>ANKARA - EGO</t>
  </si>
  <si>
    <t>İSTANBUL - GALATASARAY</t>
  </si>
  <si>
    <t>İZMİR - BÜYÜKŞEHİR BLD. SPOR</t>
  </si>
  <si>
    <t>KOCAELİ - B.Ş.BLD. KAĞITSPOR</t>
  </si>
  <si>
    <t>TRABZON - KARAYOLLARI</t>
  </si>
  <si>
    <t>100m.</t>
  </si>
  <si>
    <t>400m.</t>
  </si>
  <si>
    <t>800m.</t>
  </si>
  <si>
    <t>NOT : Göğüs numaraları teknik toplantıda verilecektir.
Bayrak yarışlarında ilk dört yarışma sırasına göre yazılacaktır.</t>
  </si>
  <si>
    <t>110m.Eng.</t>
  </si>
  <si>
    <t>Bilgi İşlem Hakemi:</t>
  </si>
  <si>
    <t>TC KİMLİK NO</t>
  </si>
  <si>
    <t>Kızlar Takım Kayıt Listesi</t>
  </si>
  <si>
    <t>Belediyeler Atletizm Yarışmaları</t>
  </si>
  <si>
    <t>Ankara</t>
  </si>
  <si>
    <t>taf.kayit16@hotmail.com</t>
  </si>
  <si>
    <t>3000m.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</si>
</sst>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yy"/>
    <numFmt numFmtId="173" formatCode="00\:00"/>
    <numFmt numFmtId="174" formatCode="[$-41F]dd\ mmmm\ yyyy\ dddd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€-2]\ #,##0.00_);[Red]\([$€-2]\ #,##0.00\)"/>
    <numFmt numFmtId="179" formatCode="[$-41F]d\ mmmm\ yyyy\ dddd"/>
    <numFmt numFmtId="180" formatCode="[$-F800]dddd\,\ mmmm\ dd\,\ 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indexed="56"/>
      <name val="Cambria"/>
      <family val="1"/>
    </font>
    <font>
      <u val="single"/>
      <sz val="8.5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14"/>
      <color indexed="56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6"/>
      <color indexed="56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16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6"/>
      <color indexed="8"/>
      <name val="Cambria"/>
      <family val="1"/>
    </font>
    <font>
      <b/>
      <sz val="14"/>
      <color indexed="8"/>
      <name val="Cambria"/>
      <family val="1"/>
    </font>
    <font>
      <b/>
      <sz val="9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b/>
      <sz val="14"/>
      <color indexed="10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b/>
      <sz val="14"/>
      <color rgb="FFFF0000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hair">
        <color indexed="58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21" borderId="6" applyNumberFormat="0" applyAlignment="0" applyProtection="0"/>
    <xf numFmtId="0" fontId="54" fillId="20" borderId="6" applyNumberFormat="0" applyAlignment="0" applyProtection="0"/>
    <xf numFmtId="0" fontId="55" fillId="22" borderId="7" applyNumberFormat="0" applyAlignment="0" applyProtection="0"/>
    <xf numFmtId="0" fontId="56" fillId="23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6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Font="1" applyAlignment="1">
      <alignment/>
    </xf>
    <xf numFmtId="0" fontId="7" fillId="33" borderId="10" xfId="51" applyFont="1" applyFill="1" applyBorder="1" applyAlignment="1">
      <alignment wrapText="1"/>
      <protection/>
    </xf>
    <xf numFmtId="0" fontId="7" fillId="0" borderId="0" xfId="51" applyFont="1" applyFill="1" applyAlignment="1">
      <alignment wrapText="1"/>
      <protection/>
    </xf>
    <xf numFmtId="0" fontId="7" fillId="33" borderId="0" xfId="51" applyFont="1" applyFill="1" applyBorder="1" applyAlignment="1">
      <alignment wrapText="1"/>
      <protection/>
    </xf>
    <xf numFmtId="0" fontId="7" fillId="33" borderId="0" xfId="51" applyFont="1" applyFill="1" applyAlignment="1">
      <alignment wrapText="1"/>
      <protection/>
    </xf>
    <xf numFmtId="0" fontId="8" fillId="0" borderId="11" xfId="51" applyFont="1" applyFill="1" applyBorder="1" applyAlignment="1">
      <alignment horizontal="center" vertical="center" wrapText="1"/>
      <protection/>
    </xf>
    <xf numFmtId="0" fontId="8" fillId="0" borderId="11" xfId="51" applyFont="1" applyFill="1" applyBorder="1" applyAlignment="1">
      <alignment vertical="center" wrapText="1"/>
      <protection/>
    </xf>
    <xf numFmtId="0" fontId="9" fillId="0" borderId="11" xfId="51" applyFont="1" applyBorder="1" applyAlignment="1">
      <alignment vertical="center"/>
      <protection/>
    </xf>
    <xf numFmtId="173" fontId="8" fillId="0" borderId="11" xfId="51" applyNumberFormat="1" applyFont="1" applyFill="1" applyBorder="1" applyAlignment="1">
      <alignment vertical="center" wrapText="1"/>
      <protection/>
    </xf>
    <xf numFmtId="0" fontId="7" fillId="0" borderId="0" xfId="51" applyFont="1" applyFill="1" applyAlignment="1">
      <alignment vertical="center" wrapText="1"/>
      <protection/>
    </xf>
    <xf numFmtId="0" fontId="8" fillId="0" borderId="12" xfId="51" applyFont="1" applyFill="1" applyBorder="1" applyAlignment="1">
      <alignment horizontal="center" vertical="center" wrapText="1"/>
      <protection/>
    </xf>
    <xf numFmtId="0" fontId="8" fillId="0" borderId="12" xfId="51" applyFont="1" applyFill="1" applyBorder="1" applyAlignment="1">
      <alignment vertical="center" wrapText="1"/>
      <protection/>
    </xf>
    <xf numFmtId="173" fontId="8" fillId="0" borderId="12" xfId="51" applyNumberFormat="1" applyFont="1" applyFill="1" applyBorder="1" applyAlignment="1">
      <alignment vertical="center" wrapText="1"/>
      <protection/>
    </xf>
    <xf numFmtId="0" fontId="7" fillId="34" borderId="0" xfId="51" applyFont="1" applyFill="1" applyBorder="1" applyAlignment="1">
      <alignment vertical="center" wrapText="1"/>
      <protection/>
    </xf>
    <xf numFmtId="0" fontId="7" fillId="0" borderId="0" xfId="51" applyFont="1" applyFill="1" applyAlignment="1">
      <alignment horizontal="center" wrapText="1"/>
      <protection/>
    </xf>
    <xf numFmtId="0" fontId="7" fillId="33" borderId="0" xfId="51" applyFont="1" applyFill="1" applyBorder="1" applyAlignment="1">
      <alignment horizontal="left" wrapText="1"/>
      <protection/>
    </xf>
    <xf numFmtId="1" fontId="7" fillId="33" borderId="0" xfId="51" applyNumberFormat="1" applyFont="1" applyFill="1" applyBorder="1" applyAlignment="1">
      <alignment horizontal="left" wrapText="1"/>
      <protection/>
    </xf>
    <xf numFmtId="0" fontId="7" fillId="6" borderId="11" xfId="51" applyFont="1" applyFill="1" applyBorder="1" applyAlignment="1">
      <alignment horizontal="center" vertical="center" wrapText="1"/>
      <protection/>
    </xf>
    <xf numFmtId="1" fontId="7" fillId="6" borderId="11" xfId="51" applyNumberFormat="1" applyFont="1" applyFill="1" applyBorder="1" applyAlignment="1">
      <alignment horizontal="center" vertical="center" wrapText="1"/>
      <protection/>
    </xf>
    <xf numFmtId="14" fontId="7" fillId="6" borderId="11" xfId="51" applyNumberFormat="1" applyFont="1" applyFill="1" applyBorder="1" applyAlignment="1">
      <alignment horizontal="center" vertical="center" wrapText="1"/>
      <protection/>
    </xf>
    <xf numFmtId="1" fontId="8" fillId="0" borderId="11" xfId="51" applyNumberFormat="1" applyFont="1" applyFill="1" applyBorder="1" applyAlignment="1">
      <alignment horizontal="center" vertical="center" wrapText="1"/>
      <protection/>
    </xf>
    <xf numFmtId="14" fontId="8" fillId="0" borderId="11" xfId="51" applyNumberFormat="1" applyFont="1" applyFill="1" applyBorder="1" applyAlignment="1">
      <alignment horizontal="center" vertical="center" wrapText="1"/>
      <protection/>
    </xf>
    <xf numFmtId="0" fontId="9" fillId="0" borderId="11" xfId="51" applyFont="1" applyBorder="1" applyAlignment="1">
      <alignment horizontal="center" vertical="center"/>
      <protection/>
    </xf>
    <xf numFmtId="1" fontId="8" fillId="0" borderId="11" xfId="51" applyNumberFormat="1" applyFont="1" applyFill="1" applyBorder="1" applyAlignment="1">
      <alignment vertical="center" wrapText="1"/>
      <protection/>
    </xf>
    <xf numFmtId="1" fontId="7" fillId="34" borderId="0" xfId="51" applyNumberFormat="1" applyFont="1" applyFill="1" applyBorder="1" applyAlignment="1">
      <alignment vertical="center" wrapText="1"/>
      <protection/>
    </xf>
    <xf numFmtId="14" fontId="7" fillId="34" borderId="0" xfId="51" applyNumberFormat="1" applyFont="1" applyFill="1" applyBorder="1" applyAlignment="1">
      <alignment vertical="center" wrapText="1"/>
      <protection/>
    </xf>
    <xf numFmtId="0" fontId="7" fillId="35" borderId="0" xfId="51" applyFont="1" applyFill="1" applyBorder="1" applyAlignment="1">
      <alignment vertical="center" wrapText="1"/>
      <protection/>
    </xf>
    <xf numFmtId="1" fontId="7" fillId="35" borderId="0" xfId="51" applyNumberFormat="1" applyFont="1" applyFill="1" applyBorder="1" applyAlignment="1">
      <alignment vertical="center" wrapText="1"/>
      <protection/>
    </xf>
    <xf numFmtId="14" fontId="7" fillId="35" borderId="0" xfId="51" applyNumberFormat="1" applyFont="1" applyFill="1" applyBorder="1" applyAlignment="1">
      <alignment vertical="center" wrapText="1"/>
      <protection/>
    </xf>
    <xf numFmtId="0" fontId="7" fillId="35" borderId="0" xfId="51" applyFont="1" applyFill="1" applyBorder="1" applyAlignment="1">
      <alignment horizontal="right" vertical="center" wrapText="1"/>
      <protection/>
    </xf>
    <xf numFmtId="0" fontId="7" fillId="35" borderId="0" xfId="51" applyFont="1" applyFill="1" applyAlignment="1">
      <alignment vertical="center" wrapText="1"/>
      <protection/>
    </xf>
    <xf numFmtId="1" fontId="7" fillId="35" borderId="0" xfId="51" applyNumberFormat="1" applyFont="1" applyFill="1" applyAlignment="1">
      <alignment vertical="center" wrapText="1"/>
      <protection/>
    </xf>
    <xf numFmtId="14" fontId="7" fillId="35" borderId="0" xfId="51" applyNumberFormat="1" applyFont="1" applyFill="1" applyAlignment="1">
      <alignment vertical="center" wrapText="1"/>
      <protection/>
    </xf>
    <xf numFmtId="0" fontId="7" fillId="35" borderId="0" xfId="51" applyFont="1" applyFill="1" applyAlignment="1">
      <alignment horizontal="right" vertical="center" wrapText="1"/>
      <protection/>
    </xf>
    <xf numFmtId="1" fontId="7" fillId="0" borderId="0" xfId="51" applyNumberFormat="1" applyFont="1" applyFill="1" applyAlignment="1">
      <alignment horizontal="center" wrapText="1"/>
      <protection/>
    </xf>
    <xf numFmtId="14" fontId="7" fillId="0" borderId="0" xfId="51" applyNumberFormat="1" applyFont="1" applyFill="1" applyAlignment="1">
      <alignment horizontal="center" wrapText="1"/>
      <protection/>
    </xf>
    <xf numFmtId="1" fontId="8" fillId="0" borderId="12" xfId="51" applyNumberFormat="1" applyFont="1" applyFill="1" applyBorder="1" applyAlignment="1">
      <alignment horizontal="center" vertical="center" wrapText="1"/>
      <protection/>
    </xf>
    <xf numFmtId="172" fontId="11" fillId="0" borderId="13" xfId="51" applyNumberFormat="1" applyFont="1" applyFill="1" applyBorder="1" applyAlignment="1">
      <alignment horizontal="center" vertical="center" wrapText="1"/>
      <protection/>
    </xf>
    <xf numFmtId="0" fontId="11" fillId="0" borderId="13" xfId="51" applyFont="1" applyFill="1" applyBorder="1" applyAlignment="1">
      <alignment vertical="center" wrapText="1"/>
      <protection/>
    </xf>
    <xf numFmtId="0" fontId="12" fillId="0" borderId="13" xfId="51" applyFont="1" applyBorder="1" applyAlignment="1">
      <alignment vertical="center"/>
      <protection/>
    </xf>
    <xf numFmtId="1" fontId="11" fillId="0" borderId="14" xfId="51" applyNumberFormat="1" applyFont="1" applyFill="1" applyBorder="1" applyAlignment="1">
      <alignment horizontal="center" vertical="center" wrapText="1"/>
      <protection/>
    </xf>
    <xf numFmtId="172" fontId="11" fillId="0" borderId="11" xfId="51" applyNumberFormat="1" applyFont="1" applyFill="1" applyBorder="1" applyAlignment="1">
      <alignment horizontal="center" vertical="center" wrapText="1"/>
      <protection/>
    </xf>
    <xf numFmtId="0" fontId="11" fillId="0" borderId="11" xfId="51" applyFont="1" applyFill="1" applyBorder="1" applyAlignment="1">
      <alignment vertical="center" wrapText="1"/>
      <protection/>
    </xf>
    <xf numFmtId="0" fontId="12" fillId="0" borderId="11" xfId="51" applyFont="1" applyBorder="1" applyAlignment="1">
      <alignment vertical="center"/>
      <protection/>
    </xf>
    <xf numFmtId="1" fontId="11" fillId="0" borderId="11" xfId="51" applyNumberFormat="1" applyFont="1" applyFill="1" applyBorder="1" applyAlignment="1">
      <alignment horizontal="center" vertical="center" wrapText="1"/>
      <protection/>
    </xf>
    <xf numFmtId="0" fontId="15" fillId="0" borderId="0" xfId="51" applyFont="1" applyFill="1" applyAlignment="1">
      <alignment wrapText="1"/>
      <protection/>
    </xf>
    <xf numFmtId="0" fontId="9" fillId="0" borderId="11" xfId="51" applyFont="1" applyFill="1" applyBorder="1" applyAlignment="1">
      <alignment vertical="center" wrapText="1"/>
      <protection/>
    </xf>
    <xf numFmtId="0" fontId="15" fillId="0" borderId="0" xfId="51" applyFont="1" applyFill="1" applyAlignment="1">
      <alignment vertical="center" wrapText="1"/>
      <protection/>
    </xf>
    <xf numFmtId="0" fontId="15" fillId="0" borderId="0" xfId="51" applyFont="1" applyFill="1" applyAlignment="1">
      <alignment horizontal="center" wrapText="1"/>
      <protection/>
    </xf>
    <xf numFmtId="14" fontId="15" fillId="0" borderId="0" xfId="51" applyNumberFormat="1" applyFont="1" applyFill="1" applyAlignment="1">
      <alignment horizontal="center" wrapText="1"/>
      <protection/>
    </xf>
    <xf numFmtId="0" fontId="0" fillId="0" borderId="0" xfId="0" applyAlignment="1">
      <alignment wrapText="1"/>
    </xf>
    <xf numFmtId="0" fontId="63" fillId="0" borderId="11" xfId="0" applyFont="1" applyBorder="1" applyAlignment="1">
      <alignment horizontal="center" vertical="center" wrapText="1"/>
    </xf>
    <xf numFmtId="0" fontId="61" fillId="0" borderId="0" xfId="0" applyFont="1" applyAlignment="1">
      <alignment wrapText="1"/>
    </xf>
    <xf numFmtId="0" fontId="63" fillId="0" borderId="11" xfId="0" applyFont="1" applyBorder="1" applyAlignment="1">
      <alignment vertical="center" wrapText="1"/>
    </xf>
    <xf numFmtId="49" fontId="64" fillId="0" borderId="11" xfId="0" applyNumberFormat="1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36" borderId="11" xfId="51" applyFont="1" applyFill="1" applyBorder="1" applyAlignment="1">
      <alignment vertical="center" wrapText="1"/>
      <protection/>
    </xf>
    <xf numFmtId="0" fontId="12" fillId="36" borderId="11" xfId="51" applyFont="1" applyFill="1" applyBorder="1" applyAlignment="1">
      <alignment vertical="center" wrapText="1"/>
      <protection/>
    </xf>
    <xf numFmtId="0" fontId="9" fillId="0" borderId="15" xfId="51" applyFont="1" applyBorder="1" applyAlignment="1">
      <alignment vertical="center"/>
      <protection/>
    </xf>
    <xf numFmtId="14" fontId="9" fillId="0" borderId="16" xfId="51" applyNumberFormat="1" applyFont="1" applyFill="1" applyBorder="1" applyAlignment="1">
      <alignment vertical="center" wrapText="1"/>
      <protection/>
    </xf>
    <xf numFmtId="0" fontId="9" fillId="0" borderId="17" xfId="51" applyFont="1" applyFill="1" applyBorder="1" applyAlignment="1">
      <alignment vertical="center" wrapText="1"/>
      <protection/>
    </xf>
    <xf numFmtId="0" fontId="14" fillId="3" borderId="11" xfId="51" applyFont="1" applyFill="1" applyBorder="1" applyAlignment="1">
      <alignment horizontal="center" vertical="center" wrapText="1"/>
      <protection/>
    </xf>
    <xf numFmtId="0" fontId="18" fillId="3" borderId="11" xfId="51" applyFont="1" applyFill="1" applyBorder="1" applyAlignment="1">
      <alignment horizontal="center" vertical="center" wrapText="1"/>
      <protection/>
    </xf>
    <xf numFmtId="14" fontId="14" fillId="3" borderId="11" xfId="51" applyNumberFormat="1" applyFont="1" applyFill="1" applyBorder="1" applyAlignment="1">
      <alignment horizontal="center" vertical="center" wrapText="1"/>
      <protection/>
    </xf>
    <xf numFmtId="0" fontId="18" fillId="3" borderId="15" xfId="51" applyFont="1" applyFill="1" applyBorder="1" applyAlignment="1">
      <alignment horizontal="center" vertical="center" wrapText="1"/>
      <protection/>
    </xf>
    <xf numFmtId="14" fontId="14" fillId="3" borderId="16" xfId="51" applyNumberFormat="1" applyFont="1" applyFill="1" applyBorder="1" applyAlignment="1">
      <alignment horizontal="center" vertical="center" wrapText="1"/>
      <protection/>
    </xf>
    <xf numFmtId="0" fontId="14" fillId="3" borderId="17" xfId="51" applyFont="1" applyFill="1" applyBorder="1" applyAlignment="1">
      <alignment horizontal="center" vertical="center" wrapText="1"/>
      <protection/>
    </xf>
    <xf numFmtId="0" fontId="14" fillId="12" borderId="11" xfId="51" applyFont="1" applyFill="1" applyBorder="1" applyAlignment="1">
      <alignment horizontal="center" vertical="center" wrapText="1"/>
      <protection/>
    </xf>
    <xf numFmtId="0" fontId="18" fillId="12" borderId="11" xfId="51" applyFont="1" applyFill="1" applyBorder="1" applyAlignment="1">
      <alignment horizontal="center" vertical="center" wrapText="1"/>
      <protection/>
    </xf>
    <xf numFmtId="14" fontId="14" fillId="12" borderId="11" xfId="51" applyNumberFormat="1" applyFont="1" applyFill="1" applyBorder="1" applyAlignment="1">
      <alignment horizontal="center" vertical="center" wrapText="1"/>
      <protection/>
    </xf>
    <xf numFmtId="0" fontId="18" fillId="12" borderId="15" xfId="51" applyFont="1" applyFill="1" applyBorder="1" applyAlignment="1">
      <alignment horizontal="center" vertical="center" wrapText="1"/>
      <protection/>
    </xf>
    <xf numFmtId="14" fontId="14" fillId="12" borderId="16" xfId="51" applyNumberFormat="1" applyFont="1" applyFill="1" applyBorder="1" applyAlignment="1">
      <alignment horizontal="center" vertical="center" wrapText="1"/>
      <protection/>
    </xf>
    <xf numFmtId="0" fontId="14" fillId="12" borderId="17" xfId="5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 applyProtection="1">
      <alignment horizontal="center" vertical="center" wrapText="1"/>
      <protection locked="0"/>
    </xf>
    <xf numFmtId="0" fontId="17" fillId="0" borderId="11" xfId="51" applyFont="1" applyFill="1" applyBorder="1" applyAlignment="1" applyProtection="1">
      <alignment horizontal="center" vertical="center" wrapText="1"/>
      <protection locked="0"/>
    </xf>
    <xf numFmtId="14" fontId="9" fillId="0" borderId="11" xfId="51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51" applyFont="1" applyFill="1" applyBorder="1" applyAlignment="1" applyProtection="1">
      <alignment vertical="center" wrapText="1"/>
      <protection locked="0"/>
    </xf>
    <xf numFmtId="0" fontId="9" fillId="3" borderId="11" xfId="51" applyFont="1" applyFill="1" applyBorder="1" applyAlignment="1" applyProtection="1">
      <alignment horizontal="center" vertical="center"/>
      <protection/>
    </xf>
    <xf numFmtId="0" fontId="9" fillId="12" borderId="11" xfId="51" applyFont="1" applyFill="1" applyBorder="1" applyAlignment="1" applyProtection="1">
      <alignment horizontal="center" vertical="center"/>
      <protection/>
    </xf>
    <xf numFmtId="0" fontId="15" fillId="33" borderId="0" xfId="51" applyFont="1" applyFill="1" applyBorder="1" applyAlignment="1" applyProtection="1">
      <alignment horizontal="center" vertical="center" wrapText="1"/>
      <protection locked="0"/>
    </xf>
    <xf numFmtId="49" fontId="16" fillId="33" borderId="18" xfId="51" applyNumberFormat="1" applyFont="1" applyFill="1" applyBorder="1" applyAlignment="1" applyProtection="1">
      <alignment horizontal="center" vertical="center" wrapText="1"/>
      <protection locked="0"/>
    </xf>
    <xf numFmtId="0" fontId="20" fillId="37" borderId="0" xfId="51" applyFont="1" applyFill="1" applyBorder="1" applyAlignment="1" applyProtection="1">
      <alignment horizontal="left" vertical="center" wrapText="1"/>
      <protection locked="0"/>
    </xf>
    <xf numFmtId="0" fontId="15" fillId="37" borderId="0" xfId="51" applyFont="1" applyFill="1" applyAlignment="1" applyProtection="1">
      <alignment vertical="center" wrapText="1"/>
      <protection locked="0"/>
    </xf>
    <xf numFmtId="14" fontId="15" fillId="37" borderId="0" xfId="51" applyNumberFormat="1" applyFont="1" applyFill="1" applyAlignment="1" applyProtection="1">
      <alignment vertical="center" wrapText="1"/>
      <protection locked="0"/>
    </xf>
    <xf numFmtId="0" fontId="15" fillId="37" borderId="0" xfId="51" applyFont="1" applyFill="1" applyAlignment="1" applyProtection="1">
      <alignment horizontal="right" vertical="center" wrapText="1"/>
      <protection locked="0"/>
    </xf>
    <xf numFmtId="0" fontId="9" fillId="0" borderId="19" xfId="51" applyFont="1" applyBorder="1" applyAlignment="1">
      <alignment vertical="center"/>
      <protection/>
    </xf>
    <xf numFmtId="0" fontId="15" fillId="0" borderId="11" xfId="51" applyFont="1" applyFill="1" applyBorder="1" applyAlignment="1" applyProtection="1">
      <alignment horizontal="center" vertical="center" wrapText="1"/>
      <protection locked="0"/>
    </xf>
    <xf numFmtId="14" fontId="15" fillId="0" borderId="0" xfId="51" applyNumberFormat="1" applyFont="1" applyFill="1" applyAlignment="1">
      <alignment vertical="center" wrapText="1"/>
      <protection/>
    </xf>
    <xf numFmtId="0" fontId="15" fillId="38" borderId="0" xfId="51" applyFont="1" applyFill="1" applyAlignment="1" applyProtection="1">
      <alignment vertical="center" wrapText="1"/>
      <protection locked="0"/>
    </xf>
    <xf numFmtId="14" fontId="15" fillId="38" borderId="0" xfId="51" applyNumberFormat="1" applyFont="1" applyFill="1" applyAlignment="1" applyProtection="1">
      <alignment vertical="center" wrapText="1"/>
      <protection locked="0"/>
    </xf>
    <xf numFmtId="0" fontId="15" fillId="38" borderId="0" xfId="51" applyFont="1" applyFill="1" applyAlignment="1" applyProtection="1">
      <alignment horizontal="right" vertical="center" wrapText="1"/>
      <protection locked="0"/>
    </xf>
    <xf numFmtId="0" fontId="14" fillId="38" borderId="0" xfId="51" applyFont="1" applyFill="1" applyBorder="1" applyAlignment="1" applyProtection="1">
      <alignment horizontal="left" vertical="center" wrapText="1"/>
      <protection locked="0"/>
    </xf>
    <xf numFmtId="0" fontId="9" fillId="0" borderId="11" xfId="51" applyFont="1" applyFill="1" applyBorder="1" applyAlignment="1" applyProtection="1">
      <alignment horizontal="left" vertical="center" wrapText="1"/>
      <protection locked="0"/>
    </xf>
    <xf numFmtId="0" fontId="13" fillId="33" borderId="20" xfId="51" applyFont="1" applyFill="1" applyBorder="1" applyAlignment="1">
      <alignment horizontal="center" vertical="center" wrapText="1"/>
      <protection/>
    </xf>
    <xf numFmtId="0" fontId="13" fillId="39" borderId="21" xfId="51" applyFont="1" applyFill="1" applyBorder="1" applyAlignment="1">
      <alignment horizontal="center" vertical="center" wrapText="1"/>
      <protection/>
    </xf>
    <xf numFmtId="0" fontId="15" fillId="33" borderId="0" xfId="51" applyFont="1" applyFill="1" applyBorder="1" applyAlignment="1" applyProtection="1">
      <alignment horizontal="right" wrapText="1"/>
      <protection locked="0"/>
    </xf>
    <xf numFmtId="0" fontId="14" fillId="33" borderId="22" xfId="51" applyFont="1" applyFill="1" applyBorder="1" applyAlignment="1" applyProtection="1">
      <alignment horizontal="left" wrapText="1"/>
      <protection locked="0"/>
    </xf>
    <xf numFmtId="14" fontId="15" fillId="33" borderId="22" xfId="5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1" applyFont="1" applyFill="1" applyBorder="1" applyAlignment="1" applyProtection="1">
      <alignment horizontal="left" wrapText="1"/>
      <protection locked="0"/>
    </xf>
    <xf numFmtId="49" fontId="16" fillId="33" borderId="18" xfId="51" applyNumberFormat="1" applyFont="1" applyFill="1" applyBorder="1" applyAlignment="1" applyProtection="1">
      <alignment horizontal="center" vertical="center" wrapText="1"/>
      <protection locked="0"/>
    </xf>
    <xf numFmtId="0" fontId="17" fillId="33" borderId="23" xfId="51" applyFont="1" applyFill="1" applyBorder="1" applyAlignment="1" applyProtection="1">
      <alignment horizontal="left" wrapText="1"/>
      <protection locked="0"/>
    </xf>
    <xf numFmtId="180" fontId="15" fillId="33" borderId="24" xfId="51" applyNumberFormat="1" applyFont="1" applyFill="1" applyBorder="1" applyAlignment="1" applyProtection="1">
      <alignment horizontal="center" vertical="center" wrapText="1"/>
      <protection locked="0"/>
    </xf>
    <xf numFmtId="0" fontId="12" fillId="36" borderId="15" xfId="51" applyFont="1" applyFill="1" applyBorder="1" applyAlignment="1">
      <alignment horizontal="center" vertical="center" wrapText="1"/>
      <protection/>
    </xf>
    <xf numFmtId="0" fontId="12" fillId="36" borderId="19" xfId="51" applyFont="1" applyFill="1" applyBorder="1" applyAlignment="1">
      <alignment horizontal="center" vertical="center" wrapText="1"/>
      <protection/>
    </xf>
    <xf numFmtId="0" fontId="12" fillId="36" borderId="16" xfId="51" applyFont="1" applyFill="1" applyBorder="1" applyAlignment="1">
      <alignment horizontal="center" vertical="center" wrapText="1"/>
      <protection/>
    </xf>
    <xf numFmtId="0" fontId="12" fillId="36" borderId="17" xfId="51" applyFont="1" applyFill="1" applyBorder="1" applyAlignment="1">
      <alignment horizontal="center" vertical="center" wrapText="1"/>
      <protection/>
    </xf>
    <xf numFmtId="0" fontId="23" fillId="37" borderId="0" xfId="51" applyFont="1" applyFill="1" applyBorder="1" applyAlignment="1">
      <alignment horizontal="left" vertical="center" wrapText="1"/>
      <protection/>
    </xf>
    <xf numFmtId="0" fontId="12" fillId="36" borderId="11" xfId="51" applyFont="1" applyFill="1" applyBorder="1" applyAlignment="1">
      <alignment horizontal="center" vertical="center" wrapText="1"/>
      <protection/>
    </xf>
    <xf numFmtId="0" fontId="15" fillId="33" borderId="23" xfId="51" applyFont="1" applyFill="1" applyBorder="1" applyAlignment="1" applyProtection="1">
      <alignment horizontal="right" wrapText="1"/>
      <protection locked="0"/>
    </xf>
    <xf numFmtId="0" fontId="66" fillId="33" borderId="25" xfId="47" applyFont="1" applyFill="1" applyBorder="1" applyAlignment="1" applyProtection="1">
      <alignment horizontal="left" vertical="center" wrapText="1"/>
      <protection locked="0"/>
    </xf>
    <xf numFmtId="0" fontId="66" fillId="33" borderId="25" xfId="51" applyFont="1" applyFill="1" applyBorder="1" applyAlignment="1" applyProtection="1">
      <alignment horizontal="left" vertical="center" wrapText="1"/>
      <protection locked="0"/>
    </xf>
    <xf numFmtId="0" fontId="20" fillId="37" borderId="0" xfId="51" applyFont="1" applyFill="1" applyBorder="1" applyAlignment="1" applyProtection="1">
      <alignment horizontal="left" vertical="center" wrapText="1"/>
      <protection locked="0"/>
    </xf>
    <xf numFmtId="0" fontId="15" fillId="37" borderId="0" xfId="51" applyFont="1" applyFill="1" applyBorder="1" applyAlignment="1" applyProtection="1">
      <alignment horizontal="right" vertical="center" wrapText="1"/>
      <protection locked="0"/>
    </xf>
    <xf numFmtId="0" fontId="14" fillId="37" borderId="0" xfId="51" applyFont="1" applyFill="1" applyBorder="1" applyAlignment="1" applyProtection="1">
      <alignment horizontal="left" vertical="center" wrapText="1"/>
      <protection locked="0"/>
    </xf>
    <xf numFmtId="0" fontId="64" fillId="0" borderId="23" xfId="0" applyFont="1" applyBorder="1" applyAlignment="1">
      <alignment horizontal="center" vertical="center" wrapText="1"/>
    </xf>
    <xf numFmtId="0" fontId="6" fillId="33" borderId="20" xfId="51" applyFont="1" applyFill="1" applyBorder="1" applyAlignment="1">
      <alignment horizontal="center" vertical="center" wrapText="1"/>
      <protection/>
    </xf>
    <xf numFmtId="0" fontId="7" fillId="33" borderId="0" xfId="51" applyFont="1" applyFill="1" applyBorder="1" applyAlignment="1">
      <alignment horizontal="right" wrapText="1"/>
      <protection/>
    </xf>
    <xf numFmtId="0" fontId="7" fillId="33" borderId="10" xfId="51" applyFont="1" applyFill="1" applyBorder="1" applyAlignment="1">
      <alignment horizontal="right" wrapText="1"/>
      <protection/>
    </xf>
    <xf numFmtId="0" fontId="7" fillId="33" borderId="10" xfId="51" applyFont="1" applyFill="1" applyBorder="1" applyAlignment="1">
      <alignment horizontal="center" wrapText="1"/>
      <protection/>
    </xf>
    <xf numFmtId="0" fontId="8" fillId="40" borderId="26" xfId="51" applyFont="1" applyFill="1" applyBorder="1" applyAlignment="1">
      <alignment horizontal="center" vertical="center" wrapText="1"/>
      <protection/>
    </xf>
    <xf numFmtId="0" fontId="3" fillId="39" borderId="21" xfId="51" applyFont="1" applyFill="1" applyBorder="1" applyAlignment="1">
      <alignment horizontal="center" vertical="center" wrapText="1"/>
      <protection/>
    </xf>
    <xf numFmtId="0" fontId="10" fillId="37" borderId="0" xfId="51" applyFont="1" applyFill="1" applyBorder="1" applyAlignment="1">
      <alignment horizontal="center" vertical="center" wrapText="1"/>
      <protection/>
    </xf>
    <xf numFmtId="1" fontId="7" fillId="35" borderId="0" xfId="51" applyNumberFormat="1" applyFont="1" applyFill="1" applyBorder="1" applyAlignment="1">
      <alignment horizontal="center" vertical="center" wrapText="1"/>
      <protection/>
    </xf>
    <xf numFmtId="0" fontId="7" fillId="35" borderId="0" xfId="51" applyFont="1" applyFill="1" applyBorder="1" applyAlignment="1">
      <alignment horizontal="right" vertical="center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tü" xfId="50"/>
    <cellStyle name="Normal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dxfs count="12"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f.kayit16@hotmail.com" TargetMode="External" /><Relationship Id="rId2" Type="http://schemas.openxmlformats.org/officeDocument/2006/relationships/hyperlink" Target="mailto:taf.kayit16@hot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f.kayit16@hotmail.com" TargetMode="External" /><Relationship Id="rId2" Type="http://schemas.openxmlformats.org/officeDocument/2006/relationships/hyperlink" Target="mailto:taf.kayit16@hotmail.com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5"/>
  <sheetViews>
    <sheetView tabSelected="1" view="pageBreakPreview" zoomScaleSheetLayoutView="100" zoomScalePageLayoutView="0" workbookViewId="0" topLeftCell="A1">
      <selection activeCell="A37" sqref="A37"/>
    </sheetView>
  </sheetViews>
  <sheetFormatPr defaultColWidth="9.140625" defaultRowHeight="15"/>
  <cols>
    <col min="1" max="1" width="5.421875" style="48" customWidth="1"/>
    <col min="2" max="2" width="6.8515625" style="48" bestFit="1" customWidth="1"/>
    <col min="3" max="3" width="15.140625" style="48" customWidth="1"/>
    <col min="4" max="4" width="13.00390625" style="49" bestFit="1" customWidth="1"/>
    <col min="5" max="5" width="27.00390625" style="48" customWidth="1"/>
    <col min="6" max="6" width="7.140625" style="48" hidden="1" customWidth="1"/>
    <col min="7" max="7" width="18.8515625" style="48" customWidth="1"/>
    <col min="8" max="8" width="8.00390625" style="48" customWidth="1"/>
    <col min="9" max="9" width="16.7109375" style="48" customWidth="1"/>
    <col min="10" max="10" width="12.8515625" style="49" customWidth="1"/>
    <col min="11" max="11" width="25.421875" style="48" customWidth="1"/>
    <col min="12" max="12" width="9.140625" style="45" customWidth="1"/>
    <col min="13" max="13" width="13.421875" style="45" hidden="1" customWidth="1"/>
    <col min="14" max="14" width="13.28125" style="45" hidden="1" customWidth="1"/>
    <col min="15" max="16384" width="9.140625" style="45" customWidth="1"/>
  </cols>
  <sheetData>
    <row r="1" spans="1:11" ht="22.5" customHeight="1">
      <c r="A1" s="94" t="s">
        <v>74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24.75" customHeight="1">
      <c r="A2" s="95" t="s">
        <v>75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20.25" customHeight="1">
      <c r="A3" s="96" t="s">
        <v>28</v>
      </c>
      <c r="B3" s="96"/>
      <c r="C3" s="96"/>
      <c r="D3" s="96"/>
      <c r="E3" s="97"/>
      <c r="F3" s="97"/>
      <c r="G3" s="97"/>
      <c r="H3" s="98" t="s">
        <v>33</v>
      </c>
      <c r="I3" s="98"/>
      <c r="J3" s="98"/>
      <c r="K3" s="80" t="s">
        <v>34</v>
      </c>
    </row>
    <row r="4" spans="1:11" ht="20.25" customHeight="1">
      <c r="A4" s="96" t="s">
        <v>24</v>
      </c>
      <c r="B4" s="96"/>
      <c r="C4" s="96"/>
      <c r="D4" s="96"/>
      <c r="E4" s="99"/>
      <c r="F4" s="99"/>
      <c r="G4" s="99"/>
      <c r="H4" s="100"/>
      <c r="I4" s="100"/>
      <c r="J4" s="100"/>
      <c r="K4" s="81"/>
    </row>
    <row r="5" spans="1:11" ht="20.25" customHeight="1">
      <c r="A5" s="96" t="s">
        <v>12</v>
      </c>
      <c r="B5" s="96"/>
      <c r="C5" s="96"/>
      <c r="D5" s="96"/>
      <c r="E5" s="101" t="s">
        <v>73</v>
      </c>
      <c r="F5" s="101"/>
      <c r="G5" s="101"/>
      <c r="H5" s="102">
        <v>42581</v>
      </c>
      <c r="I5" s="102"/>
      <c r="J5" s="102"/>
      <c r="K5" s="102"/>
    </row>
    <row r="6" spans="1:11" ht="20.25" customHeight="1">
      <c r="A6" s="109" t="s">
        <v>71</v>
      </c>
      <c r="B6" s="109"/>
      <c r="C6" s="109"/>
      <c r="D6" s="109"/>
      <c r="E6" s="110" t="s">
        <v>76</v>
      </c>
      <c r="F6" s="111"/>
      <c r="G6" s="111"/>
      <c r="H6" s="111"/>
      <c r="I6" s="111"/>
      <c r="J6" s="111"/>
      <c r="K6" s="111"/>
    </row>
    <row r="7" spans="1:11" ht="17.25" customHeight="1">
      <c r="A7" s="108" t="s">
        <v>48</v>
      </c>
      <c r="B7" s="108"/>
      <c r="C7" s="108"/>
      <c r="D7" s="108"/>
      <c r="E7" s="108"/>
      <c r="F7" s="58"/>
      <c r="G7" s="57"/>
      <c r="H7" s="103" t="s">
        <v>29</v>
      </c>
      <c r="I7" s="104"/>
      <c r="J7" s="105"/>
      <c r="K7" s="106"/>
    </row>
    <row r="8" spans="1:11" ht="42.75">
      <c r="A8" s="62" t="s">
        <v>0</v>
      </c>
      <c r="B8" s="63" t="s">
        <v>10</v>
      </c>
      <c r="C8" s="63" t="s">
        <v>72</v>
      </c>
      <c r="D8" s="64" t="s">
        <v>36</v>
      </c>
      <c r="E8" s="62" t="s">
        <v>1</v>
      </c>
      <c r="F8" s="62"/>
      <c r="G8" s="62" t="s">
        <v>27</v>
      </c>
      <c r="H8" s="65" t="s">
        <v>10</v>
      </c>
      <c r="I8" s="63" t="s">
        <v>72</v>
      </c>
      <c r="J8" s="66" t="s">
        <v>35</v>
      </c>
      <c r="K8" s="67" t="s">
        <v>1</v>
      </c>
    </row>
    <row r="9" spans="1:14" s="47" customFormat="1" ht="27.75" customHeight="1">
      <c r="A9" s="74">
        <v>1</v>
      </c>
      <c r="B9" s="75"/>
      <c r="C9" s="87"/>
      <c r="D9" s="76"/>
      <c r="E9" s="77"/>
      <c r="F9" s="46" t="str">
        <f aca="true" t="shared" si="0" ref="F9:F17">CONCATENATE($E$3,"-",$E$4)</f>
        <v>-</v>
      </c>
      <c r="G9" s="78" t="s">
        <v>66</v>
      </c>
      <c r="H9" s="59"/>
      <c r="I9" s="86"/>
      <c r="J9" s="60"/>
      <c r="K9" s="61"/>
      <c r="L9" s="45"/>
      <c r="M9" s="88">
        <v>36161</v>
      </c>
      <c r="N9" s="88">
        <v>37986</v>
      </c>
    </row>
    <row r="10" spans="1:14" s="47" customFormat="1" ht="27.75" customHeight="1">
      <c r="A10" s="74">
        <v>2</v>
      </c>
      <c r="B10" s="75"/>
      <c r="C10" s="87"/>
      <c r="D10" s="76"/>
      <c r="E10" s="77"/>
      <c r="F10" s="46" t="str">
        <f t="shared" si="0"/>
        <v>-</v>
      </c>
      <c r="G10" s="78" t="s">
        <v>67</v>
      </c>
      <c r="H10" s="59"/>
      <c r="I10" s="86"/>
      <c r="J10" s="60"/>
      <c r="K10" s="61"/>
      <c r="L10" s="45"/>
      <c r="M10" s="88">
        <v>37987</v>
      </c>
      <c r="N10" s="88">
        <v>40543</v>
      </c>
    </row>
    <row r="11" spans="1:12" s="47" customFormat="1" ht="27.75" customHeight="1">
      <c r="A11" s="74">
        <v>3</v>
      </c>
      <c r="B11" s="75"/>
      <c r="C11" s="87"/>
      <c r="D11" s="76"/>
      <c r="E11" s="77"/>
      <c r="F11" s="46" t="str">
        <f t="shared" si="0"/>
        <v>-</v>
      </c>
      <c r="G11" s="78" t="s">
        <v>68</v>
      </c>
      <c r="H11" s="59"/>
      <c r="I11" s="86"/>
      <c r="J11" s="60"/>
      <c r="K11" s="61"/>
      <c r="L11" s="45"/>
    </row>
    <row r="12" spans="1:12" s="47" customFormat="1" ht="27.75" customHeight="1">
      <c r="A12" s="74"/>
      <c r="B12" s="75"/>
      <c r="C12" s="87"/>
      <c r="D12" s="76"/>
      <c r="E12" s="77"/>
      <c r="F12" s="46"/>
      <c r="G12" s="78" t="s">
        <v>77</v>
      </c>
      <c r="H12" s="59"/>
      <c r="I12" s="86"/>
      <c r="J12" s="60"/>
      <c r="K12" s="61"/>
      <c r="L12" s="45"/>
    </row>
    <row r="13" spans="1:12" s="47" customFormat="1" ht="27.75" customHeight="1">
      <c r="A13" s="74">
        <v>4</v>
      </c>
      <c r="B13" s="75"/>
      <c r="C13" s="87"/>
      <c r="D13" s="76"/>
      <c r="E13" s="77"/>
      <c r="F13" s="46" t="str">
        <f t="shared" si="0"/>
        <v>-</v>
      </c>
      <c r="G13" s="78" t="s">
        <v>15</v>
      </c>
      <c r="H13" s="59"/>
      <c r="I13" s="86"/>
      <c r="J13" s="60"/>
      <c r="K13" s="61"/>
      <c r="L13" s="45"/>
    </row>
    <row r="14" spans="1:12" s="47" customFormat="1" ht="27.75" customHeight="1">
      <c r="A14" s="74">
        <v>5</v>
      </c>
      <c r="B14" s="75"/>
      <c r="C14" s="87"/>
      <c r="D14" s="76"/>
      <c r="E14" s="77"/>
      <c r="F14" s="46" t="str">
        <f t="shared" si="0"/>
        <v>-</v>
      </c>
      <c r="G14" s="78" t="s">
        <v>18</v>
      </c>
      <c r="H14" s="59"/>
      <c r="I14" s="86"/>
      <c r="J14" s="60"/>
      <c r="K14" s="61"/>
      <c r="L14" s="45"/>
    </row>
    <row r="15" spans="1:12" s="47" customFormat="1" ht="27.75" customHeight="1">
      <c r="A15" s="74">
        <v>6</v>
      </c>
      <c r="B15" s="75"/>
      <c r="C15" s="87"/>
      <c r="D15" s="76"/>
      <c r="E15" s="77"/>
      <c r="F15" s="46" t="str">
        <f t="shared" si="0"/>
        <v>-</v>
      </c>
      <c r="G15" s="78" t="s">
        <v>19</v>
      </c>
      <c r="H15" s="59"/>
      <c r="I15" s="86"/>
      <c r="J15" s="60"/>
      <c r="K15" s="61"/>
      <c r="L15" s="45"/>
    </row>
    <row r="16" spans="1:12" s="47" customFormat="1" ht="27.75" customHeight="1">
      <c r="A16" s="74">
        <v>7</v>
      </c>
      <c r="B16" s="75"/>
      <c r="C16" s="87"/>
      <c r="D16" s="76"/>
      <c r="E16" s="77"/>
      <c r="F16" s="46" t="str">
        <f t="shared" si="0"/>
        <v>-</v>
      </c>
      <c r="G16" s="78" t="s">
        <v>16</v>
      </c>
      <c r="H16" s="59"/>
      <c r="I16" s="86"/>
      <c r="J16" s="60"/>
      <c r="K16" s="61"/>
      <c r="L16" s="45"/>
    </row>
    <row r="17" spans="1:12" s="47" customFormat="1" ht="27.75" customHeight="1">
      <c r="A17" s="74">
        <v>8</v>
      </c>
      <c r="B17" s="75"/>
      <c r="C17" s="87"/>
      <c r="D17" s="76"/>
      <c r="E17" s="77"/>
      <c r="F17" s="46" t="str">
        <f t="shared" si="0"/>
        <v>-</v>
      </c>
      <c r="G17" s="78" t="s">
        <v>17</v>
      </c>
      <c r="H17" s="59"/>
      <c r="I17" s="86"/>
      <c r="J17" s="60"/>
      <c r="K17" s="61"/>
      <c r="L17" s="45"/>
    </row>
    <row r="18" spans="1:11" ht="25.5" customHeight="1">
      <c r="A18" s="107" t="s">
        <v>69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</row>
    <row r="19" spans="1:11" ht="15.75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</row>
    <row r="20" spans="1:11" ht="15.75">
      <c r="A20" s="82"/>
      <c r="B20" s="82"/>
      <c r="C20" s="82"/>
      <c r="D20" s="82"/>
      <c r="E20" s="113" t="s">
        <v>30</v>
      </c>
      <c r="F20" s="113"/>
      <c r="G20" s="113"/>
      <c r="H20" s="114"/>
      <c r="I20" s="114"/>
      <c r="J20" s="114"/>
      <c r="K20" s="114"/>
    </row>
    <row r="21" spans="1:11" ht="15.75">
      <c r="A21" s="83"/>
      <c r="B21" s="83"/>
      <c r="C21" s="83"/>
      <c r="D21" s="84"/>
      <c r="E21" s="113" t="s">
        <v>31</v>
      </c>
      <c r="F21" s="113"/>
      <c r="G21" s="113"/>
      <c r="H21" s="114"/>
      <c r="I21" s="114"/>
      <c r="J21" s="114"/>
      <c r="K21" s="114"/>
    </row>
    <row r="22" spans="1:11" ht="15.75">
      <c r="A22" s="83"/>
      <c r="B22" s="83"/>
      <c r="C22" s="83"/>
      <c r="D22" s="84"/>
      <c r="E22" s="83"/>
      <c r="F22" s="83"/>
      <c r="G22" s="85" t="s">
        <v>32</v>
      </c>
      <c r="H22" s="114"/>
      <c r="I22" s="114"/>
      <c r="J22" s="114"/>
      <c r="K22" s="114"/>
    </row>
    <row r="23" spans="1:11" ht="20.25" customHeight="1">
      <c r="A23" s="89"/>
      <c r="B23" s="89"/>
      <c r="C23" s="89"/>
      <c r="D23" s="90"/>
      <c r="E23" s="89"/>
      <c r="F23" s="89"/>
      <c r="G23" s="91"/>
      <c r="H23" s="92"/>
      <c r="I23" s="92"/>
      <c r="J23" s="92"/>
      <c r="K23" s="92"/>
    </row>
    <row r="24" spans="1:11" ht="41.25" customHeight="1">
      <c r="A24" s="94" t="s">
        <v>74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</row>
    <row r="25" spans="1:11" ht="24.75" customHeight="1">
      <c r="A25" s="95" t="s">
        <v>75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</row>
    <row r="26" spans="1:11" ht="20.25" customHeight="1">
      <c r="A26" s="96" t="s">
        <v>28</v>
      </c>
      <c r="B26" s="96"/>
      <c r="C26" s="96"/>
      <c r="D26" s="96"/>
      <c r="E26" s="97">
        <f>E3</f>
        <v>0</v>
      </c>
      <c r="F26" s="97"/>
      <c r="G26" s="97"/>
      <c r="H26" s="98" t="s">
        <v>33</v>
      </c>
      <c r="I26" s="98"/>
      <c r="J26" s="98"/>
      <c r="K26" s="80" t="s">
        <v>34</v>
      </c>
    </row>
    <row r="27" spans="1:11" ht="20.25" customHeight="1">
      <c r="A27" s="96" t="s">
        <v>24</v>
      </c>
      <c r="B27" s="96"/>
      <c r="C27" s="96"/>
      <c r="D27" s="96"/>
      <c r="E27" s="99">
        <f>E4</f>
        <v>0</v>
      </c>
      <c r="F27" s="99"/>
      <c r="G27" s="99"/>
      <c r="H27" s="100"/>
      <c r="I27" s="100"/>
      <c r="J27" s="100"/>
      <c r="K27" s="81"/>
    </row>
    <row r="28" spans="1:11" ht="20.25" customHeight="1">
      <c r="A28" s="96" t="s">
        <v>12</v>
      </c>
      <c r="B28" s="96"/>
      <c r="C28" s="96"/>
      <c r="D28" s="96"/>
      <c r="E28" s="101" t="s">
        <v>73</v>
      </c>
      <c r="F28" s="101"/>
      <c r="G28" s="101"/>
      <c r="H28" s="102">
        <v>42581</v>
      </c>
      <c r="I28" s="102"/>
      <c r="J28" s="102"/>
      <c r="K28" s="102"/>
    </row>
    <row r="29" spans="1:11" ht="20.25" customHeight="1">
      <c r="A29" s="109" t="s">
        <v>71</v>
      </c>
      <c r="B29" s="109"/>
      <c r="C29" s="109"/>
      <c r="D29" s="109"/>
      <c r="E29" s="110" t="s">
        <v>76</v>
      </c>
      <c r="F29" s="111"/>
      <c r="G29" s="111"/>
      <c r="H29" s="111"/>
      <c r="I29" s="111"/>
      <c r="J29" s="111"/>
      <c r="K29" s="111"/>
    </row>
    <row r="30" spans="1:11" ht="17.25" customHeight="1">
      <c r="A30" s="108" t="s">
        <v>48</v>
      </c>
      <c r="B30" s="108"/>
      <c r="C30" s="108"/>
      <c r="D30" s="108"/>
      <c r="E30" s="108"/>
      <c r="F30" s="58"/>
      <c r="G30" s="57"/>
      <c r="H30" s="103" t="s">
        <v>29</v>
      </c>
      <c r="I30" s="104"/>
      <c r="J30" s="105"/>
      <c r="K30" s="106"/>
    </row>
    <row r="31" spans="1:11" ht="42.75">
      <c r="A31" s="62" t="s">
        <v>0</v>
      </c>
      <c r="B31" s="63" t="s">
        <v>10</v>
      </c>
      <c r="C31" s="63" t="s">
        <v>72</v>
      </c>
      <c r="D31" s="64" t="s">
        <v>36</v>
      </c>
      <c r="E31" s="62" t="s">
        <v>1</v>
      </c>
      <c r="F31" s="62"/>
      <c r="G31" s="62" t="s">
        <v>27</v>
      </c>
      <c r="H31" s="65" t="s">
        <v>10</v>
      </c>
      <c r="I31" s="63" t="s">
        <v>72</v>
      </c>
      <c r="J31" s="66" t="s">
        <v>35</v>
      </c>
      <c r="K31" s="67" t="s">
        <v>1</v>
      </c>
    </row>
    <row r="32" spans="1:14" s="47" customFormat="1" ht="27.75" customHeight="1">
      <c r="A32" s="74">
        <v>1</v>
      </c>
      <c r="B32" s="75">
        <f aca="true" t="shared" si="1" ref="B32:E40">B9</f>
        <v>0</v>
      </c>
      <c r="C32" s="87">
        <f t="shared" si="1"/>
        <v>0</v>
      </c>
      <c r="D32" s="76">
        <f t="shared" si="1"/>
        <v>0</v>
      </c>
      <c r="E32" s="93">
        <f t="shared" si="1"/>
        <v>0</v>
      </c>
      <c r="F32" s="46" t="str">
        <f aca="true" t="shared" si="2" ref="F32:F40">CONCATENATE($E$3,"-",$E$4)</f>
        <v>-</v>
      </c>
      <c r="G32" s="78" t="s">
        <v>66</v>
      </c>
      <c r="H32" s="59"/>
      <c r="I32" s="86"/>
      <c r="J32" s="60"/>
      <c r="K32" s="61"/>
      <c r="L32" s="45"/>
      <c r="M32" s="88">
        <v>36161</v>
      </c>
      <c r="N32" s="88">
        <v>37986</v>
      </c>
    </row>
    <row r="33" spans="1:14" s="47" customFormat="1" ht="27.75" customHeight="1">
      <c r="A33" s="74">
        <v>2</v>
      </c>
      <c r="B33" s="75">
        <f t="shared" si="1"/>
        <v>0</v>
      </c>
      <c r="C33" s="87">
        <f t="shared" si="1"/>
        <v>0</v>
      </c>
      <c r="D33" s="76">
        <f t="shared" si="1"/>
        <v>0</v>
      </c>
      <c r="E33" s="93">
        <f t="shared" si="1"/>
        <v>0</v>
      </c>
      <c r="F33" s="46" t="str">
        <f t="shared" si="2"/>
        <v>-</v>
      </c>
      <c r="G33" s="78" t="s">
        <v>67</v>
      </c>
      <c r="H33" s="59"/>
      <c r="I33" s="86"/>
      <c r="J33" s="60"/>
      <c r="K33" s="61"/>
      <c r="L33" s="45"/>
      <c r="M33" s="88">
        <v>37987</v>
      </c>
      <c r="N33" s="88">
        <v>40543</v>
      </c>
    </row>
    <row r="34" spans="1:12" s="47" customFormat="1" ht="27.75" customHeight="1">
      <c r="A34" s="74">
        <v>3</v>
      </c>
      <c r="B34" s="75">
        <f t="shared" si="1"/>
        <v>0</v>
      </c>
      <c r="C34" s="87">
        <f t="shared" si="1"/>
        <v>0</v>
      </c>
      <c r="D34" s="76">
        <f t="shared" si="1"/>
        <v>0</v>
      </c>
      <c r="E34" s="93">
        <f t="shared" si="1"/>
        <v>0</v>
      </c>
      <c r="F34" s="46" t="str">
        <f t="shared" si="2"/>
        <v>-</v>
      </c>
      <c r="G34" s="78" t="s">
        <v>68</v>
      </c>
      <c r="H34" s="59"/>
      <c r="I34" s="86"/>
      <c r="J34" s="60"/>
      <c r="K34" s="61"/>
      <c r="L34" s="45"/>
    </row>
    <row r="35" spans="1:12" s="47" customFormat="1" ht="27.75" customHeight="1">
      <c r="A35" s="74">
        <v>4</v>
      </c>
      <c r="B35" s="75">
        <f t="shared" si="1"/>
        <v>0</v>
      </c>
      <c r="C35" s="87">
        <f t="shared" si="1"/>
        <v>0</v>
      </c>
      <c r="D35" s="76">
        <f t="shared" si="1"/>
        <v>0</v>
      </c>
      <c r="E35" s="93">
        <f t="shared" si="1"/>
        <v>0</v>
      </c>
      <c r="F35" s="46"/>
      <c r="G35" s="78" t="s">
        <v>77</v>
      </c>
      <c r="H35" s="59"/>
      <c r="I35" s="86"/>
      <c r="J35" s="60"/>
      <c r="K35" s="61"/>
      <c r="L35" s="45"/>
    </row>
    <row r="36" spans="1:12" s="47" customFormat="1" ht="27.75" customHeight="1">
      <c r="A36" s="74">
        <v>5</v>
      </c>
      <c r="B36" s="75">
        <f t="shared" si="1"/>
        <v>0</v>
      </c>
      <c r="C36" s="87">
        <f t="shared" si="1"/>
        <v>0</v>
      </c>
      <c r="D36" s="76">
        <f t="shared" si="1"/>
        <v>0</v>
      </c>
      <c r="E36" s="93">
        <f t="shared" si="1"/>
        <v>0</v>
      </c>
      <c r="F36" s="46" t="str">
        <f t="shared" si="2"/>
        <v>-</v>
      </c>
      <c r="G36" s="78" t="s">
        <v>15</v>
      </c>
      <c r="H36" s="59"/>
      <c r="I36" s="86"/>
      <c r="J36" s="60"/>
      <c r="K36" s="61"/>
      <c r="L36" s="45"/>
    </row>
    <row r="37" spans="1:12" s="47" customFormat="1" ht="27.75" customHeight="1">
      <c r="A37" s="74">
        <v>6</v>
      </c>
      <c r="B37" s="75">
        <f t="shared" si="1"/>
        <v>0</v>
      </c>
      <c r="C37" s="87">
        <f t="shared" si="1"/>
        <v>0</v>
      </c>
      <c r="D37" s="76">
        <f t="shared" si="1"/>
        <v>0</v>
      </c>
      <c r="E37" s="93">
        <f t="shared" si="1"/>
        <v>0</v>
      </c>
      <c r="F37" s="46" t="str">
        <f t="shared" si="2"/>
        <v>-</v>
      </c>
      <c r="G37" s="78" t="s">
        <v>18</v>
      </c>
      <c r="H37" s="59"/>
      <c r="I37" s="86"/>
      <c r="J37" s="60"/>
      <c r="K37" s="61"/>
      <c r="L37" s="45"/>
    </row>
    <row r="38" spans="1:12" s="47" customFormat="1" ht="27.75" customHeight="1">
      <c r="A38" s="74">
        <v>7</v>
      </c>
      <c r="B38" s="75">
        <f t="shared" si="1"/>
        <v>0</v>
      </c>
      <c r="C38" s="87">
        <f t="shared" si="1"/>
        <v>0</v>
      </c>
      <c r="D38" s="76">
        <f t="shared" si="1"/>
        <v>0</v>
      </c>
      <c r="E38" s="93">
        <f t="shared" si="1"/>
        <v>0</v>
      </c>
      <c r="F38" s="46" t="str">
        <f t="shared" si="2"/>
        <v>-</v>
      </c>
      <c r="G38" s="78" t="s">
        <v>19</v>
      </c>
      <c r="H38" s="59"/>
      <c r="I38" s="86"/>
      <c r="J38" s="60"/>
      <c r="K38" s="61"/>
      <c r="L38" s="45"/>
    </row>
    <row r="39" spans="1:12" s="47" customFormat="1" ht="27.75" customHeight="1">
      <c r="A39" s="74">
        <v>8</v>
      </c>
      <c r="B39" s="75">
        <f t="shared" si="1"/>
        <v>0</v>
      </c>
      <c r="C39" s="87">
        <f t="shared" si="1"/>
        <v>0</v>
      </c>
      <c r="D39" s="76">
        <f t="shared" si="1"/>
        <v>0</v>
      </c>
      <c r="E39" s="93">
        <f t="shared" si="1"/>
        <v>0</v>
      </c>
      <c r="F39" s="46" t="str">
        <f t="shared" si="2"/>
        <v>-</v>
      </c>
      <c r="G39" s="78" t="s">
        <v>16</v>
      </c>
      <c r="H39" s="59"/>
      <c r="I39" s="86"/>
      <c r="J39" s="60"/>
      <c r="K39" s="61"/>
      <c r="L39" s="45"/>
    </row>
    <row r="40" spans="1:12" s="47" customFormat="1" ht="27.75" customHeight="1">
      <c r="A40" s="74">
        <v>9</v>
      </c>
      <c r="B40" s="75">
        <f t="shared" si="1"/>
        <v>0</v>
      </c>
      <c r="C40" s="87">
        <f t="shared" si="1"/>
        <v>0</v>
      </c>
      <c r="D40" s="76">
        <f t="shared" si="1"/>
        <v>0</v>
      </c>
      <c r="E40" s="93">
        <f t="shared" si="1"/>
        <v>0</v>
      </c>
      <c r="F40" s="46" t="str">
        <f t="shared" si="2"/>
        <v>-</v>
      </c>
      <c r="G40" s="78" t="s">
        <v>17</v>
      </c>
      <c r="H40" s="59"/>
      <c r="I40" s="86"/>
      <c r="J40" s="60"/>
      <c r="K40" s="61"/>
      <c r="L40" s="45"/>
    </row>
    <row r="41" spans="1:11" ht="25.5" customHeight="1">
      <c r="A41" s="107" t="s">
        <v>69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</row>
    <row r="42" spans="1:11" ht="15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</row>
    <row r="43" spans="1:11" ht="15.75">
      <c r="A43" s="82"/>
      <c r="B43" s="82"/>
      <c r="C43" s="82"/>
      <c r="D43" s="82"/>
      <c r="E43" s="113" t="s">
        <v>30</v>
      </c>
      <c r="F43" s="113"/>
      <c r="G43" s="113"/>
      <c r="H43" s="114"/>
      <c r="I43" s="114"/>
      <c r="J43" s="114"/>
      <c r="K43" s="114"/>
    </row>
    <row r="44" spans="1:11" ht="15.75">
      <c r="A44" s="83"/>
      <c r="B44" s="83"/>
      <c r="C44" s="83"/>
      <c r="D44" s="84"/>
      <c r="E44" s="113" t="s">
        <v>31</v>
      </c>
      <c r="F44" s="113"/>
      <c r="G44" s="113"/>
      <c r="H44" s="114"/>
      <c r="I44" s="114"/>
      <c r="J44" s="114"/>
      <c r="K44" s="114"/>
    </row>
    <row r="45" spans="1:11" ht="15.75">
      <c r="A45" s="83"/>
      <c r="B45" s="83"/>
      <c r="C45" s="83"/>
      <c r="D45" s="84"/>
      <c r="E45" s="83"/>
      <c r="F45" s="83"/>
      <c r="G45" s="85" t="s">
        <v>32</v>
      </c>
      <c r="H45" s="114"/>
      <c r="I45" s="114"/>
      <c r="J45" s="114"/>
      <c r="K45" s="114"/>
    </row>
  </sheetData>
  <sheetProtection password="EE47" sheet="1" selectLockedCells="1"/>
  <mergeCells count="44">
    <mergeCell ref="H45:K45"/>
    <mergeCell ref="A41:K41"/>
    <mergeCell ref="A42:K42"/>
    <mergeCell ref="E43:G43"/>
    <mergeCell ref="H43:K43"/>
    <mergeCell ref="E44:G44"/>
    <mergeCell ref="H44:K44"/>
    <mergeCell ref="A28:D28"/>
    <mergeCell ref="E28:G28"/>
    <mergeCell ref="H28:K28"/>
    <mergeCell ref="A29:D29"/>
    <mergeCell ref="E29:K29"/>
    <mergeCell ref="A30:E30"/>
    <mergeCell ref="H30:K30"/>
    <mergeCell ref="A24:K24"/>
    <mergeCell ref="A25:K25"/>
    <mergeCell ref="A26:D26"/>
    <mergeCell ref="E26:G26"/>
    <mergeCell ref="H26:J26"/>
    <mergeCell ref="A27:D27"/>
    <mergeCell ref="E27:G27"/>
    <mergeCell ref="H27:J27"/>
    <mergeCell ref="A19:K19"/>
    <mergeCell ref="E20:G20"/>
    <mergeCell ref="H20:K20"/>
    <mergeCell ref="E21:G21"/>
    <mergeCell ref="H21:K21"/>
    <mergeCell ref="H22:K22"/>
    <mergeCell ref="A5:D5"/>
    <mergeCell ref="E5:G5"/>
    <mergeCell ref="H5:K5"/>
    <mergeCell ref="H7:K7"/>
    <mergeCell ref="A18:K18"/>
    <mergeCell ref="A7:E7"/>
    <mergeCell ref="A6:D6"/>
    <mergeCell ref="E6:K6"/>
    <mergeCell ref="A1:K1"/>
    <mergeCell ref="A2:K2"/>
    <mergeCell ref="A3:D3"/>
    <mergeCell ref="E3:G3"/>
    <mergeCell ref="H3:J3"/>
    <mergeCell ref="A4:D4"/>
    <mergeCell ref="E4:G4"/>
    <mergeCell ref="H4:J4"/>
  </mergeCells>
  <conditionalFormatting sqref="D9:D17">
    <cfRule type="cellIs" priority="7" dxfId="2" operator="between" stopIfTrue="1">
      <formula>$M$10</formula>
      <formula>$N$10</formula>
    </cfRule>
    <cfRule type="cellIs" priority="8" dxfId="1" operator="between" stopIfTrue="1">
      <formula>'Yıldız Bayan'!#REF!</formula>
      <formula>'Yıldız Bayan'!#REF!</formula>
    </cfRule>
    <cfRule type="cellIs" priority="9" dxfId="0" operator="between" stopIfTrue="1">
      <formula>$M$9</formula>
      <formula>$N$9</formula>
    </cfRule>
  </conditionalFormatting>
  <conditionalFormatting sqref="D32:D40">
    <cfRule type="cellIs" priority="1" dxfId="2" operator="between" stopIfTrue="1">
      <formula>$M$10</formula>
      <formula>$N$10</formula>
    </cfRule>
    <cfRule type="cellIs" priority="2" dxfId="1" operator="between" stopIfTrue="1">
      <formula>'Yıldız Bayan'!#REF!</formula>
      <formula>'Yıldız Bayan'!#REF!</formula>
    </cfRule>
    <cfRule type="cellIs" priority="3" dxfId="0" operator="between" stopIfTrue="1">
      <formula>$M$9</formula>
      <formula>$N$9</formula>
    </cfRule>
  </conditionalFormatting>
  <hyperlinks>
    <hyperlink ref="E6" r:id="rId1" display="taf.kayit16@hotmail.com"/>
    <hyperlink ref="E29" r:id="rId2" display="taf.kayit16@hotmail.com"/>
  </hyperlinks>
  <printOptions horizontalCentered="1"/>
  <pageMargins left="0.31" right="0.15748031496062992" top="0.44" bottom="0.2362204724409449" header="0.35" footer="0.32"/>
  <pageSetup horizontalDpi="300" verticalDpi="300" orientation="portrait" paperSize="9" scale="66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N46"/>
  <sheetViews>
    <sheetView view="pageBreakPreview" zoomScaleSheetLayoutView="100" zoomScalePageLayoutView="0" workbookViewId="0" topLeftCell="A1">
      <selection activeCell="E41" sqref="E41"/>
    </sheetView>
  </sheetViews>
  <sheetFormatPr defaultColWidth="9.140625" defaultRowHeight="15"/>
  <cols>
    <col min="1" max="1" width="5.421875" style="48" customWidth="1"/>
    <col min="2" max="2" width="6.8515625" style="48" bestFit="1" customWidth="1"/>
    <col min="3" max="3" width="15.421875" style="48" customWidth="1"/>
    <col min="4" max="4" width="13.00390625" style="49" bestFit="1" customWidth="1"/>
    <col min="5" max="5" width="26.00390625" style="48" customWidth="1"/>
    <col min="6" max="6" width="7.140625" style="48" hidden="1" customWidth="1"/>
    <col min="7" max="7" width="18.00390625" style="48" customWidth="1"/>
    <col min="8" max="8" width="8.00390625" style="48" customWidth="1"/>
    <col min="9" max="9" width="16.140625" style="48" customWidth="1"/>
    <col min="10" max="10" width="12.8515625" style="49" customWidth="1"/>
    <col min="11" max="11" width="25.421875" style="48" customWidth="1"/>
    <col min="12" max="12" width="9.140625" style="45" customWidth="1"/>
    <col min="13" max="14" width="12.7109375" style="45" hidden="1" customWidth="1"/>
    <col min="15" max="16384" width="9.140625" style="45" customWidth="1"/>
  </cols>
  <sheetData>
    <row r="1" spans="1:11" ht="22.5" customHeight="1">
      <c r="A1" s="94" t="s">
        <v>74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24.75" customHeight="1">
      <c r="A2" s="95" t="s">
        <v>75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20.25" customHeight="1">
      <c r="A3" s="96" t="s">
        <v>28</v>
      </c>
      <c r="B3" s="96"/>
      <c r="C3" s="96"/>
      <c r="D3" s="96"/>
      <c r="E3" s="97"/>
      <c r="F3" s="97"/>
      <c r="G3" s="97"/>
      <c r="H3" s="98" t="s">
        <v>33</v>
      </c>
      <c r="I3" s="98"/>
      <c r="J3" s="98"/>
      <c r="K3" s="80" t="s">
        <v>34</v>
      </c>
    </row>
    <row r="4" spans="1:11" ht="20.25" customHeight="1">
      <c r="A4" s="96" t="s">
        <v>24</v>
      </c>
      <c r="B4" s="96"/>
      <c r="C4" s="96"/>
      <c r="D4" s="96"/>
      <c r="E4" s="99"/>
      <c r="F4" s="99"/>
      <c r="G4" s="99"/>
      <c r="H4" s="100"/>
      <c r="I4" s="100"/>
      <c r="J4" s="100"/>
      <c r="K4" s="81"/>
    </row>
    <row r="5" spans="1:11" ht="20.25" customHeight="1">
      <c r="A5" s="96" t="s">
        <v>12</v>
      </c>
      <c r="B5" s="96"/>
      <c r="C5" s="96"/>
      <c r="D5" s="96"/>
      <c r="E5" s="101" t="s">
        <v>49</v>
      </c>
      <c r="F5" s="101"/>
      <c r="G5" s="101"/>
      <c r="H5" s="102">
        <v>42581</v>
      </c>
      <c r="I5" s="102"/>
      <c r="J5" s="102"/>
      <c r="K5" s="102"/>
    </row>
    <row r="6" spans="1:11" ht="20.25" customHeight="1">
      <c r="A6" s="109" t="s">
        <v>71</v>
      </c>
      <c r="B6" s="109"/>
      <c r="C6" s="109"/>
      <c r="D6" s="109"/>
      <c r="E6" s="110" t="s">
        <v>76</v>
      </c>
      <c r="F6" s="111"/>
      <c r="G6" s="111"/>
      <c r="H6" s="111"/>
      <c r="I6" s="111"/>
      <c r="J6" s="111"/>
      <c r="K6" s="111"/>
    </row>
    <row r="7" spans="1:11" ht="17.25" customHeight="1">
      <c r="A7" s="108" t="s">
        <v>48</v>
      </c>
      <c r="B7" s="108"/>
      <c r="C7" s="108"/>
      <c r="D7" s="108"/>
      <c r="E7" s="108"/>
      <c r="F7" s="58"/>
      <c r="G7" s="57"/>
      <c r="H7" s="103" t="s">
        <v>29</v>
      </c>
      <c r="I7" s="104"/>
      <c r="J7" s="105"/>
      <c r="K7" s="106"/>
    </row>
    <row r="8" spans="1:11" ht="42.75">
      <c r="A8" s="68" t="s">
        <v>0</v>
      </c>
      <c r="B8" s="69" t="s">
        <v>10</v>
      </c>
      <c r="C8" s="69" t="s">
        <v>72</v>
      </c>
      <c r="D8" s="70" t="s">
        <v>36</v>
      </c>
      <c r="E8" s="68" t="s">
        <v>1</v>
      </c>
      <c r="F8" s="68"/>
      <c r="G8" s="68" t="s">
        <v>27</v>
      </c>
      <c r="H8" s="71" t="s">
        <v>10</v>
      </c>
      <c r="I8" s="69" t="s">
        <v>72</v>
      </c>
      <c r="J8" s="72" t="s">
        <v>35</v>
      </c>
      <c r="K8" s="73" t="s">
        <v>1</v>
      </c>
    </row>
    <row r="9" spans="1:14" s="47" customFormat="1" ht="23.25" customHeight="1">
      <c r="A9" s="74">
        <v>1</v>
      </c>
      <c r="B9" s="75"/>
      <c r="C9" s="87"/>
      <c r="D9" s="76"/>
      <c r="E9" s="77"/>
      <c r="F9" s="46" t="str">
        <f aca="true" t="shared" si="0" ref="F9:F17">CONCATENATE($E$3,"-",$E$4)</f>
        <v>-</v>
      </c>
      <c r="G9" s="79" t="s">
        <v>66</v>
      </c>
      <c r="H9" s="59"/>
      <c r="I9" s="86"/>
      <c r="J9" s="60"/>
      <c r="K9" s="61"/>
      <c r="L9" s="45"/>
      <c r="M9" s="88">
        <v>36161</v>
      </c>
      <c r="N9" s="88">
        <v>37986</v>
      </c>
    </row>
    <row r="10" spans="1:14" s="47" customFormat="1" ht="23.25" customHeight="1">
      <c r="A10" s="74">
        <v>2</v>
      </c>
      <c r="B10" s="75"/>
      <c r="C10" s="87"/>
      <c r="D10" s="76"/>
      <c r="E10" s="77"/>
      <c r="F10" s="46" t="str">
        <f t="shared" si="0"/>
        <v>-</v>
      </c>
      <c r="G10" s="79" t="s">
        <v>67</v>
      </c>
      <c r="H10" s="59"/>
      <c r="I10" s="86"/>
      <c r="J10" s="60"/>
      <c r="K10" s="61"/>
      <c r="L10" s="45"/>
      <c r="M10" s="88">
        <v>37987</v>
      </c>
      <c r="N10" s="88">
        <v>40543</v>
      </c>
    </row>
    <row r="11" spans="1:12" s="47" customFormat="1" ht="23.25" customHeight="1">
      <c r="A11" s="74">
        <v>3</v>
      </c>
      <c r="B11" s="75"/>
      <c r="C11" s="87"/>
      <c r="D11" s="76"/>
      <c r="E11" s="77"/>
      <c r="F11" s="46" t="str">
        <f t="shared" si="0"/>
        <v>-</v>
      </c>
      <c r="G11" s="79" t="s">
        <v>68</v>
      </c>
      <c r="H11" s="59"/>
      <c r="I11" s="86"/>
      <c r="J11" s="60"/>
      <c r="K11" s="61"/>
      <c r="L11" s="45"/>
    </row>
    <row r="12" spans="1:12" s="47" customFormat="1" ht="23.25" customHeight="1">
      <c r="A12" s="74"/>
      <c r="B12" s="75"/>
      <c r="C12" s="87"/>
      <c r="D12" s="76"/>
      <c r="E12" s="77"/>
      <c r="F12" s="46"/>
      <c r="G12" s="79" t="s">
        <v>77</v>
      </c>
      <c r="H12" s="59"/>
      <c r="I12" s="86"/>
      <c r="J12" s="60"/>
      <c r="K12" s="61"/>
      <c r="L12" s="45"/>
    </row>
    <row r="13" spans="1:12" s="47" customFormat="1" ht="23.25" customHeight="1">
      <c r="A13" s="74">
        <v>4</v>
      </c>
      <c r="B13" s="75"/>
      <c r="C13" s="87"/>
      <c r="D13" s="76"/>
      <c r="E13" s="77"/>
      <c r="F13" s="46" t="str">
        <f t="shared" si="0"/>
        <v>-</v>
      </c>
      <c r="G13" s="79" t="s">
        <v>70</v>
      </c>
      <c r="H13" s="59"/>
      <c r="I13" s="86"/>
      <c r="J13" s="60"/>
      <c r="K13" s="61"/>
      <c r="L13" s="45"/>
    </row>
    <row r="14" spans="1:12" s="47" customFormat="1" ht="23.25" customHeight="1">
      <c r="A14" s="74">
        <v>5</v>
      </c>
      <c r="B14" s="75"/>
      <c r="C14" s="87"/>
      <c r="D14" s="76"/>
      <c r="E14" s="77"/>
      <c r="F14" s="46" t="str">
        <f t="shared" si="0"/>
        <v>-</v>
      </c>
      <c r="G14" s="79" t="s">
        <v>18</v>
      </c>
      <c r="H14" s="59"/>
      <c r="I14" s="86"/>
      <c r="J14" s="60"/>
      <c r="K14" s="61"/>
      <c r="L14" s="45"/>
    </row>
    <row r="15" spans="1:12" s="47" customFormat="1" ht="23.25" customHeight="1">
      <c r="A15" s="74">
        <v>6</v>
      </c>
      <c r="B15" s="75"/>
      <c r="C15" s="87"/>
      <c r="D15" s="76"/>
      <c r="E15" s="77"/>
      <c r="F15" s="46" t="str">
        <f t="shared" si="0"/>
        <v>-</v>
      </c>
      <c r="G15" s="79" t="s">
        <v>19</v>
      </c>
      <c r="H15" s="59"/>
      <c r="I15" s="86"/>
      <c r="J15" s="60"/>
      <c r="K15" s="61"/>
      <c r="L15" s="45"/>
    </row>
    <row r="16" spans="1:12" s="47" customFormat="1" ht="23.25" customHeight="1">
      <c r="A16" s="74">
        <v>7</v>
      </c>
      <c r="B16" s="75"/>
      <c r="C16" s="87"/>
      <c r="D16" s="76"/>
      <c r="E16" s="77"/>
      <c r="F16" s="46" t="str">
        <f t="shared" si="0"/>
        <v>-</v>
      </c>
      <c r="G16" s="79" t="s">
        <v>16</v>
      </c>
      <c r="H16" s="59"/>
      <c r="I16" s="86"/>
      <c r="J16" s="60"/>
      <c r="K16" s="61"/>
      <c r="L16" s="45"/>
    </row>
    <row r="17" spans="1:12" s="47" customFormat="1" ht="23.25" customHeight="1">
      <c r="A17" s="74">
        <v>8</v>
      </c>
      <c r="B17" s="75"/>
      <c r="C17" s="87"/>
      <c r="D17" s="76"/>
      <c r="E17" s="77"/>
      <c r="F17" s="46" t="str">
        <f t="shared" si="0"/>
        <v>-</v>
      </c>
      <c r="G17" s="79" t="s">
        <v>17</v>
      </c>
      <c r="H17" s="59"/>
      <c r="I17" s="86"/>
      <c r="J17" s="60"/>
      <c r="K17" s="61"/>
      <c r="L17" s="45"/>
    </row>
    <row r="18" spans="1:11" ht="25.5" customHeight="1">
      <c r="A18" s="107" t="s">
        <v>69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</row>
    <row r="19" spans="1:11" ht="15.75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</row>
    <row r="20" spans="1:11" ht="15.75">
      <c r="A20" s="82"/>
      <c r="B20" s="82"/>
      <c r="C20" s="82"/>
      <c r="D20" s="82"/>
      <c r="E20" s="113" t="s">
        <v>30</v>
      </c>
      <c r="F20" s="113"/>
      <c r="G20" s="113"/>
      <c r="H20" s="114"/>
      <c r="I20" s="114"/>
      <c r="J20" s="114"/>
      <c r="K20" s="114"/>
    </row>
    <row r="21" spans="1:11" ht="15.75">
      <c r="A21" s="83"/>
      <c r="B21" s="83"/>
      <c r="C21" s="83"/>
      <c r="D21" s="84"/>
      <c r="E21" s="113" t="s">
        <v>31</v>
      </c>
      <c r="F21" s="113"/>
      <c r="G21" s="113"/>
      <c r="H21" s="114"/>
      <c r="I21" s="114"/>
      <c r="J21" s="114"/>
      <c r="K21" s="114"/>
    </row>
    <row r="22" spans="1:11" ht="15.75">
      <c r="A22" s="83"/>
      <c r="B22" s="83"/>
      <c r="C22" s="83"/>
      <c r="D22" s="84"/>
      <c r="E22" s="83"/>
      <c r="F22" s="83"/>
      <c r="G22" s="85" t="s">
        <v>32</v>
      </c>
      <c r="H22" s="114"/>
      <c r="I22" s="114"/>
      <c r="J22" s="114"/>
      <c r="K22" s="114"/>
    </row>
    <row r="23" ht="12.75" customHeight="1"/>
    <row r="24" ht="12.75" customHeight="1"/>
    <row r="25" spans="1:11" ht="22.5" customHeight="1">
      <c r="A25" s="94" t="s">
        <v>74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</row>
    <row r="26" spans="1:11" ht="24.75" customHeight="1">
      <c r="A26" s="95" t="s">
        <v>75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</row>
    <row r="27" spans="1:11" ht="20.25" customHeight="1">
      <c r="A27" s="96" t="s">
        <v>28</v>
      </c>
      <c r="B27" s="96"/>
      <c r="C27" s="96"/>
      <c r="D27" s="96"/>
      <c r="E27" s="97">
        <f>E3</f>
        <v>0</v>
      </c>
      <c r="F27" s="97"/>
      <c r="G27" s="97"/>
      <c r="H27" s="98" t="s">
        <v>33</v>
      </c>
      <c r="I27" s="98"/>
      <c r="J27" s="98"/>
      <c r="K27" s="80" t="s">
        <v>34</v>
      </c>
    </row>
    <row r="28" spans="1:11" ht="20.25" customHeight="1">
      <c r="A28" s="96" t="s">
        <v>24</v>
      </c>
      <c r="B28" s="96"/>
      <c r="C28" s="96"/>
      <c r="D28" s="96"/>
      <c r="E28" s="99">
        <f>E4</f>
        <v>0</v>
      </c>
      <c r="F28" s="99"/>
      <c r="G28" s="99"/>
      <c r="H28" s="100"/>
      <c r="I28" s="100"/>
      <c r="J28" s="100"/>
      <c r="K28" s="81"/>
    </row>
    <row r="29" spans="1:11" ht="20.25" customHeight="1">
      <c r="A29" s="96" t="s">
        <v>12</v>
      </c>
      <c r="B29" s="96"/>
      <c r="C29" s="96"/>
      <c r="D29" s="96"/>
      <c r="E29" s="101" t="s">
        <v>49</v>
      </c>
      <c r="F29" s="101"/>
      <c r="G29" s="101"/>
      <c r="H29" s="102">
        <v>42581</v>
      </c>
      <c r="I29" s="102"/>
      <c r="J29" s="102"/>
      <c r="K29" s="102"/>
    </row>
    <row r="30" spans="1:11" ht="20.25" customHeight="1">
      <c r="A30" s="109" t="s">
        <v>71</v>
      </c>
      <c r="B30" s="109"/>
      <c r="C30" s="109"/>
      <c r="D30" s="109"/>
      <c r="E30" s="110" t="s">
        <v>76</v>
      </c>
      <c r="F30" s="111"/>
      <c r="G30" s="111"/>
      <c r="H30" s="111"/>
      <c r="I30" s="111"/>
      <c r="J30" s="111"/>
      <c r="K30" s="111"/>
    </row>
    <row r="31" spans="1:11" ht="17.25" customHeight="1">
      <c r="A31" s="108" t="s">
        <v>48</v>
      </c>
      <c r="B31" s="108"/>
      <c r="C31" s="108"/>
      <c r="D31" s="108"/>
      <c r="E31" s="108"/>
      <c r="F31" s="58"/>
      <c r="G31" s="57"/>
      <c r="H31" s="103" t="s">
        <v>29</v>
      </c>
      <c r="I31" s="104"/>
      <c r="J31" s="105"/>
      <c r="K31" s="106"/>
    </row>
    <row r="32" spans="1:11" ht="42.75">
      <c r="A32" s="68" t="s">
        <v>0</v>
      </c>
      <c r="B32" s="69" t="s">
        <v>10</v>
      </c>
      <c r="C32" s="69" t="s">
        <v>72</v>
      </c>
      <c r="D32" s="70" t="s">
        <v>36</v>
      </c>
      <c r="E32" s="68" t="s">
        <v>1</v>
      </c>
      <c r="F32" s="68"/>
      <c r="G32" s="68" t="s">
        <v>27</v>
      </c>
      <c r="H32" s="71" t="s">
        <v>10</v>
      </c>
      <c r="I32" s="69" t="s">
        <v>72</v>
      </c>
      <c r="J32" s="72" t="s">
        <v>35</v>
      </c>
      <c r="K32" s="73" t="s">
        <v>1</v>
      </c>
    </row>
    <row r="33" spans="1:14" s="47" customFormat="1" ht="23.25" customHeight="1">
      <c r="A33" s="74">
        <v>1</v>
      </c>
      <c r="B33" s="75">
        <f aca="true" t="shared" si="1" ref="B33:E36">B9</f>
        <v>0</v>
      </c>
      <c r="C33" s="87">
        <f t="shared" si="1"/>
        <v>0</v>
      </c>
      <c r="D33" s="76">
        <f t="shared" si="1"/>
        <v>0</v>
      </c>
      <c r="E33" s="93">
        <f t="shared" si="1"/>
        <v>0</v>
      </c>
      <c r="F33" s="46" t="str">
        <f aca="true" t="shared" si="2" ref="F33:F41">CONCATENATE($E$3,"-",$E$4)</f>
        <v>-</v>
      </c>
      <c r="G33" s="79" t="s">
        <v>66</v>
      </c>
      <c r="H33" s="59"/>
      <c r="I33" s="86"/>
      <c r="J33" s="60"/>
      <c r="K33" s="61"/>
      <c r="L33" s="45"/>
      <c r="M33" s="88">
        <v>36161</v>
      </c>
      <c r="N33" s="88">
        <v>37986</v>
      </c>
    </row>
    <row r="34" spans="1:14" s="47" customFormat="1" ht="23.25" customHeight="1">
      <c r="A34" s="74">
        <v>2</v>
      </c>
      <c r="B34" s="75">
        <f t="shared" si="1"/>
        <v>0</v>
      </c>
      <c r="C34" s="87">
        <f t="shared" si="1"/>
        <v>0</v>
      </c>
      <c r="D34" s="76">
        <f t="shared" si="1"/>
        <v>0</v>
      </c>
      <c r="E34" s="93">
        <f t="shared" si="1"/>
        <v>0</v>
      </c>
      <c r="F34" s="46" t="str">
        <f t="shared" si="2"/>
        <v>-</v>
      </c>
      <c r="G34" s="79" t="s">
        <v>67</v>
      </c>
      <c r="H34" s="59"/>
      <c r="I34" s="86"/>
      <c r="J34" s="60"/>
      <c r="K34" s="61"/>
      <c r="L34" s="45"/>
      <c r="M34" s="88">
        <v>37987</v>
      </c>
      <c r="N34" s="88">
        <v>40543</v>
      </c>
    </row>
    <row r="35" spans="1:12" s="47" customFormat="1" ht="23.25" customHeight="1">
      <c r="A35" s="74">
        <v>3</v>
      </c>
      <c r="B35" s="75">
        <f t="shared" si="1"/>
        <v>0</v>
      </c>
      <c r="C35" s="87">
        <f t="shared" si="1"/>
        <v>0</v>
      </c>
      <c r="D35" s="76">
        <f t="shared" si="1"/>
        <v>0</v>
      </c>
      <c r="E35" s="93">
        <f t="shared" si="1"/>
        <v>0</v>
      </c>
      <c r="F35" s="46" t="str">
        <f t="shared" si="2"/>
        <v>-</v>
      </c>
      <c r="G35" s="79" t="s">
        <v>68</v>
      </c>
      <c r="H35" s="59"/>
      <c r="I35" s="86"/>
      <c r="J35" s="60"/>
      <c r="K35" s="61"/>
      <c r="L35" s="45"/>
    </row>
    <row r="36" spans="1:12" s="47" customFormat="1" ht="23.25" customHeight="1">
      <c r="A36" s="74">
        <v>4</v>
      </c>
      <c r="B36" s="75">
        <f t="shared" si="1"/>
        <v>0</v>
      </c>
      <c r="C36" s="87">
        <f t="shared" si="1"/>
        <v>0</v>
      </c>
      <c r="D36" s="76">
        <f t="shared" si="1"/>
        <v>0</v>
      </c>
      <c r="E36" s="93">
        <f t="shared" si="1"/>
        <v>0</v>
      </c>
      <c r="F36" s="46"/>
      <c r="G36" s="79" t="s">
        <v>77</v>
      </c>
      <c r="H36" s="59"/>
      <c r="I36" s="86"/>
      <c r="J36" s="60"/>
      <c r="K36" s="61"/>
      <c r="L36" s="45"/>
    </row>
    <row r="37" spans="1:12" s="47" customFormat="1" ht="23.25" customHeight="1">
      <c r="A37" s="74">
        <v>4</v>
      </c>
      <c r="B37" s="75">
        <f aca="true" t="shared" si="3" ref="B37:E41">B13</f>
        <v>0</v>
      </c>
      <c r="C37" s="87">
        <f t="shared" si="3"/>
        <v>0</v>
      </c>
      <c r="D37" s="76">
        <f t="shared" si="3"/>
        <v>0</v>
      </c>
      <c r="E37" s="93">
        <f t="shared" si="3"/>
        <v>0</v>
      </c>
      <c r="F37" s="46" t="str">
        <f t="shared" si="2"/>
        <v>-</v>
      </c>
      <c r="G37" s="79" t="s">
        <v>70</v>
      </c>
      <c r="H37" s="59"/>
      <c r="I37" s="86"/>
      <c r="J37" s="60"/>
      <c r="K37" s="61"/>
      <c r="L37" s="45"/>
    </row>
    <row r="38" spans="1:12" s="47" customFormat="1" ht="23.25" customHeight="1">
      <c r="A38" s="74">
        <v>5</v>
      </c>
      <c r="B38" s="75">
        <f t="shared" si="3"/>
        <v>0</v>
      </c>
      <c r="C38" s="87">
        <f t="shared" si="3"/>
        <v>0</v>
      </c>
      <c r="D38" s="76">
        <f t="shared" si="3"/>
        <v>0</v>
      </c>
      <c r="E38" s="93">
        <f t="shared" si="3"/>
        <v>0</v>
      </c>
      <c r="F38" s="46" t="str">
        <f t="shared" si="2"/>
        <v>-</v>
      </c>
      <c r="G38" s="79" t="s">
        <v>18</v>
      </c>
      <c r="H38" s="59"/>
      <c r="I38" s="86"/>
      <c r="J38" s="60"/>
      <c r="K38" s="61"/>
      <c r="L38" s="45"/>
    </row>
    <row r="39" spans="1:12" s="47" customFormat="1" ht="23.25" customHeight="1">
      <c r="A39" s="74">
        <v>6</v>
      </c>
      <c r="B39" s="75">
        <f t="shared" si="3"/>
        <v>0</v>
      </c>
      <c r="C39" s="87">
        <f t="shared" si="3"/>
        <v>0</v>
      </c>
      <c r="D39" s="76">
        <f t="shared" si="3"/>
        <v>0</v>
      </c>
      <c r="E39" s="93">
        <f t="shared" si="3"/>
        <v>0</v>
      </c>
      <c r="F39" s="46" t="str">
        <f t="shared" si="2"/>
        <v>-</v>
      </c>
      <c r="G39" s="79" t="s">
        <v>19</v>
      </c>
      <c r="H39" s="59"/>
      <c r="I39" s="86"/>
      <c r="J39" s="60"/>
      <c r="K39" s="61"/>
      <c r="L39" s="45"/>
    </row>
    <row r="40" spans="1:12" s="47" customFormat="1" ht="23.25" customHeight="1">
      <c r="A40" s="74">
        <v>7</v>
      </c>
      <c r="B40" s="75">
        <f t="shared" si="3"/>
        <v>0</v>
      </c>
      <c r="C40" s="87">
        <f t="shared" si="3"/>
        <v>0</v>
      </c>
      <c r="D40" s="76">
        <f t="shared" si="3"/>
        <v>0</v>
      </c>
      <c r="E40" s="93">
        <f t="shared" si="3"/>
        <v>0</v>
      </c>
      <c r="F40" s="46" t="str">
        <f t="shared" si="2"/>
        <v>-</v>
      </c>
      <c r="G40" s="79" t="s">
        <v>16</v>
      </c>
      <c r="H40" s="59"/>
      <c r="I40" s="86"/>
      <c r="J40" s="60"/>
      <c r="K40" s="61"/>
      <c r="L40" s="45"/>
    </row>
    <row r="41" spans="1:12" s="47" customFormat="1" ht="23.25" customHeight="1">
      <c r="A41" s="74">
        <v>8</v>
      </c>
      <c r="B41" s="75">
        <f t="shared" si="3"/>
        <v>0</v>
      </c>
      <c r="C41" s="87">
        <f t="shared" si="3"/>
        <v>0</v>
      </c>
      <c r="D41" s="76">
        <f t="shared" si="3"/>
        <v>0</v>
      </c>
      <c r="E41" s="93">
        <f t="shared" si="3"/>
        <v>0</v>
      </c>
      <c r="F41" s="46" t="str">
        <f t="shared" si="2"/>
        <v>-</v>
      </c>
      <c r="G41" s="79" t="s">
        <v>17</v>
      </c>
      <c r="H41" s="59"/>
      <c r="I41" s="86"/>
      <c r="J41" s="60"/>
      <c r="K41" s="61"/>
      <c r="L41" s="45"/>
    </row>
    <row r="42" spans="1:11" ht="25.5" customHeight="1">
      <c r="A42" s="107" t="s">
        <v>69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</row>
    <row r="43" spans="1:11" ht="15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</row>
    <row r="44" spans="1:11" ht="15.75">
      <c r="A44" s="82"/>
      <c r="B44" s="82"/>
      <c r="C44" s="82"/>
      <c r="D44" s="82"/>
      <c r="E44" s="113" t="s">
        <v>30</v>
      </c>
      <c r="F44" s="113"/>
      <c r="G44" s="113"/>
      <c r="H44" s="114"/>
      <c r="I44" s="114"/>
      <c r="J44" s="114"/>
      <c r="K44" s="114"/>
    </row>
    <row r="45" spans="1:11" ht="15.75">
      <c r="A45" s="83"/>
      <c r="B45" s="83"/>
      <c r="C45" s="83"/>
      <c r="D45" s="84"/>
      <c r="E45" s="113" t="s">
        <v>31</v>
      </c>
      <c r="F45" s="113"/>
      <c r="G45" s="113"/>
      <c r="H45" s="114"/>
      <c r="I45" s="114"/>
      <c r="J45" s="114"/>
      <c r="K45" s="114"/>
    </row>
    <row r="46" spans="1:11" ht="15.75">
      <c r="A46" s="83"/>
      <c r="B46" s="83"/>
      <c r="C46" s="83"/>
      <c r="D46" s="84"/>
      <c r="E46" s="83"/>
      <c r="F46" s="83"/>
      <c r="G46" s="85" t="s">
        <v>32</v>
      </c>
      <c r="H46" s="114"/>
      <c r="I46" s="114"/>
      <c r="J46" s="114"/>
      <c r="K46" s="114"/>
    </row>
  </sheetData>
  <sheetProtection password="EE47" sheet="1"/>
  <mergeCells count="44">
    <mergeCell ref="H46:K46"/>
    <mergeCell ref="A42:K42"/>
    <mergeCell ref="A43:K43"/>
    <mergeCell ref="E44:G44"/>
    <mergeCell ref="H44:K44"/>
    <mergeCell ref="E45:G45"/>
    <mergeCell ref="H45:K45"/>
    <mergeCell ref="A29:D29"/>
    <mergeCell ref="E29:G29"/>
    <mergeCell ref="H29:K29"/>
    <mergeCell ref="A30:D30"/>
    <mergeCell ref="E30:K30"/>
    <mergeCell ref="A31:E31"/>
    <mergeCell ref="H31:K31"/>
    <mergeCell ref="A25:K25"/>
    <mergeCell ref="A26:K26"/>
    <mergeCell ref="A27:D27"/>
    <mergeCell ref="E27:G27"/>
    <mergeCell ref="H27:J27"/>
    <mergeCell ref="A28:D28"/>
    <mergeCell ref="E28:G28"/>
    <mergeCell ref="H28:J28"/>
    <mergeCell ref="A19:K19"/>
    <mergeCell ref="E20:G20"/>
    <mergeCell ref="H20:K20"/>
    <mergeCell ref="E21:G21"/>
    <mergeCell ref="H21:K21"/>
    <mergeCell ref="H22:K22"/>
    <mergeCell ref="A5:D5"/>
    <mergeCell ref="E5:G5"/>
    <mergeCell ref="H5:K5"/>
    <mergeCell ref="A7:E7"/>
    <mergeCell ref="H7:K7"/>
    <mergeCell ref="A18:K18"/>
    <mergeCell ref="A6:D6"/>
    <mergeCell ref="E6:K6"/>
    <mergeCell ref="A1:K1"/>
    <mergeCell ref="A2:K2"/>
    <mergeCell ref="A3:D3"/>
    <mergeCell ref="E3:G3"/>
    <mergeCell ref="H3:J3"/>
    <mergeCell ref="A4:D4"/>
    <mergeCell ref="E4:G4"/>
    <mergeCell ref="H4:J4"/>
  </mergeCells>
  <conditionalFormatting sqref="D9:D17">
    <cfRule type="cellIs" priority="4" dxfId="2" operator="between" stopIfTrue="1">
      <formula>$M$10</formula>
      <formula>$N$10</formula>
    </cfRule>
    <cfRule type="cellIs" priority="5" dxfId="1" operator="between" stopIfTrue="1">
      <formula>'Yıldız Erkek'!#REF!</formula>
      <formula>'Yıldız Erkek'!#REF!</formula>
    </cfRule>
    <cfRule type="cellIs" priority="6" dxfId="0" operator="between" stopIfTrue="1">
      <formula>$M$9</formula>
      <formula>$N$9</formula>
    </cfRule>
  </conditionalFormatting>
  <conditionalFormatting sqref="D33:D41">
    <cfRule type="cellIs" priority="1" dxfId="2" operator="between" stopIfTrue="1">
      <formula>$M$10</formula>
      <formula>$N$10</formula>
    </cfRule>
    <cfRule type="cellIs" priority="2" dxfId="1" operator="between" stopIfTrue="1">
      <formula>'Yıldız Erkek'!#REF!</formula>
      <formula>'Yıldız Erkek'!#REF!</formula>
    </cfRule>
    <cfRule type="cellIs" priority="3" dxfId="0" operator="between" stopIfTrue="1">
      <formula>$M$9</formula>
      <formula>$N$9</formula>
    </cfRule>
  </conditionalFormatting>
  <hyperlinks>
    <hyperlink ref="E6" r:id="rId1" display="taf.kayit16@hotmail.com"/>
    <hyperlink ref="E30" r:id="rId2" display="taf.kayit16@hotmail.com"/>
  </hyperlinks>
  <printOptions horizontalCentered="1"/>
  <pageMargins left="0.31" right="0.15748031496062992" top="0.44" bottom="0.2362204724409449" header="0.35" footer="0.32"/>
  <pageSetup horizontalDpi="300" verticalDpi="300" orientation="portrait" paperSize="9" scale="67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view="pageBreakPreview" zoomScale="110" zoomScaleSheetLayoutView="110" zoomScalePageLayoutView="0" workbookViewId="0" topLeftCell="A1">
      <selection activeCell="A2" sqref="A2"/>
    </sheetView>
  </sheetViews>
  <sheetFormatPr defaultColWidth="9.140625" defaultRowHeight="15"/>
  <cols>
    <col min="1" max="1" width="41.421875" style="50" customWidth="1"/>
    <col min="2" max="2" width="16.8515625" style="50" customWidth="1"/>
    <col min="3" max="3" width="16.8515625" style="56" customWidth="1"/>
    <col min="4" max="16384" width="9.140625" style="50" customWidth="1"/>
  </cols>
  <sheetData>
    <row r="1" spans="1:3" ht="54.75" customHeight="1">
      <c r="A1" s="115" t="s">
        <v>50</v>
      </c>
      <c r="B1" s="115"/>
      <c r="C1" s="115"/>
    </row>
    <row r="2" spans="1:3" s="52" customFormat="1" ht="34.5" customHeight="1">
      <c r="A2" s="51" t="s">
        <v>37</v>
      </c>
      <c r="B2" s="51" t="s">
        <v>38</v>
      </c>
      <c r="C2" s="51" t="s">
        <v>39</v>
      </c>
    </row>
    <row r="3" spans="1:3" ht="34.5" customHeight="1">
      <c r="A3" s="53" t="s">
        <v>51</v>
      </c>
      <c r="B3" s="54" t="s">
        <v>40</v>
      </c>
      <c r="C3" s="55">
        <v>2</v>
      </c>
    </row>
    <row r="4" spans="1:3" ht="34.5" customHeight="1">
      <c r="A4" s="53" t="s">
        <v>52</v>
      </c>
      <c r="B4" s="54" t="s">
        <v>41</v>
      </c>
      <c r="C4" s="55">
        <v>4</v>
      </c>
    </row>
    <row r="5" spans="1:3" ht="34.5" customHeight="1">
      <c r="A5" s="53" t="s">
        <v>53</v>
      </c>
      <c r="B5" s="54" t="s">
        <v>42</v>
      </c>
      <c r="C5" s="55">
        <v>6</v>
      </c>
    </row>
    <row r="6" spans="1:3" ht="34.5" customHeight="1">
      <c r="A6" s="53" t="s">
        <v>54</v>
      </c>
      <c r="B6" s="54" t="s">
        <v>43</v>
      </c>
      <c r="C6" s="55">
        <v>8</v>
      </c>
    </row>
    <row r="7" spans="1:3" ht="34.5" customHeight="1">
      <c r="A7" s="53" t="s">
        <v>55</v>
      </c>
      <c r="B7" s="54" t="s">
        <v>44</v>
      </c>
      <c r="C7" s="55">
        <v>7</v>
      </c>
    </row>
    <row r="8" spans="1:3" ht="34.5" customHeight="1">
      <c r="A8" s="53" t="s">
        <v>56</v>
      </c>
      <c r="B8" s="54" t="s">
        <v>45</v>
      </c>
      <c r="C8" s="55">
        <v>5</v>
      </c>
    </row>
    <row r="9" spans="1:3" ht="34.5" customHeight="1">
      <c r="A9" s="53" t="s">
        <v>57</v>
      </c>
      <c r="B9" s="54" t="s">
        <v>46</v>
      </c>
      <c r="C9" s="55">
        <v>3</v>
      </c>
    </row>
    <row r="10" spans="1:3" ht="34.5" customHeight="1">
      <c r="A10" s="53" t="s">
        <v>58</v>
      </c>
      <c r="B10" s="54" t="s">
        <v>47</v>
      </c>
      <c r="C10" s="55">
        <v>1</v>
      </c>
    </row>
    <row r="12" spans="1:3" ht="54.75" customHeight="1">
      <c r="A12" s="115" t="s">
        <v>59</v>
      </c>
      <c r="B12" s="115"/>
      <c r="C12" s="115"/>
    </row>
    <row r="13" spans="1:3" s="52" customFormat="1" ht="34.5" customHeight="1">
      <c r="A13" s="51" t="s">
        <v>37</v>
      </c>
      <c r="B13" s="51" t="s">
        <v>38</v>
      </c>
      <c r="C13" s="51" t="s">
        <v>39</v>
      </c>
    </row>
    <row r="14" spans="1:3" ht="34.5" customHeight="1">
      <c r="A14" s="53" t="s">
        <v>60</v>
      </c>
      <c r="B14" s="54" t="s">
        <v>40</v>
      </c>
      <c r="C14" s="55">
        <v>2</v>
      </c>
    </row>
    <row r="15" spans="1:3" ht="34.5" customHeight="1">
      <c r="A15" s="53" t="s">
        <v>61</v>
      </c>
      <c r="B15" s="54" t="s">
        <v>41</v>
      </c>
      <c r="C15" s="55">
        <v>4</v>
      </c>
    </row>
    <row r="16" spans="1:3" ht="34.5" customHeight="1">
      <c r="A16" s="53" t="s">
        <v>62</v>
      </c>
      <c r="B16" s="54" t="s">
        <v>42</v>
      </c>
      <c r="C16" s="55">
        <v>6</v>
      </c>
    </row>
    <row r="17" spans="1:3" ht="34.5" customHeight="1">
      <c r="A17" s="53" t="s">
        <v>55</v>
      </c>
      <c r="B17" s="54" t="s">
        <v>43</v>
      </c>
      <c r="C17" s="55">
        <v>8</v>
      </c>
    </row>
    <row r="18" spans="1:3" ht="34.5" customHeight="1">
      <c r="A18" s="53" t="s">
        <v>54</v>
      </c>
      <c r="B18" s="54" t="s">
        <v>44</v>
      </c>
      <c r="C18" s="55">
        <v>7</v>
      </c>
    </row>
    <row r="19" spans="1:3" ht="34.5" customHeight="1">
      <c r="A19" s="53" t="s">
        <v>63</v>
      </c>
      <c r="B19" s="54" t="s">
        <v>45</v>
      </c>
      <c r="C19" s="55">
        <v>5</v>
      </c>
    </row>
    <row r="20" spans="1:3" ht="34.5" customHeight="1">
      <c r="A20" s="53" t="s">
        <v>64</v>
      </c>
      <c r="B20" s="54" t="s">
        <v>46</v>
      </c>
      <c r="C20" s="55">
        <v>3</v>
      </c>
    </row>
    <row r="21" spans="1:3" ht="34.5" customHeight="1">
      <c r="A21" s="53" t="s">
        <v>65</v>
      </c>
      <c r="B21" s="54" t="s">
        <v>47</v>
      </c>
      <c r="C21" s="55">
        <v>1</v>
      </c>
    </row>
  </sheetData>
  <sheetProtection/>
  <mergeCells count="2">
    <mergeCell ref="A1:C1"/>
    <mergeCell ref="A12:C12"/>
  </mergeCells>
  <printOptions horizontalCentered="1"/>
  <pageMargins left="0.7086614173228347" right="0.19" top="0.65" bottom="0.4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FF"/>
  </sheetPr>
  <dimension ref="A1:J47"/>
  <sheetViews>
    <sheetView view="pageBreakPreview" zoomScale="70" zoomScaleSheetLayoutView="70" zoomScalePageLayoutView="0" workbookViewId="0" topLeftCell="A1">
      <selection activeCell="G7" sqref="G7:I7"/>
    </sheetView>
  </sheetViews>
  <sheetFormatPr defaultColWidth="9.140625" defaultRowHeight="15"/>
  <cols>
    <col min="1" max="1" width="5.421875" style="14" customWidth="1"/>
    <col min="2" max="2" width="10.7109375" style="34" bestFit="1" customWidth="1"/>
    <col min="3" max="3" width="13.28125" style="35" customWidth="1"/>
    <col min="4" max="4" width="25.140625" style="14" bestFit="1" customWidth="1"/>
    <col min="5" max="5" width="24.421875" style="14" customWidth="1"/>
    <col min="6" max="6" width="14.421875" style="14" customWidth="1"/>
    <col min="7" max="7" width="10.00390625" style="34" customWidth="1"/>
    <col min="8" max="8" width="9.00390625" style="14" customWidth="1"/>
    <col min="9" max="9" width="9.00390625" style="2" customWidth="1"/>
    <col min="10" max="16384" width="9.140625" style="2" customWidth="1"/>
  </cols>
  <sheetData>
    <row r="1" spans="1:9" ht="22.5" customHeight="1">
      <c r="A1" s="116"/>
      <c r="B1" s="116"/>
      <c r="C1" s="116"/>
      <c r="D1" s="116"/>
      <c r="E1" s="116"/>
      <c r="F1" s="116"/>
      <c r="G1" s="116"/>
      <c r="H1" s="116"/>
      <c r="I1" s="116"/>
    </row>
    <row r="2" spans="1:9" ht="24" customHeight="1">
      <c r="A2" s="95" t="s">
        <v>26</v>
      </c>
      <c r="B2" s="95"/>
      <c r="C2" s="95"/>
      <c r="D2" s="95"/>
      <c r="E2" s="95"/>
      <c r="F2" s="95"/>
      <c r="G2" s="95"/>
      <c r="H2" s="95"/>
      <c r="I2" s="95"/>
    </row>
    <row r="3" spans="1:9" ht="22.5" customHeight="1">
      <c r="A3" s="117" t="s">
        <v>11</v>
      </c>
      <c r="B3" s="117"/>
      <c r="C3" s="117"/>
      <c r="D3" s="3"/>
      <c r="E3" s="15"/>
      <c r="F3" s="15"/>
      <c r="G3" s="16"/>
      <c r="H3" s="15"/>
      <c r="I3" s="3"/>
    </row>
    <row r="4" spans="1:9" ht="22.5" customHeight="1">
      <c r="A4" s="117" t="s">
        <v>24</v>
      </c>
      <c r="B4" s="117"/>
      <c r="C4" s="117"/>
      <c r="D4" s="3"/>
      <c r="E4" s="15"/>
      <c r="F4" s="15"/>
      <c r="G4" s="16"/>
      <c r="H4" s="15"/>
      <c r="I4" s="4"/>
    </row>
    <row r="5" spans="1:9" ht="22.5" customHeight="1" thickBot="1">
      <c r="A5" s="118" t="s">
        <v>12</v>
      </c>
      <c r="B5" s="118"/>
      <c r="C5" s="118"/>
      <c r="D5" s="1" t="s">
        <v>22</v>
      </c>
      <c r="E5" s="1"/>
      <c r="F5" s="1"/>
      <c r="G5" s="119" t="s">
        <v>25</v>
      </c>
      <c r="H5" s="119"/>
      <c r="I5" s="119"/>
    </row>
    <row r="6" spans="1:9" ht="17.25" customHeight="1">
      <c r="A6" s="120"/>
      <c r="B6" s="120"/>
      <c r="C6" s="120"/>
      <c r="D6" s="120"/>
      <c r="E6" s="120"/>
      <c r="F6" s="120"/>
      <c r="G6" s="120"/>
      <c r="H6" s="120"/>
      <c r="I6" s="120"/>
    </row>
    <row r="7" spans="1:9" ht="55.5" customHeight="1">
      <c r="A7" s="17" t="s">
        <v>0</v>
      </c>
      <c r="B7" s="18" t="s">
        <v>10</v>
      </c>
      <c r="C7" s="19" t="s">
        <v>21</v>
      </c>
      <c r="D7" s="17" t="s">
        <v>1</v>
      </c>
      <c r="E7" s="17" t="s">
        <v>20</v>
      </c>
      <c r="F7" s="17" t="s">
        <v>2</v>
      </c>
      <c r="G7" s="18" t="s">
        <v>9</v>
      </c>
      <c r="H7" s="17"/>
      <c r="I7" s="17"/>
    </row>
    <row r="8" spans="1:10" s="9" customFormat="1" ht="34.5" customHeight="1">
      <c r="A8" s="10">
        <v>1</v>
      </c>
      <c r="B8" s="36"/>
      <c r="C8" s="37"/>
      <c r="D8" s="38"/>
      <c r="E8" s="11" t="str">
        <f>CONCATENATE($D$3,"-",$D$4)</f>
        <v>-</v>
      </c>
      <c r="F8" s="39"/>
      <c r="G8" s="40"/>
      <c r="H8" s="11"/>
      <c r="I8" s="12"/>
      <c r="J8" s="2"/>
    </row>
    <row r="9" spans="1:10" s="9" customFormat="1" ht="27.75" customHeight="1">
      <c r="A9" s="5">
        <v>2</v>
      </c>
      <c r="B9" s="20"/>
      <c r="C9" s="21"/>
      <c r="D9" s="6"/>
      <c r="E9" s="6"/>
      <c r="F9" s="5"/>
      <c r="G9" s="22"/>
      <c r="H9" s="6"/>
      <c r="I9" s="8"/>
      <c r="J9" s="2"/>
    </row>
    <row r="10" spans="1:10" s="9" customFormat="1" ht="23.25" customHeight="1">
      <c r="A10" s="10">
        <v>3</v>
      </c>
      <c r="B10" s="20"/>
      <c r="C10" s="21"/>
      <c r="D10" s="6"/>
      <c r="E10" s="6"/>
      <c r="F10" s="7"/>
      <c r="G10" s="23"/>
      <c r="H10" s="6"/>
      <c r="I10" s="8"/>
      <c r="J10" s="2"/>
    </row>
    <row r="11" spans="1:10" s="9" customFormat="1" ht="23.25" customHeight="1">
      <c r="A11" s="5">
        <v>4</v>
      </c>
      <c r="B11" s="20"/>
      <c r="C11" s="21"/>
      <c r="D11" s="6"/>
      <c r="E11" s="6"/>
      <c r="F11" s="7"/>
      <c r="G11" s="23"/>
      <c r="H11" s="6"/>
      <c r="I11" s="8"/>
      <c r="J11" s="2"/>
    </row>
    <row r="12" spans="1:10" s="9" customFormat="1" ht="23.25" customHeight="1">
      <c r="A12" s="10">
        <v>5</v>
      </c>
      <c r="B12" s="20"/>
      <c r="C12" s="21"/>
      <c r="D12" s="6"/>
      <c r="E12" s="6"/>
      <c r="F12" s="7"/>
      <c r="G12" s="23"/>
      <c r="H12" s="6"/>
      <c r="I12" s="8"/>
      <c r="J12" s="2"/>
    </row>
    <row r="13" spans="1:10" s="9" customFormat="1" ht="23.25" customHeight="1">
      <c r="A13" s="5">
        <v>6</v>
      </c>
      <c r="B13" s="20"/>
      <c r="C13" s="21"/>
      <c r="D13" s="6"/>
      <c r="E13" s="6"/>
      <c r="F13" s="7"/>
      <c r="G13" s="23"/>
      <c r="H13" s="6"/>
      <c r="I13" s="8"/>
      <c r="J13" s="2"/>
    </row>
    <row r="14" spans="1:10" s="9" customFormat="1" ht="23.25" customHeight="1">
      <c r="A14" s="10">
        <v>7</v>
      </c>
      <c r="B14" s="20"/>
      <c r="C14" s="21"/>
      <c r="D14" s="6"/>
      <c r="E14" s="6"/>
      <c r="F14" s="7"/>
      <c r="G14" s="23"/>
      <c r="H14" s="6"/>
      <c r="I14" s="8"/>
      <c r="J14" s="2"/>
    </row>
    <row r="15" spans="1:10" s="9" customFormat="1" ht="23.25" customHeight="1">
      <c r="A15" s="5">
        <v>8</v>
      </c>
      <c r="B15" s="20"/>
      <c r="C15" s="21"/>
      <c r="D15" s="6"/>
      <c r="E15" s="6"/>
      <c r="F15" s="7"/>
      <c r="G15" s="23"/>
      <c r="H15" s="6"/>
      <c r="I15" s="8"/>
      <c r="J15" s="2"/>
    </row>
    <row r="16" spans="1:10" s="9" customFormat="1" ht="23.25" customHeight="1">
      <c r="A16" s="10">
        <v>9</v>
      </c>
      <c r="B16" s="20"/>
      <c r="C16" s="21"/>
      <c r="D16" s="6"/>
      <c r="E16" s="6"/>
      <c r="F16" s="7"/>
      <c r="G16" s="23"/>
      <c r="H16" s="6"/>
      <c r="I16" s="8"/>
      <c r="J16" s="2"/>
    </row>
    <row r="17" spans="1:10" s="9" customFormat="1" ht="23.25" customHeight="1">
      <c r="A17" s="5">
        <v>10</v>
      </c>
      <c r="B17" s="20"/>
      <c r="C17" s="21"/>
      <c r="D17" s="6"/>
      <c r="E17" s="6"/>
      <c r="F17" s="7"/>
      <c r="G17" s="23"/>
      <c r="H17" s="6"/>
      <c r="I17" s="8"/>
      <c r="J17" s="2"/>
    </row>
    <row r="18" spans="1:9" ht="2.25" customHeight="1">
      <c r="A18" s="13"/>
      <c r="B18" s="24"/>
      <c r="C18" s="25"/>
      <c r="D18" s="13"/>
      <c r="E18" s="13"/>
      <c r="F18" s="13"/>
      <c r="G18" s="24"/>
      <c r="H18" s="13"/>
      <c r="I18" s="13"/>
    </row>
    <row r="19" spans="1:9" ht="12.75" customHeight="1">
      <c r="A19" s="26"/>
      <c r="B19" s="27"/>
      <c r="C19" s="28"/>
      <c r="D19" s="26"/>
      <c r="E19" s="26"/>
      <c r="F19" s="26"/>
      <c r="G19" s="27"/>
      <c r="H19" s="26"/>
      <c r="I19" s="26"/>
    </row>
    <row r="20" spans="1:9" ht="12.75" customHeight="1">
      <c r="A20" s="26"/>
      <c r="B20" s="27"/>
      <c r="C20" s="28"/>
      <c r="D20" s="26"/>
      <c r="E20" s="124" t="s">
        <v>3</v>
      </c>
      <c r="F20" s="124"/>
      <c r="G20" s="122"/>
      <c r="H20" s="122"/>
      <c r="I20" s="122"/>
    </row>
    <row r="21" spans="1:9" ht="12.75" customHeight="1">
      <c r="A21" s="30"/>
      <c r="B21" s="31"/>
      <c r="C21" s="32"/>
      <c r="D21" s="30"/>
      <c r="E21" s="30"/>
      <c r="F21" s="29" t="s">
        <v>4</v>
      </c>
      <c r="G21" s="122"/>
      <c r="H21" s="122"/>
      <c r="I21" s="122"/>
    </row>
    <row r="22" spans="1:9" ht="12.75" customHeight="1">
      <c r="A22" s="30"/>
      <c r="B22" s="31"/>
      <c r="C22" s="32"/>
      <c r="D22" s="30"/>
      <c r="E22" s="30"/>
      <c r="F22" s="33" t="s">
        <v>5</v>
      </c>
      <c r="G22" s="123"/>
      <c r="H22" s="123"/>
      <c r="I22" s="123"/>
    </row>
    <row r="23" ht="12.75" customHeight="1"/>
    <row r="24" ht="12.75" customHeight="1"/>
    <row r="26" spans="1:9" ht="22.5" customHeight="1">
      <c r="A26" s="116" t="s">
        <v>8</v>
      </c>
      <c r="B26" s="116"/>
      <c r="C26" s="116"/>
      <c r="D26" s="116"/>
      <c r="E26" s="116"/>
      <c r="F26" s="116"/>
      <c r="G26" s="116"/>
      <c r="H26" s="116"/>
      <c r="I26" s="116"/>
    </row>
    <row r="27" spans="1:9" ht="18.75" customHeight="1">
      <c r="A27" s="121" t="s">
        <v>6</v>
      </c>
      <c r="B27" s="121"/>
      <c r="C27" s="121"/>
      <c r="D27" s="121"/>
      <c r="E27" s="121"/>
      <c r="F27" s="121"/>
      <c r="G27" s="121"/>
      <c r="H27" s="121"/>
      <c r="I27" s="121"/>
    </row>
    <row r="28" spans="1:9" ht="20.25" customHeight="1">
      <c r="A28" s="117" t="s">
        <v>13</v>
      </c>
      <c r="B28" s="117"/>
      <c r="C28" s="117"/>
      <c r="D28" s="3"/>
      <c r="E28" s="15"/>
      <c r="F28" s="15"/>
      <c r="G28" s="16"/>
      <c r="H28" s="15"/>
      <c r="I28" s="3"/>
    </row>
    <row r="29" spans="1:9" ht="20.25" customHeight="1">
      <c r="A29" s="117" t="s">
        <v>14</v>
      </c>
      <c r="B29" s="117"/>
      <c r="C29" s="117"/>
      <c r="D29" s="3"/>
      <c r="E29" s="15"/>
      <c r="F29" s="15"/>
      <c r="G29" s="16"/>
      <c r="H29" s="15"/>
      <c r="I29" s="4"/>
    </row>
    <row r="30" spans="1:9" ht="20.25" customHeight="1" thickBot="1">
      <c r="A30" s="118" t="s">
        <v>12</v>
      </c>
      <c r="B30" s="118"/>
      <c r="C30" s="118"/>
      <c r="D30" s="1" t="s">
        <v>23</v>
      </c>
      <c r="E30" s="1"/>
      <c r="F30" s="1"/>
      <c r="G30" s="119" t="s">
        <v>7</v>
      </c>
      <c r="H30" s="119"/>
      <c r="I30" s="119"/>
    </row>
    <row r="31" spans="1:9" ht="17.25" customHeight="1">
      <c r="A31" s="120"/>
      <c r="B31" s="120"/>
      <c r="C31" s="120"/>
      <c r="D31" s="120"/>
      <c r="E31" s="120"/>
      <c r="F31" s="120"/>
      <c r="G31" s="120"/>
      <c r="H31" s="120"/>
      <c r="I31" s="120"/>
    </row>
    <row r="32" spans="1:9" ht="51" customHeight="1">
      <c r="A32" s="17" t="s">
        <v>0</v>
      </c>
      <c r="B32" s="18" t="s">
        <v>10</v>
      </c>
      <c r="C32" s="19" t="s">
        <v>21</v>
      </c>
      <c r="D32" s="17" t="s">
        <v>1</v>
      </c>
      <c r="E32" s="17" t="s">
        <v>20</v>
      </c>
      <c r="F32" s="17" t="s">
        <v>2</v>
      </c>
      <c r="G32" s="18" t="s">
        <v>9</v>
      </c>
      <c r="H32" s="17"/>
      <c r="I32" s="17"/>
    </row>
    <row r="33" spans="1:10" s="9" customFormat="1" ht="23.25" customHeight="1">
      <c r="A33" s="10">
        <v>1</v>
      </c>
      <c r="B33" s="20"/>
      <c r="C33" s="41"/>
      <c r="D33" s="42"/>
      <c r="E33" s="6" t="str">
        <f>CONCATENATE($D$28,"-",$D$29)</f>
        <v>-</v>
      </c>
      <c r="F33" s="43"/>
      <c r="G33" s="44"/>
      <c r="H33" s="6"/>
      <c r="I33" s="8"/>
      <c r="J33" s="2"/>
    </row>
    <row r="34" spans="1:10" s="9" customFormat="1" ht="23.25" customHeight="1">
      <c r="A34" s="5">
        <v>2</v>
      </c>
      <c r="B34" s="20"/>
      <c r="C34" s="21"/>
      <c r="D34" s="6"/>
      <c r="E34" s="6"/>
      <c r="F34" s="22"/>
      <c r="G34" s="20"/>
      <c r="H34" s="6"/>
      <c r="I34" s="8"/>
      <c r="J34" s="2"/>
    </row>
    <row r="35" spans="1:10" s="9" customFormat="1" ht="23.25" customHeight="1">
      <c r="A35" s="10">
        <v>3</v>
      </c>
      <c r="B35" s="20"/>
      <c r="C35" s="21"/>
      <c r="D35" s="6"/>
      <c r="E35" s="6"/>
      <c r="F35" s="22"/>
      <c r="G35" s="20"/>
      <c r="H35" s="6"/>
      <c r="I35" s="8"/>
      <c r="J35" s="2"/>
    </row>
    <row r="36" spans="1:10" s="9" customFormat="1" ht="23.25" customHeight="1">
      <c r="A36" s="5">
        <v>4</v>
      </c>
      <c r="B36" s="20"/>
      <c r="C36" s="21"/>
      <c r="D36" s="6"/>
      <c r="E36" s="6"/>
      <c r="F36" s="22"/>
      <c r="G36" s="20"/>
      <c r="H36" s="6"/>
      <c r="I36" s="8"/>
      <c r="J36" s="2"/>
    </row>
    <row r="37" spans="1:10" s="9" customFormat="1" ht="23.25" customHeight="1">
      <c r="A37" s="10">
        <v>5</v>
      </c>
      <c r="B37" s="20"/>
      <c r="C37" s="21"/>
      <c r="D37" s="6"/>
      <c r="E37" s="6"/>
      <c r="F37" s="7"/>
      <c r="G37" s="23"/>
      <c r="H37" s="6"/>
      <c r="I37" s="8"/>
      <c r="J37" s="2"/>
    </row>
    <row r="38" spans="1:10" s="9" customFormat="1" ht="23.25" customHeight="1">
      <c r="A38" s="5">
        <v>6</v>
      </c>
      <c r="B38" s="20"/>
      <c r="C38" s="21"/>
      <c r="D38" s="6"/>
      <c r="E38" s="6"/>
      <c r="F38" s="7"/>
      <c r="G38" s="23"/>
      <c r="H38" s="6"/>
      <c r="I38" s="8"/>
      <c r="J38" s="2"/>
    </row>
    <row r="39" spans="1:10" s="9" customFormat="1" ht="23.25" customHeight="1">
      <c r="A39" s="10">
        <v>7</v>
      </c>
      <c r="B39" s="20"/>
      <c r="C39" s="21"/>
      <c r="D39" s="6"/>
      <c r="E39" s="6"/>
      <c r="F39" s="7"/>
      <c r="G39" s="23"/>
      <c r="H39" s="6"/>
      <c r="I39" s="8"/>
      <c r="J39" s="2"/>
    </row>
    <row r="40" spans="1:10" s="9" customFormat="1" ht="23.25" customHeight="1">
      <c r="A40" s="5">
        <v>8</v>
      </c>
      <c r="B40" s="20"/>
      <c r="C40" s="21"/>
      <c r="D40" s="6"/>
      <c r="E40" s="6"/>
      <c r="F40" s="7"/>
      <c r="G40" s="23"/>
      <c r="H40" s="6"/>
      <c r="I40" s="8"/>
      <c r="J40" s="2"/>
    </row>
    <row r="41" spans="1:10" s="9" customFormat="1" ht="23.25" customHeight="1">
      <c r="A41" s="10">
        <v>9</v>
      </c>
      <c r="B41" s="20"/>
      <c r="C41" s="21"/>
      <c r="D41" s="6"/>
      <c r="E41" s="6"/>
      <c r="F41" s="7"/>
      <c r="G41" s="23"/>
      <c r="H41" s="6"/>
      <c r="I41" s="8"/>
      <c r="J41" s="2"/>
    </row>
    <row r="42" spans="1:10" s="9" customFormat="1" ht="23.25" customHeight="1">
      <c r="A42" s="5">
        <v>10</v>
      </c>
      <c r="B42" s="20"/>
      <c r="C42" s="21"/>
      <c r="D42" s="6"/>
      <c r="E42" s="6"/>
      <c r="F42" s="7"/>
      <c r="G42" s="23"/>
      <c r="H42" s="6"/>
      <c r="I42" s="8"/>
      <c r="J42" s="2"/>
    </row>
    <row r="43" spans="1:9" ht="2.25" customHeight="1">
      <c r="A43" s="13"/>
      <c r="B43" s="24"/>
      <c r="C43" s="25"/>
      <c r="D43" s="13"/>
      <c r="E43" s="13"/>
      <c r="F43" s="13"/>
      <c r="G43" s="24"/>
      <c r="H43" s="13"/>
      <c r="I43" s="13"/>
    </row>
    <row r="44" spans="1:9" ht="12.75" customHeight="1">
      <c r="A44" s="26"/>
      <c r="B44" s="27"/>
      <c r="C44" s="28"/>
      <c r="D44" s="26"/>
      <c r="E44" s="26"/>
      <c r="F44" s="26"/>
      <c r="G44" s="27"/>
      <c r="H44" s="26"/>
      <c r="I44" s="26"/>
    </row>
    <row r="45" spans="1:9" ht="12.75" customHeight="1">
      <c r="A45" s="26"/>
      <c r="B45" s="27"/>
      <c r="C45" s="28"/>
      <c r="D45" s="26"/>
      <c r="E45" s="124" t="s">
        <v>3</v>
      </c>
      <c r="F45" s="124"/>
      <c r="G45" s="122"/>
      <c r="H45" s="122"/>
      <c r="I45" s="122"/>
    </row>
    <row r="46" spans="1:9" ht="12.75" customHeight="1">
      <c r="A46" s="30"/>
      <c r="B46" s="31"/>
      <c r="C46" s="32"/>
      <c r="D46" s="30"/>
      <c r="E46" s="30"/>
      <c r="F46" s="29" t="s">
        <v>4</v>
      </c>
      <c r="G46" s="122"/>
      <c r="H46" s="122"/>
      <c r="I46" s="122"/>
    </row>
    <row r="47" spans="1:9" ht="12.75" customHeight="1">
      <c r="A47" s="30"/>
      <c r="B47" s="31"/>
      <c r="C47" s="32"/>
      <c r="D47" s="30"/>
      <c r="E47" s="30"/>
      <c r="F47" s="33" t="s">
        <v>5</v>
      </c>
      <c r="G47" s="123"/>
      <c r="H47" s="123"/>
      <c r="I47" s="123"/>
    </row>
  </sheetData>
  <sheetProtection selectLockedCells="1" selectUnlockedCells="1"/>
  <mergeCells count="22">
    <mergeCell ref="G45:I45"/>
    <mergeCell ref="G46:I46"/>
    <mergeCell ref="G47:I47"/>
    <mergeCell ref="A29:C29"/>
    <mergeCell ref="A30:C30"/>
    <mergeCell ref="G30:I30"/>
    <mergeCell ref="A31:I31"/>
    <mergeCell ref="E45:F45"/>
    <mergeCell ref="A6:I6"/>
    <mergeCell ref="A26:I26"/>
    <mergeCell ref="A27:I27"/>
    <mergeCell ref="A28:C28"/>
    <mergeCell ref="G20:I20"/>
    <mergeCell ref="G21:I21"/>
    <mergeCell ref="G22:I22"/>
    <mergeCell ref="E20:F20"/>
    <mergeCell ref="A1:I1"/>
    <mergeCell ref="A2:I2"/>
    <mergeCell ref="A3:C3"/>
    <mergeCell ref="A4:C4"/>
    <mergeCell ref="A5:C5"/>
    <mergeCell ref="G5:I5"/>
  </mergeCells>
  <printOptions horizontalCentered="1"/>
  <pageMargins left="0.35433070866141736" right="0.15748031496062992" top="0.35433070866141736" bottom="0.17" header="0.44" footer="0.2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kadir</dc:creator>
  <cp:keywords/>
  <dc:description/>
  <cp:lastModifiedBy>pc-bilgisayar</cp:lastModifiedBy>
  <cp:lastPrinted>2016-07-20T06:56:15Z</cp:lastPrinted>
  <dcterms:created xsi:type="dcterms:W3CDTF">2012-05-03T21:07:27Z</dcterms:created>
  <dcterms:modified xsi:type="dcterms:W3CDTF">2016-07-22T05:58:40Z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