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20" windowWidth="14805" windowHeight="8010" activeTab="1"/>
  </bookViews>
  <sheets>
    <sheet name="OLİMPİK GRUPLAMA" sheetId="2" r:id="rId1"/>
    <sheet name="SPORCULAR" sheetId="1" r:id="rId2"/>
    <sheet name="Sayfa3" sheetId="3" r:id="rId3"/>
  </sheets>
  <calcPr calcId="144525" concurrentCalc="0"/>
</workbook>
</file>

<file path=xl/calcChain.xml><?xml version="1.0" encoding="utf-8"?>
<calcChain xmlns="http://schemas.openxmlformats.org/spreadsheetml/2006/main">
  <c r="F81" i="1" l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39" i="1"/>
  <c r="F38" i="1"/>
  <c r="F37" i="1"/>
  <c r="F36" i="1"/>
  <c r="F35" i="1"/>
  <c r="F34" i="1"/>
  <c r="F33" i="1"/>
  <c r="F32" i="1"/>
  <c r="F31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<sst xmlns="http://schemas.openxmlformats.org/spreadsheetml/2006/main" count="791" uniqueCount="350">
  <si>
    <t xml:space="preserve">TÜRKİYE ATLETİZM FEDERASYONU 2020 TOKYO ADAY SPORCULAR </t>
  </si>
  <si>
    <t>S.N.</t>
  </si>
  <si>
    <t>Adı Soyadı</t>
  </si>
  <si>
    <t>Branşı</t>
  </si>
  <si>
    <t>Dal</t>
  </si>
  <si>
    <t>D.Yılı</t>
  </si>
  <si>
    <t>Yaş</t>
  </si>
  <si>
    <t>PB</t>
  </si>
  <si>
    <t>Grup</t>
  </si>
  <si>
    <t>Jak Ali Harvey</t>
  </si>
  <si>
    <t>Sprint</t>
  </si>
  <si>
    <t>100 m</t>
  </si>
  <si>
    <t>Elit</t>
  </si>
  <si>
    <t>Ramil Guliyev</t>
  </si>
  <si>
    <t>200 m</t>
  </si>
  <si>
    <t>Yasmani Copello Escobar</t>
  </si>
  <si>
    <t>400 m eng</t>
  </si>
  <si>
    <t>Yasemin Can</t>
  </si>
  <si>
    <t>Mesafe</t>
  </si>
  <si>
    <t>5000m</t>
  </si>
  <si>
    <t>14:37.61</t>
  </si>
  <si>
    <t>Karin Melis Mey</t>
  </si>
  <si>
    <t>Atlamalar</t>
  </si>
  <si>
    <t>Uzun</t>
  </si>
  <si>
    <t>Emre Zafer Barnes</t>
  </si>
  <si>
    <t>Olimpik</t>
  </si>
  <si>
    <t xml:space="preserve">İzzet Safer </t>
  </si>
  <si>
    <t>4x100 m</t>
  </si>
  <si>
    <t>Polat Kemboı Arıkan</t>
  </si>
  <si>
    <t>10000m</t>
  </si>
  <si>
    <t>27.31.70</t>
  </si>
  <si>
    <t>Aras Kaya</t>
  </si>
  <si>
    <t>3000m Eng.</t>
  </si>
  <si>
    <t>8:30.00</t>
  </si>
  <si>
    <t>Meryem Akdağ</t>
  </si>
  <si>
    <t>9:36.54</t>
  </si>
  <si>
    <t>Özlem Kaya</t>
  </si>
  <si>
    <t>9:30.23</t>
  </si>
  <si>
    <t>Eşref Apak</t>
  </si>
  <si>
    <t>Atmalar</t>
  </si>
  <si>
    <t>Çekiç</t>
  </si>
  <si>
    <t>Kıvılcım Kaya Salman</t>
  </si>
  <si>
    <t>72.55</t>
  </si>
  <si>
    <t>71.08</t>
  </si>
  <si>
    <t>Tuğçe Şahutoğlu</t>
  </si>
  <si>
    <t>74.17</t>
  </si>
  <si>
    <t>71.21</t>
  </si>
  <si>
    <t>Emel Dereli</t>
  </si>
  <si>
    <t>Gülle</t>
  </si>
  <si>
    <t>18.57</t>
  </si>
  <si>
    <t>Ersin Tacir</t>
  </si>
  <si>
    <t>Yürüyüş</t>
  </si>
  <si>
    <t>20km</t>
  </si>
  <si>
    <t>1:22.19</t>
  </si>
  <si>
    <t>Mert Atlı</t>
  </si>
  <si>
    <t>1:23.50</t>
  </si>
  <si>
    <t>Salih Korkmaz</t>
  </si>
  <si>
    <t>1:23.20</t>
  </si>
  <si>
    <t>Serkan Doğan</t>
  </si>
  <si>
    <t>1:23.40</t>
  </si>
  <si>
    <t>Bekir Karayel</t>
  </si>
  <si>
    <t>Maraton</t>
  </si>
  <si>
    <t>2:13:21</t>
  </si>
  <si>
    <t>Fadime  Çelik</t>
  </si>
  <si>
    <t>Kaan Kigen Özbilen</t>
  </si>
  <si>
    <t>2:06.10</t>
  </si>
  <si>
    <t>Ercan Muslu</t>
  </si>
  <si>
    <t>Esma Aydemir</t>
  </si>
  <si>
    <t>Serkan Kaya</t>
  </si>
  <si>
    <t>2:17:27</t>
  </si>
  <si>
    <t xml:space="preserve">Yavuz Ağralı </t>
  </si>
  <si>
    <t>YEDEK</t>
  </si>
  <si>
    <t>Mert Girmalagesse</t>
  </si>
  <si>
    <t>2:11.56</t>
  </si>
  <si>
    <t xml:space="preserve">Ali Kaya </t>
  </si>
  <si>
    <t>27:24.09</t>
  </si>
  <si>
    <t>28:21.42</t>
  </si>
  <si>
    <t>1.Grup</t>
  </si>
  <si>
    <t>Yavuz  Can</t>
  </si>
  <si>
    <t xml:space="preserve">400 m-4x400m </t>
  </si>
  <si>
    <t>Halit Kılıç</t>
  </si>
  <si>
    <t xml:space="preserve">4x400 m </t>
  </si>
  <si>
    <t>3,02,22</t>
  </si>
  <si>
    <t>Elif Karabulut</t>
  </si>
  <si>
    <t>9:46.17</t>
  </si>
  <si>
    <t>Aşkın Karaca</t>
  </si>
  <si>
    <t>Üçadım</t>
  </si>
  <si>
    <t>Eda Tuğsuz</t>
  </si>
  <si>
    <t>Cirit</t>
  </si>
  <si>
    <t>Özkan Baltacı</t>
  </si>
  <si>
    <t>75.77</t>
  </si>
  <si>
    <t>Batuhan Altıntaş</t>
  </si>
  <si>
    <t>4x400m-400 m</t>
  </si>
  <si>
    <t>4x400 m</t>
  </si>
  <si>
    <t>1. Grup</t>
  </si>
  <si>
    <t>Elif Gören</t>
  </si>
  <si>
    <t>2.Grup</t>
  </si>
  <si>
    <t>Ramazan Özdemir</t>
  </si>
  <si>
    <t>1500m</t>
  </si>
  <si>
    <t>3.40.66</t>
  </si>
  <si>
    <t>Tuğba Güvenç</t>
  </si>
  <si>
    <t>9:33.34</t>
  </si>
  <si>
    <t>9:49.93</t>
  </si>
  <si>
    <t>Buse Arıkazan</t>
  </si>
  <si>
    <t>Sırık</t>
  </si>
  <si>
    <t>Demet Parlak</t>
  </si>
  <si>
    <t>Alper Kulaksız</t>
  </si>
  <si>
    <t>Emin Öncel</t>
  </si>
  <si>
    <t>79.42</t>
  </si>
  <si>
    <t>Osman Can Özdeveci</t>
  </si>
  <si>
    <t>Ramazan Barbaros</t>
  </si>
  <si>
    <t>3.41.78</t>
  </si>
  <si>
    <t>3.Grup</t>
  </si>
  <si>
    <t>Emel Şanlı</t>
  </si>
  <si>
    <t>Cihat Ulus</t>
  </si>
  <si>
    <t>28:56.00</t>
  </si>
  <si>
    <t>Levent Ateş</t>
  </si>
  <si>
    <t>3.39.77</t>
  </si>
  <si>
    <t>3:41.56</t>
  </si>
  <si>
    <t>Süleyman Bekmezci</t>
  </si>
  <si>
    <t>3.41.47</t>
  </si>
  <si>
    <t>Muammer Demir</t>
  </si>
  <si>
    <t>Pınar Aday</t>
  </si>
  <si>
    <t>Yüksek</t>
  </si>
  <si>
    <t>Deniz Yaylacı</t>
  </si>
  <si>
    <t>Şahin Şenoduncu</t>
  </si>
  <si>
    <t>20km-50km</t>
  </si>
  <si>
    <t>1:26.27</t>
  </si>
  <si>
    <t>Zeliha Uzunbilek</t>
  </si>
  <si>
    <t>Sevilay Eytemiş</t>
  </si>
  <si>
    <t>Y.Maraton</t>
  </si>
  <si>
    <t>Tubay Erdal</t>
  </si>
  <si>
    <t>Şeyma Yıldız</t>
  </si>
  <si>
    <t>2:50.14</t>
  </si>
  <si>
    <t>Büşra Pekşirin</t>
  </si>
  <si>
    <t>Mesure Tutku Yılmaz</t>
  </si>
  <si>
    <t>Yiğit Yeşilçiçek</t>
  </si>
  <si>
    <t>Necati Er</t>
  </si>
  <si>
    <t>Metin Doğu</t>
  </si>
  <si>
    <t>Emre Dalkıran</t>
  </si>
  <si>
    <t>Mert Çiçek</t>
  </si>
  <si>
    <t>Alperen Acet</t>
  </si>
  <si>
    <t>Toygar İsmet Pekbak</t>
  </si>
  <si>
    <t>Ayşe Tekdal</t>
  </si>
  <si>
    <t>10km</t>
  </si>
  <si>
    <t>46.17</t>
  </si>
  <si>
    <t>Meryem Bekmez</t>
  </si>
  <si>
    <t>44.58</t>
  </si>
  <si>
    <t>Şevval Ayaz</t>
  </si>
  <si>
    <t>100m eng</t>
  </si>
  <si>
    <t>Mahsum Korkmaz</t>
  </si>
  <si>
    <t>3,11,08</t>
  </si>
  <si>
    <t>Akın Özyürek</t>
  </si>
  <si>
    <t>Bayraktar Berkay Çalık</t>
  </si>
  <si>
    <t>Abdülaziz Daniş</t>
  </si>
  <si>
    <t>42.39</t>
  </si>
  <si>
    <t>Ersu Şaşma</t>
  </si>
  <si>
    <t>Abdülselam İmuk</t>
  </si>
  <si>
    <t>43.27</t>
  </si>
  <si>
    <t>Kader Dost</t>
  </si>
  <si>
    <t>5km</t>
  </si>
  <si>
    <t>23.32</t>
  </si>
  <si>
    <t>23.49</t>
  </si>
  <si>
    <t>TAF OLİMPİK GRUPLAR (2017-2020)</t>
  </si>
  <si>
    <t>KADINLAR</t>
  </si>
  <si>
    <t>17 yaş</t>
  </si>
  <si>
    <t>18 yaş</t>
  </si>
  <si>
    <t>19 yaş</t>
  </si>
  <si>
    <t>20 yaş</t>
  </si>
  <si>
    <t>21 yaş</t>
  </si>
  <si>
    <t>2. Grup</t>
  </si>
  <si>
    <t>100m</t>
  </si>
  <si>
    <t>200m</t>
  </si>
  <si>
    <t>400m</t>
  </si>
  <si>
    <t>52.20</t>
  </si>
  <si>
    <t>800m</t>
  </si>
  <si>
    <t>2:07.50</t>
  </si>
  <si>
    <t>2:06.60</t>
  </si>
  <si>
    <t>2:05.70</t>
  </si>
  <si>
    <t>2:04.80</t>
  </si>
  <si>
    <t>2:03.90</t>
  </si>
  <si>
    <t>2:03.00</t>
  </si>
  <si>
    <t>2:02.30</t>
  </si>
  <si>
    <t>2:01.90</t>
  </si>
  <si>
    <t>2:01.50</t>
  </si>
  <si>
    <t>1:58.6</t>
  </si>
  <si>
    <t>4:23.00</t>
  </si>
  <si>
    <t>4:21.00</t>
  </si>
  <si>
    <t>4:18.50</t>
  </si>
  <si>
    <t>4:16.00</t>
  </si>
  <si>
    <t>4:13.50</t>
  </si>
  <si>
    <t>4:11.50</t>
  </si>
  <si>
    <t>4:10.00</t>
  </si>
  <si>
    <t>4:08.50</t>
  </si>
  <si>
    <t>4:07.00</t>
  </si>
  <si>
    <t>4:02.0</t>
  </si>
  <si>
    <t>3000m</t>
  </si>
  <si>
    <t>9:35.00</t>
  </si>
  <si>
    <t>9:30.00</t>
  </si>
  <si>
    <t>9:24.00</t>
  </si>
  <si>
    <t>-</t>
  </si>
  <si>
    <t>16:04.00</t>
  </si>
  <si>
    <t>15:52.00</t>
  </si>
  <si>
    <t>15.35.00</t>
  </si>
  <si>
    <t>15.32.00</t>
  </si>
  <si>
    <t>15:28.00</t>
  </si>
  <si>
    <t>15:24.00</t>
  </si>
  <si>
    <t>14:50.0</t>
  </si>
  <si>
    <t>35:20.00</t>
  </si>
  <si>
    <t>34:30.00</t>
  </si>
  <si>
    <t>33:25.00</t>
  </si>
  <si>
    <t>33:05.00</t>
  </si>
  <si>
    <t>32:40.00</t>
  </si>
  <si>
    <t>32:15.00</t>
  </si>
  <si>
    <t>31:20.0</t>
  </si>
  <si>
    <t>2:46:30</t>
  </si>
  <si>
    <t>2:46:00</t>
  </si>
  <si>
    <t>2:45:30</t>
  </si>
  <si>
    <t>2:45:00</t>
  </si>
  <si>
    <t>2:24:30</t>
  </si>
  <si>
    <t>2000m Eng.</t>
  </si>
  <si>
    <t>7:00.00</t>
  </si>
  <si>
    <t>10:40.0</t>
  </si>
  <si>
    <t>10:33.00</t>
  </si>
  <si>
    <t>10:25.00</t>
  </si>
  <si>
    <t>10:17.00</t>
  </si>
  <si>
    <t>10:09.00</t>
  </si>
  <si>
    <t>9:58.00</t>
  </si>
  <si>
    <t>9:54.00</t>
  </si>
  <si>
    <t>9:49.00</t>
  </si>
  <si>
    <t>9:45.00</t>
  </si>
  <si>
    <t>09:30.0</t>
  </si>
  <si>
    <t>100mE</t>
  </si>
  <si>
    <t>400mE</t>
  </si>
  <si>
    <t>Yüksek Atlama</t>
  </si>
  <si>
    <t>Sırıkla atl.</t>
  </si>
  <si>
    <t>Uzun atl.</t>
  </si>
  <si>
    <t>Üç adım atl.</t>
  </si>
  <si>
    <t>Gülle atma</t>
  </si>
  <si>
    <t>Disk atma</t>
  </si>
  <si>
    <t>Çekiç atma</t>
  </si>
  <si>
    <t>Cirit atma</t>
  </si>
  <si>
    <t>Heptatlon</t>
  </si>
  <si>
    <t>5km yürüyüş</t>
  </si>
  <si>
    <t>24:30.0</t>
  </si>
  <si>
    <t>23:50.0</t>
  </si>
  <si>
    <t>10km yürüyüş</t>
  </si>
  <si>
    <t>49:00.0</t>
  </si>
  <si>
    <t>48:00.0</t>
  </si>
  <si>
    <t>47:20.0</t>
  </si>
  <si>
    <t>20km yürüyüş</t>
  </si>
  <si>
    <t>1.44.00</t>
  </si>
  <si>
    <t>1.42.00</t>
  </si>
  <si>
    <t>1.41.00</t>
  </si>
  <si>
    <t>1.39.00</t>
  </si>
  <si>
    <t>1.37.30</t>
  </si>
  <si>
    <t>1:36:00</t>
  </si>
  <si>
    <t>01:28:40</t>
  </si>
  <si>
    <t>A - ilk 8</t>
  </si>
  <si>
    <r>
      <rPr>
        <sz val="8"/>
        <color rgb="FF000000"/>
        <rFont val="Calibri"/>
        <family val="2"/>
        <charset val="162"/>
      </rPr>
      <t>U23</t>
    </r>
    <r>
      <rPr>
        <sz val="11"/>
        <color theme="1"/>
        <rFont val="Calibri"/>
        <family val="2"/>
        <charset val="162"/>
        <scheme val="minor"/>
      </rPr>
      <t>A - ilk 8</t>
    </r>
  </si>
  <si>
    <t>D- ilk 16</t>
  </si>
  <si>
    <t>U23A - ilk 8</t>
  </si>
  <si>
    <t>Maraton-Y.Maraton Takım</t>
  </si>
  <si>
    <t>A- İlk 6</t>
  </si>
  <si>
    <t>ERKEKLER</t>
  </si>
  <si>
    <t>1:51.00</t>
  </si>
  <si>
    <t>1:50.50</t>
  </si>
  <si>
    <t>1:49.50</t>
  </si>
  <si>
    <t>1:49.00</t>
  </si>
  <si>
    <t>1:48.00</t>
  </si>
  <si>
    <t>1:47.60</t>
  </si>
  <si>
    <t>1:47.30</t>
  </si>
  <si>
    <t>1:46.65</t>
  </si>
  <si>
    <t>1:46.00</t>
  </si>
  <si>
    <t>01:44.2</t>
  </si>
  <si>
    <t>3:50.60</t>
  </si>
  <si>
    <t>3:48.80</t>
  </si>
  <si>
    <t>3:47.00</t>
  </si>
  <si>
    <t>3:45.30</t>
  </si>
  <si>
    <t>3:43.80</t>
  </si>
  <si>
    <t>3:42.40</t>
  </si>
  <si>
    <t>3:41.00</t>
  </si>
  <si>
    <t>3:38.60</t>
  </si>
  <si>
    <t>03:36.20</t>
  </si>
  <si>
    <t>03:32.0</t>
  </si>
  <si>
    <t>14:10.00</t>
  </si>
  <si>
    <t>14:03.00</t>
  </si>
  <si>
    <t>13:59.00</t>
  </si>
  <si>
    <t>13:55.00</t>
  </si>
  <si>
    <t>13:51.00</t>
  </si>
  <si>
    <t>13:47.00</t>
  </si>
  <si>
    <t>13:43.00</t>
  </si>
  <si>
    <t>13:36.00</t>
  </si>
  <si>
    <t>13:25.00</t>
  </si>
  <si>
    <t>13:02.0</t>
  </si>
  <si>
    <t>29:30.0</t>
  </si>
  <si>
    <t>29:15.0</t>
  </si>
  <si>
    <t>29:00.0</t>
  </si>
  <si>
    <t>28:50.0</t>
  </si>
  <si>
    <t>28:30.0</t>
  </si>
  <si>
    <t>28:00.00</t>
  </si>
  <si>
    <t>27:26.0</t>
  </si>
  <si>
    <t>2:21.30</t>
  </si>
  <si>
    <t>2:20:00</t>
  </si>
  <si>
    <t>02:19.30</t>
  </si>
  <si>
    <t>02:19:00</t>
  </si>
  <si>
    <t>02:07:50</t>
  </si>
  <si>
    <t>5:50.00</t>
  </si>
  <si>
    <t>9:10.00</t>
  </si>
  <si>
    <t>9:02.00</t>
  </si>
  <si>
    <t>8:57.00</t>
  </si>
  <si>
    <t>8:52.00</t>
  </si>
  <si>
    <t>8:47.00</t>
  </si>
  <si>
    <t>8:42.50</t>
  </si>
  <si>
    <t>8:38.00</t>
  </si>
  <si>
    <t>8:34.00</t>
  </si>
  <si>
    <t>08:13.0</t>
  </si>
  <si>
    <t>110mE.</t>
  </si>
  <si>
    <t>110mE. (91-100cm)</t>
  </si>
  <si>
    <t>Yüksek Atl.</t>
  </si>
  <si>
    <t>Üç Adım atl.</t>
  </si>
  <si>
    <t>Gülle atma (6kg)</t>
  </si>
  <si>
    <t>Gülle atma (5kg)</t>
  </si>
  <si>
    <t>Disk atma (1,750kg)</t>
  </si>
  <si>
    <t>Disk atma (1,5 kg)</t>
  </si>
  <si>
    <t>Çekiç atma (6kg)</t>
  </si>
  <si>
    <t>Çekiç atma (5kg)</t>
  </si>
  <si>
    <t>Cirit atma (700gr)</t>
  </si>
  <si>
    <t>Dekatlon</t>
  </si>
  <si>
    <t>Dekatlon(Genç)</t>
  </si>
  <si>
    <t>23:00.0</t>
  </si>
  <si>
    <t>21:50.0</t>
  </si>
  <si>
    <t>44:40.0</t>
  </si>
  <si>
    <t>43:50.0</t>
  </si>
  <si>
    <t>43:00.0</t>
  </si>
  <si>
    <t>42:20.0</t>
  </si>
  <si>
    <t>1:29:00</t>
  </si>
  <si>
    <t>1:28:00</t>
  </si>
  <si>
    <t>1:27:00</t>
  </si>
  <si>
    <t>1:26:00</t>
  </si>
  <si>
    <t>1:25:00</t>
  </si>
  <si>
    <t>01:24:00</t>
  </si>
  <si>
    <t>01:19:50</t>
  </si>
  <si>
    <t>50km yürüyüş</t>
  </si>
  <si>
    <t>4:15:00</t>
  </si>
  <si>
    <t>4:11:00</t>
  </si>
  <si>
    <t>4:08:30</t>
  </si>
  <si>
    <t>04:06:00</t>
  </si>
  <si>
    <t>03:45:00</t>
  </si>
  <si>
    <t>400 m Eng.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</si>
</sst>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&quot;:&quot;ss"/>
    <numFmt numFmtId="165" formatCode="mm&quot;:&quot;ss.00"/>
  </numFmts>
  <fonts count="11" x14ac:knownFonts="1">
    <font>
      <sz val="11"/>
      <color theme="1"/>
      <name val="Calibri"/>
      <family val="2"/>
      <charset val="162"/>
      <scheme val="minor"/>
    </font>
    <font>
      <b/>
      <sz val="18"/>
      <color rgb="FF000000"/>
      <name val="Calibri"/>
      <family val="2"/>
      <charset val="162"/>
    </font>
    <font>
      <sz val="18"/>
      <color rgb="FF000000"/>
      <name val="Calibri"/>
      <family val="2"/>
      <charset val="162"/>
    </font>
    <font>
      <sz val="18"/>
      <color theme="1"/>
      <name val="Calibri"/>
      <family val="2"/>
      <charset val="162"/>
      <scheme val="minor"/>
    </font>
    <font>
      <sz val="18"/>
      <name val="Calibri"/>
      <family val="2"/>
      <charset val="162"/>
    </font>
    <font>
      <b/>
      <sz val="18"/>
      <name val="Calibri"/>
      <family val="2"/>
      <charset val="162"/>
    </font>
    <font>
      <b/>
      <sz val="18"/>
      <color theme="1"/>
      <name val="Calibri"/>
      <family val="2"/>
      <charset val="162"/>
      <scheme val="minor"/>
    </font>
    <font>
      <b/>
      <sz val="11"/>
      <color rgb="FF000000"/>
      <name val="Calibri"/>
      <family val="2"/>
      <charset val="162"/>
    </font>
    <font>
      <b/>
      <sz val="12"/>
      <color theme="1"/>
      <name val="Calibri"/>
      <family val="2"/>
      <charset val="162"/>
      <scheme val="minor"/>
    </font>
    <font>
      <sz val="36"/>
      <color rgb="FF808080"/>
      <name val="Calibri"/>
      <family val="2"/>
      <charset val="162"/>
    </font>
    <font>
      <sz val="8"/>
      <color rgb="FF000000"/>
      <name val="Calibri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rgb="FFFCE4D6"/>
        <bgColor rgb="FFFCE4D6"/>
      </patternFill>
    </fill>
    <fill>
      <patternFill patternType="solid">
        <fgColor rgb="FFFFFF00"/>
        <bgColor rgb="FFFFFF0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BDD7EE"/>
        <bgColor rgb="FFBDD7EE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1" fontId="1" fillId="3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21" fontId="4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21" fontId="2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2" fontId="4" fillId="2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2" fontId="1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49" fontId="7" fillId="4" borderId="6" xfId="0" applyNumberFormat="1" applyFont="1" applyFill="1" applyBorder="1" applyAlignment="1">
      <alignment horizontal="right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49" fontId="7" fillId="4" borderId="8" xfId="0" applyNumberFormat="1" applyFont="1" applyFill="1" applyBorder="1" applyAlignment="1">
      <alignment horizontal="center" vertical="center"/>
    </xf>
    <xf numFmtId="49" fontId="7" fillId="4" borderId="9" xfId="0" applyNumberFormat="1" applyFont="1" applyFill="1" applyBorder="1" applyAlignment="1">
      <alignment horizontal="center" vertical="center"/>
    </xf>
    <xf numFmtId="164" fontId="0" fillId="0" borderId="0" xfId="0" applyNumberFormat="1"/>
    <xf numFmtId="49" fontId="0" fillId="0" borderId="10" xfId="0" applyNumberFormat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2" fontId="0" fillId="0" borderId="11" xfId="0" applyNumberFormat="1" applyBorder="1" applyAlignment="1">
      <alignment horizontal="right" vertical="center"/>
    </xf>
    <xf numFmtId="2" fontId="0" fillId="5" borderId="11" xfId="0" applyNumberFormat="1" applyFill="1" applyBorder="1" applyAlignment="1">
      <alignment horizontal="right" vertical="center"/>
    </xf>
    <xf numFmtId="2" fontId="0" fillId="0" borderId="5" xfId="0" applyNumberFormat="1" applyBorder="1" applyAlignment="1">
      <alignment horizontal="right" vertical="center"/>
    </xf>
    <xf numFmtId="49" fontId="0" fillId="0" borderId="11" xfId="0" applyNumberFormat="1" applyBorder="1" applyAlignment="1">
      <alignment horizontal="right" vertical="center"/>
    </xf>
    <xf numFmtId="49" fontId="0" fillId="5" borderId="11" xfId="0" applyNumberFormat="1" applyFill="1" applyBorder="1" applyAlignment="1">
      <alignment horizontal="right" vertical="center"/>
    </xf>
    <xf numFmtId="49" fontId="0" fillId="0" borderId="5" xfId="0" applyNumberFormat="1" applyBorder="1" applyAlignment="1">
      <alignment horizontal="right" vertical="center"/>
    </xf>
    <xf numFmtId="49" fontId="0" fillId="0" borderId="11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165" fontId="0" fillId="0" borderId="11" xfId="0" applyNumberFormat="1" applyBorder="1" applyAlignment="1">
      <alignment horizontal="right" vertical="center"/>
    </xf>
    <xf numFmtId="49" fontId="0" fillId="6" borderId="10" xfId="0" applyNumberFormat="1" applyFill="1" applyBorder="1" applyAlignment="1">
      <alignment horizontal="right" vertical="center"/>
    </xf>
    <xf numFmtId="2" fontId="0" fillId="6" borderId="11" xfId="0" applyNumberFormat="1" applyFill="1" applyBorder="1" applyAlignment="1">
      <alignment horizontal="right" vertical="center"/>
    </xf>
    <xf numFmtId="2" fontId="0" fillId="6" borderId="5" xfId="0" applyNumberFormat="1" applyFill="1" applyBorder="1" applyAlignment="1">
      <alignment horizontal="right" vertical="center"/>
    </xf>
    <xf numFmtId="1" fontId="0" fillId="0" borderId="11" xfId="0" applyNumberFormat="1" applyBorder="1" applyAlignment="1">
      <alignment vertical="center"/>
    </xf>
    <xf numFmtId="1" fontId="0" fillId="0" borderId="11" xfId="0" applyNumberFormat="1" applyBorder="1" applyAlignment="1">
      <alignment horizontal="right" vertical="center"/>
    </xf>
    <xf numFmtId="0" fontId="0" fillId="5" borderId="11" xfId="0" applyFill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2" fontId="0" fillId="0" borderId="1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0" fillId="0" borderId="12" xfId="0" applyNumberFormat="1" applyBorder="1" applyAlignment="1">
      <alignment horizontal="right" vertical="center"/>
    </xf>
    <xf numFmtId="49" fontId="0" fillId="0" borderId="13" xfId="0" applyNumberFormat="1" applyBorder="1" applyAlignment="1">
      <alignment horizontal="right" vertical="center"/>
    </xf>
    <xf numFmtId="2" fontId="0" fillId="0" borderId="13" xfId="0" applyNumberFormat="1" applyBorder="1" applyAlignment="1">
      <alignment horizontal="right" vertical="center"/>
    </xf>
    <xf numFmtId="49" fontId="0" fillId="0" borderId="13" xfId="0" applyNumberFormat="1" applyBorder="1" applyAlignment="1">
      <alignment horizontal="center" vertical="center"/>
    </xf>
    <xf numFmtId="49" fontId="0" fillId="5" borderId="13" xfId="0" applyNumberFormat="1" applyFill="1" applyBorder="1" applyAlignment="1">
      <alignment horizontal="right" vertical="center"/>
    </xf>
    <xf numFmtId="49" fontId="0" fillId="0" borderId="14" xfId="0" applyNumberFormat="1" applyBorder="1" applyAlignment="1">
      <alignment horizontal="right" vertical="center"/>
    </xf>
    <xf numFmtId="49" fontId="0" fillId="0" borderId="15" xfId="0" applyNumberFormat="1" applyBorder="1" applyAlignment="1">
      <alignment horizontal="right" vertical="center" wrapText="1"/>
    </xf>
    <xf numFmtId="49" fontId="0" fillId="0" borderId="16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right" vertical="center"/>
    </xf>
    <xf numFmtId="49" fontId="0" fillId="0" borderId="16" xfId="0" applyNumberFormat="1" applyFill="1" applyBorder="1" applyAlignment="1">
      <alignment horizontal="right" vertical="center"/>
    </xf>
    <xf numFmtId="49" fontId="0" fillId="0" borderId="17" xfId="0" applyNumberFormat="1" applyBorder="1" applyAlignment="1">
      <alignment horizontal="right" vertical="center"/>
    </xf>
    <xf numFmtId="49" fontId="7" fillId="7" borderId="10" xfId="0" applyNumberFormat="1" applyFont="1" applyFill="1" applyBorder="1" applyAlignment="1">
      <alignment horizontal="right" vertical="center"/>
    </xf>
    <xf numFmtId="49" fontId="7" fillId="7" borderId="18" xfId="0" applyNumberFormat="1" applyFont="1" applyFill="1" applyBorder="1" applyAlignment="1">
      <alignment horizontal="center" vertical="center"/>
    </xf>
    <xf numFmtId="49" fontId="7" fillId="7" borderId="11" xfId="0" applyNumberFormat="1" applyFont="1" applyFill="1" applyBorder="1" applyAlignment="1">
      <alignment horizontal="center" vertical="center"/>
    </xf>
    <xf numFmtId="49" fontId="7" fillId="7" borderId="5" xfId="0" applyNumberFormat="1" applyFont="1" applyFill="1" applyBorder="1" applyAlignment="1">
      <alignment horizontal="center" vertical="center"/>
    </xf>
    <xf numFmtId="49" fontId="0" fillId="8" borderId="10" xfId="0" applyNumberFormat="1" applyFill="1" applyBorder="1" applyAlignment="1">
      <alignment horizontal="right" vertical="center"/>
    </xf>
    <xf numFmtId="2" fontId="0" fillId="8" borderId="11" xfId="0" applyNumberFormat="1" applyFill="1" applyBorder="1" applyAlignment="1">
      <alignment horizontal="right" vertical="center"/>
    </xf>
    <xf numFmtId="2" fontId="0" fillId="8" borderId="5" xfId="0" applyNumberFormat="1" applyFill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0" fontId="0" fillId="0" borderId="0" xfId="0" applyAlignment="1">
      <alignment horizontal="right"/>
    </xf>
    <xf numFmtId="0" fontId="9" fillId="0" borderId="5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50804</xdr:colOff>
      <xdr:row>0</xdr:row>
      <xdr:rowOff>76206</xdr:rowOff>
    </xdr:from>
    <xdr:ext cx="426979" cy="264563"/>
    <xdr:sp macro="" textlink="">
      <xdr:nvSpPr>
        <xdr:cNvPr id="2" name="Metin kutusu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50804" y="76206"/>
          <a:ext cx="426979" cy="264563"/>
        </a:xfrm>
        <a:prstGeom prst="rect">
          <a:avLst/>
        </a:prstGeom>
        <a:noFill/>
        <a:ln cap="flat">
          <a:noFill/>
        </a:ln>
      </xdr:spPr>
      <xdr:txBody>
        <a:bodyPr vert="horz" wrap="none" lIns="91440" tIns="45720" rIns="91440" bIns="45720" anchor="t" anchorCtr="0" compatLnSpc="0">
          <a:sp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tr-TR" sz="1100" b="0" i="0" u="none" strike="noStrike" kern="0" cap="none" spc="0" baseline="0">
              <a:solidFill>
                <a:srgbClr val="D9D9D9"/>
              </a:solidFill>
              <a:uFillTx/>
              <a:latin typeface="Calibri"/>
            </a:rPr>
            <a:t>v.05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workbookViewId="0">
      <selection activeCell="S23" sqref="S23"/>
    </sheetView>
  </sheetViews>
  <sheetFormatPr defaultColWidth="7.140625" defaultRowHeight="15" x14ac:dyDescent="0.25"/>
  <cols>
    <col min="1" max="1" width="10.85546875" bestFit="1" customWidth="1"/>
    <col min="2" max="2" width="18.28515625" style="82" bestFit="1" customWidth="1"/>
    <col min="3" max="6" width="8.140625" bestFit="1" customWidth="1"/>
    <col min="7" max="7" width="10.7109375" bestFit="1" customWidth="1"/>
    <col min="8" max="12" width="8.140625" bestFit="1" customWidth="1"/>
    <col min="13" max="15" width="7.140625" customWidth="1"/>
    <col min="16" max="16" width="6.85546875" style="42" customWidth="1"/>
    <col min="17" max="17" width="7.140625" customWidth="1"/>
  </cols>
  <sheetData>
    <row r="1" spans="1:17" x14ac:dyDescent="0.25">
      <c r="A1" s="83" t="s">
        <v>163</v>
      </c>
      <c r="B1" s="37" t="s">
        <v>164</v>
      </c>
      <c r="C1" s="38" t="s">
        <v>165</v>
      </c>
      <c r="D1" s="38" t="s">
        <v>166</v>
      </c>
      <c r="E1" s="38" t="s">
        <v>167</v>
      </c>
      <c r="F1" s="39" t="s">
        <v>168</v>
      </c>
      <c r="G1" s="39" t="s">
        <v>169</v>
      </c>
      <c r="H1" s="40" t="s">
        <v>112</v>
      </c>
      <c r="I1" s="40" t="s">
        <v>170</v>
      </c>
      <c r="J1" s="40" t="s">
        <v>94</v>
      </c>
      <c r="K1" s="40" t="s">
        <v>25</v>
      </c>
      <c r="L1" s="41" t="s">
        <v>12</v>
      </c>
    </row>
    <row r="2" spans="1:17" x14ac:dyDescent="0.25">
      <c r="A2" s="83"/>
      <c r="B2" s="43" t="s">
        <v>171</v>
      </c>
      <c r="C2" s="44">
        <v>11.85</v>
      </c>
      <c r="D2" s="45">
        <v>11.75</v>
      </c>
      <c r="E2" s="45">
        <v>11.68</v>
      </c>
      <c r="F2" s="45">
        <v>11.61</v>
      </c>
      <c r="G2" s="45">
        <v>11.54</v>
      </c>
      <c r="H2" s="45">
        <v>11.48</v>
      </c>
      <c r="I2" s="45">
        <v>11.42</v>
      </c>
      <c r="J2" s="45">
        <v>11.36</v>
      </c>
      <c r="K2" s="46">
        <v>11.32</v>
      </c>
      <c r="L2" s="47">
        <v>11.04</v>
      </c>
    </row>
    <row r="3" spans="1:17" x14ac:dyDescent="0.25">
      <c r="A3" s="83"/>
      <c r="B3" s="43" t="s">
        <v>172</v>
      </c>
      <c r="C3" s="45">
        <v>24.1</v>
      </c>
      <c r="D3" s="45">
        <v>23.9</v>
      </c>
      <c r="E3" s="45">
        <v>23.78</v>
      </c>
      <c r="F3" s="45">
        <v>23.66</v>
      </c>
      <c r="G3" s="45">
        <v>23.54</v>
      </c>
      <c r="H3" s="45">
        <v>23.42</v>
      </c>
      <c r="I3" s="45">
        <v>23.3</v>
      </c>
      <c r="J3" s="45">
        <v>23.2</v>
      </c>
      <c r="K3" s="46">
        <v>23.2</v>
      </c>
      <c r="L3" s="47">
        <v>22.58</v>
      </c>
    </row>
    <row r="4" spans="1:17" x14ac:dyDescent="0.25">
      <c r="A4" s="83"/>
      <c r="B4" s="43" t="s">
        <v>173</v>
      </c>
      <c r="C4" s="45">
        <v>54.4</v>
      </c>
      <c r="D4" s="45">
        <v>54</v>
      </c>
      <c r="E4" s="45">
        <v>53.7</v>
      </c>
      <c r="F4" s="45">
        <v>53.4</v>
      </c>
      <c r="G4" s="45">
        <v>53.1</v>
      </c>
      <c r="H4" s="45">
        <v>52.8</v>
      </c>
      <c r="I4" s="45">
        <v>52.5</v>
      </c>
      <c r="J4" s="45">
        <v>52.35</v>
      </c>
      <c r="K4" s="46" t="s">
        <v>174</v>
      </c>
      <c r="L4" s="47">
        <v>50.45</v>
      </c>
    </row>
    <row r="5" spans="1:17" x14ac:dyDescent="0.25">
      <c r="A5" s="83"/>
      <c r="B5" s="43" t="s">
        <v>175</v>
      </c>
      <c r="C5" s="48" t="s">
        <v>176</v>
      </c>
      <c r="D5" s="48" t="s">
        <v>177</v>
      </c>
      <c r="E5" s="48" t="s">
        <v>178</v>
      </c>
      <c r="F5" s="48" t="s">
        <v>179</v>
      </c>
      <c r="G5" s="48" t="s">
        <v>180</v>
      </c>
      <c r="H5" s="48" t="s">
        <v>181</v>
      </c>
      <c r="I5" s="48" t="s">
        <v>182</v>
      </c>
      <c r="J5" s="48" t="s">
        <v>183</v>
      </c>
      <c r="K5" s="49" t="s">
        <v>184</v>
      </c>
      <c r="L5" s="47" t="s">
        <v>185</v>
      </c>
    </row>
    <row r="6" spans="1:17" x14ac:dyDescent="0.25">
      <c r="A6" s="83"/>
      <c r="B6" s="43" t="s">
        <v>98</v>
      </c>
      <c r="C6" s="48" t="s">
        <v>186</v>
      </c>
      <c r="D6" s="48" t="s">
        <v>187</v>
      </c>
      <c r="E6" s="48" t="s">
        <v>188</v>
      </c>
      <c r="F6" s="48" t="s">
        <v>189</v>
      </c>
      <c r="G6" s="48" t="s">
        <v>190</v>
      </c>
      <c r="H6" s="48" t="s">
        <v>191</v>
      </c>
      <c r="I6" s="48" t="s">
        <v>192</v>
      </c>
      <c r="J6" s="48" t="s">
        <v>193</v>
      </c>
      <c r="K6" s="49" t="s">
        <v>194</v>
      </c>
      <c r="L6" s="50" t="s">
        <v>195</v>
      </c>
    </row>
    <row r="7" spans="1:17" x14ac:dyDescent="0.25">
      <c r="A7" s="83"/>
      <c r="B7" s="43" t="s">
        <v>196</v>
      </c>
      <c r="C7" s="48" t="s">
        <v>197</v>
      </c>
      <c r="D7" s="48" t="s">
        <v>198</v>
      </c>
      <c r="E7" s="48" t="s">
        <v>199</v>
      </c>
      <c r="F7" s="51" t="s">
        <v>200</v>
      </c>
      <c r="G7" s="51" t="s">
        <v>200</v>
      </c>
      <c r="H7" s="51" t="s">
        <v>200</v>
      </c>
      <c r="I7" s="51" t="s">
        <v>200</v>
      </c>
      <c r="J7" s="51" t="s">
        <v>200</v>
      </c>
      <c r="K7" s="51" t="s">
        <v>200</v>
      </c>
      <c r="L7" s="52" t="s">
        <v>200</v>
      </c>
    </row>
    <row r="8" spans="1:17" x14ac:dyDescent="0.25">
      <c r="A8" s="83"/>
      <c r="B8" s="43" t="s">
        <v>19</v>
      </c>
      <c r="C8" s="51" t="s">
        <v>200</v>
      </c>
      <c r="D8" s="51" t="s">
        <v>200</v>
      </c>
      <c r="E8" s="51" t="s">
        <v>200</v>
      </c>
      <c r="F8" s="48" t="s">
        <v>201</v>
      </c>
      <c r="G8" s="48" t="s">
        <v>202</v>
      </c>
      <c r="H8" s="48" t="s">
        <v>203</v>
      </c>
      <c r="I8" s="48" t="s">
        <v>204</v>
      </c>
      <c r="J8" s="48" t="s">
        <v>205</v>
      </c>
      <c r="K8" s="49" t="s">
        <v>206</v>
      </c>
      <c r="L8" s="50" t="s">
        <v>207</v>
      </c>
    </row>
    <row r="9" spans="1:17" x14ac:dyDescent="0.25">
      <c r="A9" s="83"/>
      <c r="B9" s="43" t="s">
        <v>29</v>
      </c>
      <c r="C9" s="51" t="s">
        <v>200</v>
      </c>
      <c r="D9" s="51" t="s">
        <v>200</v>
      </c>
      <c r="E9" s="51" t="s">
        <v>200</v>
      </c>
      <c r="F9" s="53" t="s">
        <v>208</v>
      </c>
      <c r="G9" s="53" t="s">
        <v>209</v>
      </c>
      <c r="H9" s="48" t="s">
        <v>210</v>
      </c>
      <c r="I9" s="48" t="s">
        <v>211</v>
      </c>
      <c r="J9" s="48" t="s">
        <v>212</v>
      </c>
      <c r="K9" s="49" t="s">
        <v>213</v>
      </c>
      <c r="L9" s="50" t="s">
        <v>214</v>
      </c>
    </row>
    <row r="10" spans="1:17" x14ac:dyDescent="0.25">
      <c r="A10" s="83"/>
      <c r="B10" s="43" t="s">
        <v>61</v>
      </c>
      <c r="C10" s="51" t="s">
        <v>200</v>
      </c>
      <c r="D10" s="51" t="s">
        <v>200</v>
      </c>
      <c r="E10" s="51" t="s">
        <v>200</v>
      </c>
      <c r="F10" s="51" t="s">
        <v>200</v>
      </c>
      <c r="G10" s="51" t="s">
        <v>200</v>
      </c>
      <c r="H10" s="48" t="s">
        <v>215</v>
      </c>
      <c r="I10" s="48" t="s">
        <v>216</v>
      </c>
      <c r="J10" s="48" t="s">
        <v>217</v>
      </c>
      <c r="K10" s="49" t="s">
        <v>218</v>
      </c>
      <c r="L10" s="50" t="s">
        <v>219</v>
      </c>
      <c r="Q10" s="42"/>
    </row>
    <row r="11" spans="1:17" x14ac:dyDescent="0.25">
      <c r="A11" s="83"/>
      <c r="B11" s="43" t="s">
        <v>220</v>
      </c>
      <c r="C11" s="48" t="s">
        <v>221</v>
      </c>
      <c r="D11" s="51" t="s">
        <v>200</v>
      </c>
      <c r="E11" s="51" t="s">
        <v>200</v>
      </c>
      <c r="F11" s="51" t="s">
        <v>200</v>
      </c>
      <c r="G11" s="51" t="s">
        <v>200</v>
      </c>
      <c r="H11" s="51" t="s">
        <v>200</v>
      </c>
      <c r="I11" s="51" t="s">
        <v>200</v>
      </c>
      <c r="J11" s="51" t="s">
        <v>200</v>
      </c>
      <c r="K11" s="51" t="s">
        <v>200</v>
      </c>
      <c r="L11" s="52" t="s">
        <v>200</v>
      </c>
      <c r="Q11" s="42"/>
    </row>
    <row r="12" spans="1:17" x14ac:dyDescent="0.25">
      <c r="A12" s="83"/>
      <c r="B12" s="43" t="s">
        <v>32</v>
      </c>
      <c r="C12" s="48" t="s">
        <v>222</v>
      </c>
      <c r="D12" s="48" t="s">
        <v>223</v>
      </c>
      <c r="E12" s="48" t="s">
        <v>224</v>
      </c>
      <c r="F12" s="48" t="s">
        <v>225</v>
      </c>
      <c r="G12" s="48" t="s">
        <v>226</v>
      </c>
      <c r="H12" s="48" t="s">
        <v>227</v>
      </c>
      <c r="I12" s="48" t="s">
        <v>228</v>
      </c>
      <c r="J12" s="48" t="s">
        <v>229</v>
      </c>
      <c r="K12" s="49" t="s">
        <v>230</v>
      </c>
      <c r="L12" s="50" t="s">
        <v>231</v>
      </c>
      <c r="Q12" s="42"/>
    </row>
    <row r="13" spans="1:17" x14ac:dyDescent="0.25">
      <c r="A13" s="83"/>
      <c r="B13" s="43" t="s">
        <v>232</v>
      </c>
      <c r="C13" s="45">
        <v>14</v>
      </c>
      <c r="D13" s="45">
        <v>13.9</v>
      </c>
      <c r="E13" s="45">
        <v>13.8</v>
      </c>
      <c r="F13" s="45">
        <v>13.7</v>
      </c>
      <c r="G13" s="45">
        <v>13.55</v>
      </c>
      <c r="H13" s="45">
        <v>13.4</v>
      </c>
      <c r="I13" s="45">
        <v>13.3</v>
      </c>
      <c r="J13" s="45">
        <v>13.15</v>
      </c>
      <c r="K13" s="46">
        <v>13</v>
      </c>
      <c r="L13" s="47">
        <v>12.75</v>
      </c>
      <c r="Q13" s="42"/>
    </row>
    <row r="14" spans="1:17" x14ac:dyDescent="0.25">
      <c r="A14" s="83"/>
      <c r="B14" s="43" t="s">
        <v>233</v>
      </c>
      <c r="C14" s="45">
        <v>59.5</v>
      </c>
      <c r="D14" s="45">
        <v>59.3</v>
      </c>
      <c r="E14" s="45">
        <v>59.1</v>
      </c>
      <c r="F14" s="45">
        <v>58.8</v>
      </c>
      <c r="G14" s="45">
        <v>58.5</v>
      </c>
      <c r="H14" s="45">
        <v>58</v>
      </c>
      <c r="I14" s="45">
        <v>57.45</v>
      </c>
      <c r="J14" s="45">
        <v>57</v>
      </c>
      <c r="K14" s="46">
        <v>56.2</v>
      </c>
      <c r="L14" s="47">
        <v>54.7</v>
      </c>
      <c r="Q14" s="42"/>
    </row>
    <row r="15" spans="1:17" x14ac:dyDescent="0.25">
      <c r="A15" s="83"/>
      <c r="B15" s="54" t="s">
        <v>234</v>
      </c>
      <c r="C15" s="55">
        <v>1.81</v>
      </c>
      <c r="D15" s="55">
        <v>1.82</v>
      </c>
      <c r="E15" s="55">
        <v>1.83</v>
      </c>
      <c r="F15" s="55">
        <v>1.84</v>
      </c>
      <c r="G15" s="55">
        <v>1.85</v>
      </c>
      <c r="H15" s="55">
        <v>1.86</v>
      </c>
      <c r="I15" s="55">
        <v>1.87</v>
      </c>
      <c r="J15" s="55">
        <v>1.9</v>
      </c>
      <c r="K15" s="46">
        <v>1.93</v>
      </c>
      <c r="L15" s="56">
        <v>1.98</v>
      </c>
      <c r="Q15" s="42"/>
    </row>
    <row r="16" spans="1:17" x14ac:dyDescent="0.25">
      <c r="A16" s="83"/>
      <c r="B16" s="54" t="s">
        <v>235</v>
      </c>
      <c r="C16" s="55">
        <v>3.75</v>
      </c>
      <c r="D16" s="55">
        <v>3.85</v>
      </c>
      <c r="E16" s="55">
        <v>3.9</v>
      </c>
      <c r="F16" s="55">
        <v>3.95</v>
      </c>
      <c r="G16" s="55">
        <v>4.05</v>
      </c>
      <c r="H16" s="55">
        <v>4.1500000000000004</v>
      </c>
      <c r="I16" s="55">
        <v>4.21</v>
      </c>
      <c r="J16" s="55">
        <v>4.3499999999999996</v>
      </c>
      <c r="K16" s="46">
        <v>4.5</v>
      </c>
      <c r="L16" s="56">
        <v>4.55</v>
      </c>
      <c r="Q16" s="42"/>
    </row>
    <row r="17" spans="1:12" x14ac:dyDescent="0.25">
      <c r="A17" s="83"/>
      <c r="B17" s="54" t="s">
        <v>236</v>
      </c>
      <c r="C17" s="55">
        <v>5.95</v>
      </c>
      <c r="D17" s="55">
        <v>6</v>
      </c>
      <c r="E17" s="55">
        <v>6.1</v>
      </c>
      <c r="F17" s="55">
        <v>6.15</v>
      </c>
      <c r="G17" s="55">
        <v>6.2</v>
      </c>
      <c r="H17" s="55">
        <v>6.35</v>
      </c>
      <c r="I17" s="55">
        <v>6.45</v>
      </c>
      <c r="J17" s="55">
        <v>6.55</v>
      </c>
      <c r="K17" s="46">
        <v>6.7</v>
      </c>
      <c r="L17" s="56">
        <v>6.82</v>
      </c>
    </row>
    <row r="18" spans="1:12" x14ac:dyDescent="0.25">
      <c r="A18" s="83"/>
      <c r="B18" s="54" t="s">
        <v>237</v>
      </c>
      <c r="C18" s="55">
        <v>12.45</v>
      </c>
      <c r="D18" s="55">
        <v>12.65</v>
      </c>
      <c r="E18" s="55">
        <v>12.85</v>
      </c>
      <c r="F18" s="55">
        <v>13.05</v>
      </c>
      <c r="G18" s="55">
        <v>13.3</v>
      </c>
      <c r="H18" s="55">
        <v>13.55</v>
      </c>
      <c r="I18" s="55">
        <v>13.75</v>
      </c>
      <c r="J18" s="55">
        <v>13.95</v>
      </c>
      <c r="K18" s="46">
        <v>14.15</v>
      </c>
      <c r="L18" s="56">
        <v>14.7</v>
      </c>
    </row>
    <row r="19" spans="1:12" x14ac:dyDescent="0.25">
      <c r="A19" s="83"/>
      <c r="B19" s="43" t="s">
        <v>238</v>
      </c>
      <c r="C19" s="45">
        <v>14.5</v>
      </c>
      <c r="D19" s="45">
        <v>14.8</v>
      </c>
      <c r="E19" s="45">
        <v>15.1</v>
      </c>
      <c r="F19" s="45">
        <v>15.4</v>
      </c>
      <c r="G19" s="45">
        <v>15.7</v>
      </c>
      <c r="H19" s="45">
        <v>16.25</v>
      </c>
      <c r="I19" s="45">
        <v>16.5</v>
      </c>
      <c r="J19" s="45">
        <v>17</v>
      </c>
      <c r="K19" s="46">
        <v>17.75</v>
      </c>
      <c r="L19" s="47">
        <v>19.2</v>
      </c>
    </row>
    <row r="20" spans="1:12" x14ac:dyDescent="0.25">
      <c r="A20" s="83"/>
      <c r="B20" s="43" t="s">
        <v>239</v>
      </c>
      <c r="C20" s="45">
        <v>48</v>
      </c>
      <c r="D20" s="45">
        <v>49.5</v>
      </c>
      <c r="E20" s="45">
        <v>51</v>
      </c>
      <c r="F20" s="45">
        <v>52.5</v>
      </c>
      <c r="G20" s="45">
        <v>53</v>
      </c>
      <c r="H20" s="45">
        <v>55.5</v>
      </c>
      <c r="I20" s="45">
        <v>56.5</v>
      </c>
      <c r="J20" s="45">
        <v>59</v>
      </c>
      <c r="K20" s="46">
        <v>61</v>
      </c>
      <c r="L20" s="47">
        <v>65</v>
      </c>
    </row>
    <row r="21" spans="1:12" x14ac:dyDescent="0.25">
      <c r="A21" s="83"/>
      <c r="B21" s="43" t="s">
        <v>240</v>
      </c>
      <c r="C21" s="45">
        <v>50</v>
      </c>
      <c r="D21" s="45">
        <v>52</v>
      </c>
      <c r="E21" s="45">
        <v>54</v>
      </c>
      <c r="F21" s="45">
        <v>56</v>
      </c>
      <c r="G21" s="45">
        <v>58</v>
      </c>
      <c r="H21" s="45">
        <v>61</v>
      </c>
      <c r="I21" s="45">
        <v>62.5</v>
      </c>
      <c r="J21" s="45">
        <v>68</v>
      </c>
      <c r="K21" s="46">
        <v>71</v>
      </c>
      <c r="L21" s="47">
        <v>72</v>
      </c>
    </row>
    <row r="22" spans="1:12" x14ac:dyDescent="0.25">
      <c r="A22" s="83"/>
      <c r="B22" s="43" t="s">
        <v>241</v>
      </c>
      <c r="C22" s="45">
        <v>50</v>
      </c>
      <c r="D22" s="45">
        <v>51</v>
      </c>
      <c r="E22" s="45">
        <v>52</v>
      </c>
      <c r="F22" s="45">
        <v>53</v>
      </c>
      <c r="G22" s="45">
        <v>54</v>
      </c>
      <c r="H22" s="45">
        <v>55.5</v>
      </c>
      <c r="I22" s="45">
        <v>56</v>
      </c>
      <c r="J22" s="45">
        <v>59</v>
      </c>
      <c r="K22" s="46">
        <v>62</v>
      </c>
      <c r="L22" s="47">
        <v>63.8</v>
      </c>
    </row>
    <row r="23" spans="1:12" x14ac:dyDescent="0.25">
      <c r="A23" s="83"/>
      <c r="B23" s="43" t="s">
        <v>242</v>
      </c>
      <c r="C23" s="57">
        <v>5000</v>
      </c>
      <c r="D23" s="57">
        <v>5100</v>
      </c>
      <c r="E23" s="57">
        <v>5200</v>
      </c>
      <c r="F23" s="58">
        <v>5300</v>
      </c>
      <c r="G23" s="44">
        <v>5400</v>
      </c>
      <c r="H23" s="44">
        <v>5500</v>
      </c>
      <c r="I23" s="44">
        <v>5650</v>
      </c>
      <c r="J23" s="44">
        <v>5900</v>
      </c>
      <c r="K23" s="59">
        <v>6200</v>
      </c>
      <c r="L23" s="60">
        <v>6250</v>
      </c>
    </row>
    <row r="24" spans="1:12" x14ac:dyDescent="0.25">
      <c r="A24" s="83"/>
      <c r="B24" s="43" t="s">
        <v>243</v>
      </c>
      <c r="C24" s="58" t="s">
        <v>244</v>
      </c>
      <c r="D24" s="58" t="s">
        <v>245</v>
      </c>
      <c r="E24" s="61" t="s">
        <v>200</v>
      </c>
      <c r="F24" s="61" t="s">
        <v>200</v>
      </c>
      <c r="G24" s="61" t="s">
        <v>200</v>
      </c>
      <c r="H24" s="61" t="s">
        <v>200</v>
      </c>
      <c r="I24" s="61" t="s">
        <v>200</v>
      </c>
      <c r="J24" s="61" t="s">
        <v>200</v>
      </c>
      <c r="K24" s="61" t="s">
        <v>200</v>
      </c>
      <c r="L24" s="62" t="s">
        <v>200</v>
      </c>
    </row>
    <row r="25" spans="1:12" x14ac:dyDescent="0.25">
      <c r="A25" s="83"/>
      <c r="B25" s="43" t="s">
        <v>246</v>
      </c>
      <c r="C25" s="61" t="s">
        <v>200</v>
      </c>
      <c r="D25" s="58" t="s">
        <v>247</v>
      </c>
      <c r="E25" s="58" t="s">
        <v>248</v>
      </c>
      <c r="F25" s="58" t="s">
        <v>249</v>
      </c>
      <c r="G25" s="61" t="s">
        <v>200</v>
      </c>
      <c r="H25" s="61" t="s">
        <v>200</v>
      </c>
      <c r="I25" s="61" t="s">
        <v>200</v>
      </c>
      <c r="J25" s="61" t="s">
        <v>200</v>
      </c>
      <c r="K25" s="61" t="s">
        <v>200</v>
      </c>
      <c r="L25" s="62" t="s">
        <v>200</v>
      </c>
    </row>
    <row r="26" spans="1:12" x14ac:dyDescent="0.25">
      <c r="A26" s="83"/>
      <c r="B26" s="43" t="s">
        <v>250</v>
      </c>
      <c r="C26" s="61" t="s">
        <v>200</v>
      </c>
      <c r="D26" s="61" t="s">
        <v>200</v>
      </c>
      <c r="E26" s="61" t="s">
        <v>200</v>
      </c>
      <c r="F26" s="48" t="s">
        <v>251</v>
      </c>
      <c r="G26" s="48" t="s">
        <v>252</v>
      </c>
      <c r="H26" s="48" t="s">
        <v>253</v>
      </c>
      <c r="I26" s="48" t="s">
        <v>254</v>
      </c>
      <c r="J26" s="48" t="s">
        <v>255</v>
      </c>
      <c r="K26" s="49" t="s">
        <v>256</v>
      </c>
      <c r="L26" s="50" t="s">
        <v>257</v>
      </c>
    </row>
    <row r="27" spans="1:12" x14ac:dyDescent="0.25">
      <c r="A27" s="83"/>
      <c r="B27" s="43" t="s">
        <v>27</v>
      </c>
      <c r="C27" s="48" t="s">
        <v>258</v>
      </c>
      <c r="D27" s="45"/>
      <c r="E27" s="48" t="s">
        <v>258</v>
      </c>
      <c r="F27" s="48"/>
      <c r="G27" s="51" t="s">
        <v>259</v>
      </c>
      <c r="H27" s="48"/>
      <c r="I27" s="48"/>
      <c r="J27" s="48" t="s">
        <v>258</v>
      </c>
      <c r="K27" s="49" t="s">
        <v>260</v>
      </c>
      <c r="L27" s="50"/>
    </row>
    <row r="28" spans="1:12" x14ac:dyDescent="0.25">
      <c r="A28" s="83"/>
      <c r="B28" s="63" t="s">
        <v>93</v>
      </c>
      <c r="C28" s="64" t="s">
        <v>258</v>
      </c>
      <c r="D28" s="65"/>
      <c r="E28" s="64" t="s">
        <v>258</v>
      </c>
      <c r="F28" s="64"/>
      <c r="G28" s="66" t="s">
        <v>261</v>
      </c>
      <c r="H28" s="64"/>
      <c r="I28" s="64"/>
      <c r="J28" s="64" t="s">
        <v>258</v>
      </c>
      <c r="K28" s="67" t="s">
        <v>260</v>
      </c>
      <c r="L28" s="68"/>
    </row>
    <row r="29" spans="1:12" ht="30.75" thickBot="1" x14ac:dyDescent="0.3">
      <c r="A29" s="83"/>
      <c r="B29" s="69" t="s">
        <v>262</v>
      </c>
      <c r="C29" s="70" t="s">
        <v>200</v>
      </c>
      <c r="D29" s="70" t="s">
        <v>200</v>
      </c>
      <c r="E29" s="70" t="s">
        <v>200</v>
      </c>
      <c r="F29" s="70" t="s">
        <v>200</v>
      </c>
      <c r="G29" s="70" t="s">
        <v>200</v>
      </c>
      <c r="H29" s="70" t="s">
        <v>263</v>
      </c>
      <c r="I29" s="71"/>
      <c r="J29" s="72"/>
      <c r="K29" s="72"/>
      <c r="L29" s="73"/>
    </row>
    <row r="30" spans="1:12" x14ac:dyDescent="0.25">
      <c r="A30" s="83"/>
      <c r="B30" s="74" t="s">
        <v>264</v>
      </c>
      <c r="C30" s="75" t="s">
        <v>165</v>
      </c>
      <c r="D30" s="75" t="s">
        <v>166</v>
      </c>
      <c r="E30" s="75" t="s">
        <v>167</v>
      </c>
      <c r="F30" s="76" t="s">
        <v>168</v>
      </c>
      <c r="G30" s="76" t="s">
        <v>169</v>
      </c>
      <c r="H30" s="76" t="s">
        <v>112</v>
      </c>
      <c r="I30" s="76" t="s">
        <v>170</v>
      </c>
      <c r="J30" s="76" t="s">
        <v>94</v>
      </c>
      <c r="K30" s="76" t="s">
        <v>25</v>
      </c>
      <c r="L30" s="77" t="s">
        <v>12</v>
      </c>
    </row>
    <row r="31" spans="1:12" x14ac:dyDescent="0.25">
      <c r="A31" s="83"/>
      <c r="B31" s="43" t="s">
        <v>171</v>
      </c>
      <c r="C31" s="45">
        <v>10.6</v>
      </c>
      <c r="D31" s="45">
        <v>10.52</v>
      </c>
      <c r="E31" s="45">
        <v>10.46</v>
      </c>
      <c r="F31" s="45">
        <v>10.41</v>
      </c>
      <c r="G31" s="45">
        <v>10.36</v>
      </c>
      <c r="H31" s="45">
        <v>10.32</v>
      </c>
      <c r="I31" s="45">
        <v>10.26</v>
      </c>
      <c r="J31" s="45">
        <v>10.210000000000001</v>
      </c>
      <c r="K31" s="46">
        <v>10.16</v>
      </c>
      <c r="L31" s="47">
        <v>10.02</v>
      </c>
    </row>
    <row r="32" spans="1:12" x14ac:dyDescent="0.25">
      <c r="A32" s="83"/>
      <c r="B32" s="43" t="s">
        <v>172</v>
      </c>
      <c r="C32" s="45">
        <v>21.5</v>
      </c>
      <c r="D32" s="45">
        <v>21.35</v>
      </c>
      <c r="E32" s="45">
        <v>21.2</v>
      </c>
      <c r="F32" s="45">
        <v>21.05</v>
      </c>
      <c r="G32" s="45">
        <v>21</v>
      </c>
      <c r="H32" s="45">
        <v>20.95</v>
      </c>
      <c r="I32" s="45">
        <v>20.8</v>
      </c>
      <c r="J32" s="45">
        <v>20.65</v>
      </c>
      <c r="K32" s="46">
        <v>20.5</v>
      </c>
      <c r="L32" s="47">
        <v>20.190000000000001</v>
      </c>
    </row>
    <row r="33" spans="1:12" x14ac:dyDescent="0.25">
      <c r="A33" s="83"/>
      <c r="B33" s="43" t="s">
        <v>173</v>
      </c>
      <c r="C33" s="45">
        <v>47.9</v>
      </c>
      <c r="D33" s="45">
        <v>47.4</v>
      </c>
      <c r="E33" s="45">
        <v>47</v>
      </c>
      <c r="F33" s="45">
        <v>46.7</v>
      </c>
      <c r="G33" s="45">
        <v>46.4</v>
      </c>
      <c r="H33" s="45">
        <v>46.15</v>
      </c>
      <c r="I33" s="45">
        <v>45.8</v>
      </c>
      <c r="J33" s="45">
        <v>45.6</v>
      </c>
      <c r="K33" s="46">
        <v>45.4</v>
      </c>
      <c r="L33" s="47">
        <v>44.8</v>
      </c>
    </row>
    <row r="34" spans="1:12" x14ac:dyDescent="0.25">
      <c r="A34" s="83"/>
      <c r="B34" s="43" t="s">
        <v>175</v>
      </c>
      <c r="C34" s="48" t="s">
        <v>265</v>
      </c>
      <c r="D34" s="48" t="s">
        <v>266</v>
      </c>
      <c r="E34" s="48" t="s">
        <v>267</v>
      </c>
      <c r="F34" s="48" t="s">
        <v>268</v>
      </c>
      <c r="G34" s="48" t="s">
        <v>269</v>
      </c>
      <c r="H34" s="48" t="s">
        <v>270</v>
      </c>
      <c r="I34" s="48" t="s">
        <v>271</v>
      </c>
      <c r="J34" s="48" t="s">
        <v>272</v>
      </c>
      <c r="K34" s="49" t="s">
        <v>273</v>
      </c>
      <c r="L34" s="50" t="s">
        <v>274</v>
      </c>
    </row>
    <row r="35" spans="1:12" x14ac:dyDescent="0.25">
      <c r="A35" s="83"/>
      <c r="B35" s="43" t="s">
        <v>98</v>
      </c>
      <c r="C35" s="48" t="s">
        <v>275</v>
      </c>
      <c r="D35" s="48" t="s">
        <v>276</v>
      </c>
      <c r="E35" s="48" t="s">
        <v>277</v>
      </c>
      <c r="F35" s="48" t="s">
        <v>278</v>
      </c>
      <c r="G35" s="48" t="s">
        <v>279</v>
      </c>
      <c r="H35" s="48" t="s">
        <v>280</v>
      </c>
      <c r="I35" s="48" t="s">
        <v>281</v>
      </c>
      <c r="J35" s="48" t="s">
        <v>282</v>
      </c>
      <c r="K35" s="49" t="s">
        <v>283</v>
      </c>
      <c r="L35" s="50" t="s">
        <v>284</v>
      </c>
    </row>
    <row r="36" spans="1:12" x14ac:dyDescent="0.25">
      <c r="A36" s="83"/>
      <c r="B36" s="43" t="s">
        <v>19</v>
      </c>
      <c r="C36" s="48" t="s">
        <v>285</v>
      </c>
      <c r="D36" s="48" t="s">
        <v>286</v>
      </c>
      <c r="E36" s="48" t="s">
        <v>287</v>
      </c>
      <c r="F36" s="48" t="s">
        <v>288</v>
      </c>
      <c r="G36" s="48" t="s">
        <v>289</v>
      </c>
      <c r="H36" s="48" t="s">
        <v>290</v>
      </c>
      <c r="I36" s="48" t="s">
        <v>291</v>
      </c>
      <c r="J36" s="48" t="s">
        <v>292</v>
      </c>
      <c r="K36" s="49" t="s">
        <v>293</v>
      </c>
      <c r="L36" s="50" t="s">
        <v>294</v>
      </c>
    </row>
    <row r="37" spans="1:12" x14ac:dyDescent="0.25">
      <c r="A37" s="83"/>
      <c r="B37" s="43" t="s">
        <v>29</v>
      </c>
      <c r="C37" s="51" t="s">
        <v>200</v>
      </c>
      <c r="D37" s="51" t="s">
        <v>200</v>
      </c>
      <c r="E37" s="51" t="s">
        <v>200</v>
      </c>
      <c r="F37" s="48" t="s">
        <v>295</v>
      </c>
      <c r="G37" s="48" t="s">
        <v>296</v>
      </c>
      <c r="H37" s="48" t="s">
        <v>297</v>
      </c>
      <c r="I37" s="48" t="s">
        <v>298</v>
      </c>
      <c r="J37" s="48" t="s">
        <v>299</v>
      </c>
      <c r="K37" s="49" t="s">
        <v>300</v>
      </c>
      <c r="L37" s="50" t="s">
        <v>301</v>
      </c>
    </row>
    <row r="38" spans="1:12" x14ac:dyDescent="0.25">
      <c r="A38" s="83"/>
      <c r="B38" s="43" t="s">
        <v>61</v>
      </c>
      <c r="C38" s="51" t="s">
        <v>200</v>
      </c>
      <c r="D38" s="51" t="s">
        <v>200</v>
      </c>
      <c r="E38" s="51" t="s">
        <v>200</v>
      </c>
      <c r="F38" s="51" t="s">
        <v>200</v>
      </c>
      <c r="G38" s="51" t="s">
        <v>200</v>
      </c>
      <c r="H38" s="48" t="s">
        <v>302</v>
      </c>
      <c r="I38" s="48" t="s">
        <v>303</v>
      </c>
      <c r="J38" s="48" t="s">
        <v>304</v>
      </c>
      <c r="K38" s="49" t="s">
        <v>305</v>
      </c>
      <c r="L38" s="50" t="s">
        <v>306</v>
      </c>
    </row>
    <row r="39" spans="1:12" x14ac:dyDescent="0.25">
      <c r="A39" s="83"/>
      <c r="B39" s="43" t="s">
        <v>220</v>
      </c>
      <c r="C39" s="48" t="s">
        <v>307</v>
      </c>
      <c r="D39" s="51" t="s">
        <v>200</v>
      </c>
      <c r="E39" s="51" t="s">
        <v>200</v>
      </c>
      <c r="F39" s="51" t="s">
        <v>200</v>
      </c>
      <c r="G39" s="51" t="s">
        <v>200</v>
      </c>
      <c r="H39" s="51" t="s">
        <v>200</v>
      </c>
      <c r="I39" s="51" t="s">
        <v>200</v>
      </c>
      <c r="J39" s="51" t="s">
        <v>200</v>
      </c>
      <c r="K39" s="51" t="s">
        <v>200</v>
      </c>
      <c r="L39" s="50" t="s">
        <v>200</v>
      </c>
    </row>
    <row r="40" spans="1:12" x14ac:dyDescent="0.25">
      <c r="A40" s="83"/>
      <c r="B40" s="43" t="s">
        <v>32</v>
      </c>
      <c r="C40" s="48" t="s">
        <v>308</v>
      </c>
      <c r="D40" s="48" t="s">
        <v>309</v>
      </c>
      <c r="E40" s="48" t="s">
        <v>310</v>
      </c>
      <c r="F40" s="48" t="s">
        <v>311</v>
      </c>
      <c r="G40" s="48" t="s">
        <v>312</v>
      </c>
      <c r="H40" s="48" t="s">
        <v>313</v>
      </c>
      <c r="I40" s="48" t="s">
        <v>314</v>
      </c>
      <c r="J40" s="48" t="s">
        <v>315</v>
      </c>
      <c r="K40" s="49" t="s">
        <v>33</v>
      </c>
      <c r="L40" s="50" t="s">
        <v>316</v>
      </c>
    </row>
    <row r="41" spans="1:12" x14ac:dyDescent="0.25">
      <c r="A41" s="83"/>
      <c r="B41" s="43" t="s">
        <v>317</v>
      </c>
      <c r="C41" s="45">
        <v>14.6</v>
      </c>
      <c r="D41" s="45">
        <v>14.4</v>
      </c>
      <c r="E41" s="45">
        <v>14.28</v>
      </c>
      <c r="F41" s="45">
        <v>14.18</v>
      </c>
      <c r="G41" s="45">
        <v>14</v>
      </c>
      <c r="H41" s="45">
        <v>13.85</v>
      </c>
      <c r="I41" s="45">
        <v>13.7</v>
      </c>
      <c r="J41" s="45">
        <v>13.59</v>
      </c>
      <c r="K41" s="46">
        <v>13.47</v>
      </c>
      <c r="L41" s="47">
        <v>13.3</v>
      </c>
    </row>
    <row r="42" spans="1:12" x14ac:dyDescent="0.25">
      <c r="A42" s="83"/>
      <c r="B42" s="43" t="s">
        <v>318</v>
      </c>
      <c r="C42" s="45">
        <v>13.95</v>
      </c>
      <c r="D42" s="45">
        <v>13.9</v>
      </c>
      <c r="E42" s="45">
        <v>13.8</v>
      </c>
      <c r="F42" s="51" t="s">
        <v>200</v>
      </c>
      <c r="G42" s="51" t="s">
        <v>200</v>
      </c>
      <c r="H42" s="51" t="s">
        <v>200</v>
      </c>
      <c r="I42" s="51" t="s">
        <v>200</v>
      </c>
      <c r="J42" s="51" t="s">
        <v>200</v>
      </c>
      <c r="K42" s="51" t="s">
        <v>200</v>
      </c>
      <c r="L42" s="50" t="s">
        <v>200</v>
      </c>
    </row>
    <row r="43" spans="1:12" x14ac:dyDescent="0.25">
      <c r="A43" s="83"/>
      <c r="B43" s="43" t="s">
        <v>233</v>
      </c>
      <c r="C43" s="45">
        <v>53</v>
      </c>
      <c r="D43" s="45">
        <v>52.5</v>
      </c>
      <c r="E43" s="45">
        <v>52</v>
      </c>
      <c r="F43" s="45">
        <v>51.5</v>
      </c>
      <c r="G43" s="45">
        <v>51</v>
      </c>
      <c r="H43" s="45">
        <v>50.5</v>
      </c>
      <c r="I43" s="45">
        <v>50</v>
      </c>
      <c r="J43" s="45">
        <v>49.7</v>
      </c>
      <c r="K43" s="46">
        <v>49.4</v>
      </c>
      <c r="L43" s="47">
        <v>48.2</v>
      </c>
    </row>
    <row r="44" spans="1:12" x14ac:dyDescent="0.25">
      <c r="A44" s="83"/>
      <c r="B44" s="78" t="s">
        <v>319</v>
      </c>
      <c r="C44" s="79">
        <v>2.12</v>
      </c>
      <c r="D44" s="79">
        <v>2.14</v>
      </c>
      <c r="E44" s="79">
        <v>2.16</v>
      </c>
      <c r="F44" s="79">
        <v>2.1800000000000002</v>
      </c>
      <c r="G44" s="79">
        <v>2.2000000000000002</v>
      </c>
      <c r="H44" s="79">
        <v>2.2200000000000002</v>
      </c>
      <c r="I44" s="79">
        <v>2.2400000000000002</v>
      </c>
      <c r="J44" s="79">
        <v>2.2599999999999998</v>
      </c>
      <c r="K44" s="46">
        <v>2.29</v>
      </c>
      <c r="L44" s="80">
        <v>2.3199999999999998</v>
      </c>
    </row>
    <row r="45" spans="1:12" x14ac:dyDescent="0.25">
      <c r="A45" s="83"/>
      <c r="B45" s="78" t="s">
        <v>235</v>
      </c>
      <c r="C45" s="79">
        <v>4.8</v>
      </c>
      <c r="D45" s="79">
        <v>5</v>
      </c>
      <c r="E45" s="79">
        <v>5.0999999999999996</v>
      </c>
      <c r="F45" s="79">
        <v>5.2</v>
      </c>
      <c r="G45" s="79">
        <v>5.3</v>
      </c>
      <c r="H45" s="79">
        <v>5.4</v>
      </c>
      <c r="I45" s="79">
        <v>5.5</v>
      </c>
      <c r="J45" s="79">
        <v>5.6</v>
      </c>
      <c r="K45" s="46">
        <v>5.7</v>
      </c>
      <c r="L45" s="80">
        <v>5.85</v>
      </c>
    </row>
    <row r="46" spans="1:12" x14ac:dyDescent="0.25">
      <c r="A46" s="83"/>
      <c r="B46" s="78" t="s">
        <v>236</v>
      </c>
      <c r="C46" s="79">
        <v>7.25</v>
      </c>
      <c r="D46" s="79">
        <v>7.3</v>
      </c>
      <c r="E46" s="79">
        <v>7.4</v>
      </c>
      <c r="F46" s="79">
        <v>7.55</v>
      </c>
      <c r="G46" s="79">
        <v>7.6</v>
      </c>
      <c r="H46" s="79">
        <v>7.74</v>
      </c>
      <c r="I46" s="79">
        <v>7.85</v>
      </c>
      <c r="J46" s="79">
        <v>8</v>
      </c>
      <c r="K46" s="46">
        <v>8.15</v>
      </c>
      <c r="L46" s="80">
        <v>8.26</v>
      </c>
    </row>
    <row r="47" spans="1:12" x14ac:dyDescent="0.25">
      <c r="A47" s="83"/>
      <c r="B47" s="78" t="s">
        <v>320</v>
      </c>
      <c r="C47" s="79">
        <v>15.15</v>
      </c>
      <c r="D47" s="79">
        <v>15.4</v>
      </c>
      <c r="E47" s="79">
        <v>15.6</v>
      </c>
      <c r="F47" s="79">
        <v>15.8</v>
      </c>
      <c r="G47" s="79">
        <v>16</v>
      </c>
      <c r="H47" s="79">
        <v>16.190000000000001</v>
      </c>
      <c r="I47" s="79">
        <v>16.45</v>
      </c>
      <c r="J47" s="79">
        <v>16.63</v>
      </c>
      <c r="K47" s="46">
        <v>16.850000000000001</v>
      </c>
      <c r="L47" s="80">
        <v>17.260000000000002</v>
      </c>
    </row>
    <row r="48" spans="1:12" x14ac:dyDescent="0.25">
      <c r="A48" s="83"/>
      <c r="B48" s="43" t="s">
        <v>238</v>
      </c>
      <c r="C48" s="45">
        <v>15.4</v>
      </c>
      <c r="D48" s="45">
        <v>15.9</v>
      </c>
      <c r="E48" s="45">
        <v>16.399999999999999</v>
      </c>
      <c r="F48" s="45">
        <v>16.899999999999999</v>
      </c>
      <c r="G48" s="45">
        <v>17.5</v>
      </c>
      <c r="H48" s="45">
        <v>18.75</v>
      </c>
      <c r="I48" s="45">
        <v>19.2</v>
      </c>
      <c r="J48" s="81">
        <v>19.850000000000001</v>
      </c>
      <c r="K48" s="46">
        <v>20.5</v>
      </c>
      <c r="L48" s="47">
        <v>20.85</v>
      </c>
    </row>
    <row r="49" spans="1:12" x14ac:dyDescent="0.25">
      <c r="A49" s="83"/>
      <c r="B49" s="43" t="s">
        <v>321</v>
      </c>
      <c r="C49" s="45">
        <v>16.8</v>
      </c>
      <c r="D49" s="45">
        <v>17.5</v>
      </c>
      <c r="E49" s="45">
        <v>18.2</v>
      </c>
      <c r="F49" s="51" t="s">
        <v>200</v>
      </c>
      <c r="G49" s="51" t="s">
        <v>200</v>
      </c>
      <c r="H49" s="51" t="s">
        <v>200</v>
      </c>
      <c r="I49" s="51" t="s">
        <v>200</v>
      </c>
      <c r="J49" s="51" t="s">
        <v>200</v>
      </c>
      <c r="K49" s="51" t="s">
        <v>200</v>
      </c>
      <c r="L49" s="50" t="s">
        <v>200</v>
      </c>
    </row>
    <row r="50" spans="1:12" x14ac:dyDescent="0.25">
      <c r="A50" s="83"/>
      <c r="B50" s="43" t="s">
        <v>322</v>
      </c>
      <c r="C50" s="45">
        <v>18.5</v>
      </c>
      <c r="D50" s="51" t="s">
        <v>200</v>
      </c>
      <c r="E50" s="51" t="s">
        <v>200</v>
      </c>
      <c r="F50" s="51" t="s">
        <v>200</v>
      </c>
      <c r="G50" s="51" t="s">
        <v>200</v>
      </c>
      <c r="H50" s="51" t="s">
        <v>200</v>
      </c>
      <c r="I50" s="51" t="s">
        <v>200</v>
      </c>
      <c r="J50" s="51" t="s">
        <v>200</v>
      </c>
      <c r="K50" s="51" t="s">
        <v>200</v>
      </c>
      <c r="L50" s="50" t="s">
        <v>200</v>
      </c>
    </row>
    <row r="51" spans="1:12" x14ac:dyDescent="0.25">
      <c r="A51" s="83"/>
      <c r="B51" s="43" t="s">
        <v>239</v>
      </c>
      <c r="C51" s="45">
        <v>46.5</v>
      </c>
      <c r="D51" s="45">
        <v>50</v>
      </c>
      <c r="E51" s="45">
        <v>52</v>
      </c>
      <c r="F51" s="45">
        <v>54</v>
      </c>
      <c r="G51" s="45">
        <v>56</v>
      </c>
      <c r="H51" s="45">
        <v>59.5</v>
      </c>
      <c r="I51" s="45">
        <v>61</v>
      </c>
      <c r="J51" s="81">
        <v>63</v>
      </c>
      <c r="K51" s="46">
        <v>65</v>
      </c>
      <c r="L51" s="47">
        <v>66.7</v>
      </c>
    </row>
    <row r="52" spans="1:12" x14ac:dyDescent="0.25">
      <c r="A52" s="83"/>
      <c r="B52" s="43" t="s">
        <v>323</v>
      </c>
      <c r="C52" s="45">
        <v>52</v>
      </c>
      <c r="D52" s="45">
        <v>55.5</v>
      </c>
      <c r="E52" s="45">
        <v>58</v>
      </c>
      <c r="F52" s="51" t="s">
        <v>200</v>
      </c>
      <c r="G52" s="51" t="s">
        <v>200</v>
      </c>
      <c r="H52" s="51" t="s">
        <v>200</v>
      </c>
      <c r="I52" s="51" t="s">
        <v>200</v>
      </c>
      <c r="J52" s="51" t="s">
        <v>200</v>
      </c>
      <c r="K52" s="51" t="s">
        <v>200</v>
      </c>
      <c r="L52" s="50" t="s">
        <v>200</v>
      </c>
    </row>
    <row r="53" spans="1:12" x14ac:dyDescent="0.25">
      <c r="A53" s="83"/>
      <c r="B53" s="43" t="s">
        <v>324</v>
      </c>
      <c r="C53" s="45">
        <v>54</v>
      </c>
      <c r="D53" s="51" t="s">
        <v>200</v>
      </c>
      <c r="E53" s="51" t="s">
        <v>200</v>
      </c>
      <c r="F53" s="51" t="s">
        <v>200</v>
      </c>
      <c r="G53" s="51" t="s">
        <v>200</v>
      </c>
      <c r="H53" s="51" t="s">
        <v>200</v>
      </c>
      <c r="I53" s="51" t="s">
        <v>200</v>
      </c>
      <c r="J53" s="51" t="s">
        <v>200</v>
      </c>
      <c r="K53" s="51" t="s">
        <v>200</v>
      </c>
      <c r="L53" s="50" t="s">
        <v>200</v>
      </c>
    </row>
    <row r="54" spans="1:12" x14ac:dyDescent="0.25">
      <c r="A54" s="83"/>
      <c r="B54" s="43" t="s">
        <v>240</v>
      </c>
      <c r="C54" s="45">
        <v>55</v>
      </c>
      <c r="D54" s="45">
        <v>58</v>
      </c>
      <c r="E54" s="45">
        <v>61</v>
      </c>
      <c r="F54" s="45">
        <v>62.5</v>
      </c>
      <c r="G54" s="45">
        <v>64.5</v>
      </c>
      <c r="H54" s="45">
        <v>69</v>
      </c>
      <c r="I54" s="45">
        <v>72</v>
      </c>
      <c r="J54" s="81">
        <v>74.5</v>
      </c>
      <c r="K54" s="46">
        <v>77</v>
      </c>
      <c r="L54" s="47">
        <v>80.900000000000006</v>
      </c>
    </row>
    <row r="55" spans="1:12" x14ac:dyDescent="0.25">
      <c r="A55" s="83"/>
      <c r="B55" s="43" t="s">
        <v>325</v>
      </c>
      <c r="C55" s="45">
        <v>62</v>
      </c>
      <c r="D55" s="45">
        <v>65</v>
      </c>
      <c r="E55" s="45">
        <v>68</v>
      </c>
      <c r="F55" s="51" t="s">
        <v>200</v>
      </c>
      <c r="G55" s="51" t="s">
        <v>200</v>
      </c>
      <c r="H55" s="51" t="s">
        <v>200</v>
      </c>
      <c r="I55" s="51" t="s">
        <v>200</v>
      </c>
      <c r="J55" s="51" t="s">
        <v>200</v>
      </c>
      <c r="K55" s="51" t="s">
        <v>200</v>
      </c>
      <c r="L55" s="50" t="s">
        <v>200</v>
      </c>
    </row>
    <row r="56" spans="1:12" x14ac:dyDescent="0.25">
      <c r="A56" s="83"/>
      <c r="B56" s="43" t="s">
        <v>326</v>
      </c>
      <c r="C56" s="45">
        <v>67</v>
      </c>
      <c r="D56" s="51" t="s">
        <v>200</v>
      </c>
      <c r="E56" s="51" t="s">
        <v>200</v>
      </c>
      <c r="F56" s="51" t="s">
        <v>200</v>
      </c>
      <c r="G56" s="51" t="s">
        <v>200</v>
      </c>
      <c r="H56" s="51" t="s">
        <v>200</v>
      </c>
      <c r="I56" s="51" t="s">
        <v>200</v>
      </c>
      <c r="J56" s="51" t="s">
        <v>200</v>
      </c>
      <c r="K56" s="51" t="s">
        <v>200</v>
      </c>
      <c r="L56" s="50" t="s">
        <v>200</v>
      </c>
    </row>
    <row r="57" spans="1:12" x14ac:dyDescent="0.25">
      <c r="A57" s="83"/>
      <c r="B57" s="43" t="s">
        <v>241</v>
      </c>
      <c r="C57" s="45">
        <v>63.5</v>
      </c>
      <c r="D57" s="45">
        <v>66</v>
      </c>
      <c r="E57" s="45">
        <v>68</v>
      </c>
      <c r="F57" s="45">
        <v>70</v>
      </c>
      <c r="G57" s="45">
        <v>72</v>
      </c>
      <c r="H57" s="45">
        <v>76</v>
      </c>
      <c r="I57" s="45">
        <v>78</v>
      </c>
      <c r="J57" s="81">
        <v>80.5</v>
      </c>
      <c r="K57" s="46">
        <v>83</v>
      </c>
      <c r="L57" s="47">
        <v>85.5</v>
      </c>
    </row>
    <row r="58" spans="1:12" x14ac:dyDescent="0.25">
      <c r="A58" s="83"/>
      <c r="B58" s="43" t="s">
        <v>327</v>
      </c>
      <c r="C58" s="45">
        <v>67</v>
      </c>
      <c r="D58" s="51" t="s">
        <v>200</v>
      </c>
      <c r="E58" s="51" t="s">
        <v>200</v>
      </c>
      <c r="F58" s="51" t="s">
        <v>200</v>
      </c>
      <c r="G58" s="51" t="s">
        <v>200</v>
      </c>
      <c r="H58" s="51" t="s">
        <v>200</v>
      </c>
      <c r="I58" s="51" t="s">
        <v>200</v>
      </c>
      <c r="J58" s="51" t="s">
        <v>200</v>
      </c>
      <c r="K58" s="51" t="s">
        <v>200</v>
      </c>
      <c r="L58" s="50" t="s">
        <v>200</v>
      </c>
    </row>
    <row r="59" spans="1:12" x14ac:dyDescent="0.25">
      <c r="A59" s="83"/>
      <c r="B59" s="43" t="s">
        <v>328</v>
      </c>
      <c r="C59" s="58">
        <v>6150</v>
      </c>
      <c r="D59" s="58">
        <v>6350</v>
      </c>
      <c r="E59" s="58">
        <v>6700</v>
      </c>
      <c r="F59" s="44">
        <v>7000</v>
      </c>
      <c r="G59" s="44">
        <v>7200</v>
      </c>
      <c r="H59" s="44">
        <v>7400</v>
      </c>
      <c r="I59" s="44">
        <v>7500</v>
      </c>
      <c r="J59" s="44">
        <v>7700</v>
      </c>
      <c r="K59" s="59">
        <v>8100</v>
      </c>
      <c r="L59" s="60">
        <v>8300</v>
      </c>
    </row>
    <row r="60" spans="1:12" x14ac:dyDescent="0.25">
      <c r="A60" s="83"/>
      <c r="B60" s="43" t="s">
        <v>329</v>
      </c>
      <c r="C60" s="58">
        <v>6660</v>
      </c>
      <c r="D60" s="58">
        <v>6885</v>
      </c>
      <c r="E60" s="58">
        <v>7110</v>
      </c>
      <c r="F60" s="51" t="s">
        <v>200</v>
      </c>
      <c r="G60" s="51" t="s">
        <v>200</v>
      </c>
      <c r="H60" s="51" t="s">
        <v>200</v>
      </c>
      <c r="I60" s="51" t="s">
        <v>200</v>
      </c>
      <c r="J60" s="51" t="s">
        <v>200</v>
      </c>
      <c r="K60" s="51" t="s">
        <v>200</v>
      </c>
      <c r="L60" s="50" t="s">
        <v>200</v>
      </c>
    </row>
    <row r="61" spans="1:12" x14ac:dyDescent="0.25">
      <c r="A61" s="83"/>
      <c r="B61" s="43" t="s">
        <v>243</v>
      </c>
      <c r="C61" s="58" t="s">
        <v>330</v>
      </c>
      <c r="D61" s="58" t="s">
        <v>331</v>
      </c>
      <c r="E61" s="58" t="s">
        <v>200</v>
      </c>
      <c r="F61" s="51" t="s">
        <v>200</v>
      </c>
      <c r="G61" s="51" t="s">
        <v>200</v>
      </c>
      <c r="H61" s="51" t="s">
        <v>200</v>
      </c>
      <c r="I61" s="51" t="s">
        <v>200</v>
      </c>
      <c r="J61" s="51" t="s">
        <v>200</v>
      </c>
      <c r="K61" s="51" t="s">
        <v>200</v>
      </c>
      <c r="L61" s="50" t="s">
        <v>200</v>
      </c>
    </row>
    <row r="62" spans="1:12" x14ac:dyDescent="0.25">
      <c r="A62" s="83"/>
      <c r="B62" s="43" t="s">
        <v>246</v>
      </c>
      <c r="C62" s="58" t="s">
        <v>332</v>
      </c>
      <c r="D62" s="58" t="s">
        <v>333</v>
      </c>
      <c r="E62" s="58" t="s">
        <v>334</v>
      </c>
      <c r="F62" s="51" t="s">
        <v>335</v>
      </c>
      <c r="G62" s="51" t="s">
        <v>200</v>
      </c>
      <c r="H62" s="51" t="s">
        <v>200</v>
      </c>
      <c r="I62" s="51" t="s">
        <v>200</v>
      </c>
      <c r="J62" s="51" t="s">
        <v>200</v>
      </c>
      <c r="K62" s="51" t="s">
        <v>200</v>
      </c>
      <c r="L62" s="50" t="s">
        <v>200</v>
      </c>
    </row>
    <row r="63" spans="1:12" x14ac:dyDescent="0.25">
      <c r="A63" s="83"/>
      <c r="B63" s="43" t="s">
        <v>250</v>
      </c>
      <c r="C63" s="61" t="s">
        <v>200</v>
      </c>
      <c r="D63" s="61" t="s">
        <v>200</v>
      </c>
      <c r="E63" s="61" t="s">
        <v>200</v>
      </c>
      <c r="F63" s="48" t="s">
        <v>336</v>
      </c>
      <c r="G63" s="48" t="s">
        <v>337</v>
      </c>
      <c r="H63" s="48" t="s">
        <v>338</v>
      </c>
      <c r="I63" s="48" t="s">
        <v>339</v>
      </c>
      <c r="J63" s="48" t="s">
        <v>340</v>
      </c>
      <c r="K63" s="49" t="s">
        <v>341</v>
      </c>
      <c r="L63" s="50" t="s">
        <v>342</v>
      </c>
    </row>
    <row r="64" spans="1:12" x14ac:dyDescent="0.25">
      <c r="A64" s="83"/>
      <c r="B64" s="43" t="s">
        <v>343</v>
      </c>
      <c r="C64" s="61" t="s">
        <v>200</v>
      </c>
      <c r="D64" s="61" t="s">
        <v>200</v>
      </c>
      <c r="E64" s="61" t="s">
        <v>200</v>
      </c>
      <c r="F64" s="61" t="s">
        <v>200</v>
      </c>
      <c r="G64" s="61" t="s">
        <v>200</v>
      </c>
      <c r="H64" s="48" t="s">
        <v>344</v>
      </c>
      <c r="I64" s="48" t="s">
        <v>345</v>
      </c>
      <c r="J64" s="48" t="s">
        <v>346</v>
      </c>
      <c r="K64" s="49" t="s">
        <v>347</v>
      </c>
      <c r="L64" s="50" t="s">
        <v>348</v>
      </c>
    </row>
    <row r="65" spans="1:12" x14ac:dyDescent="0.25">
      <c r="A65" s="83"/>
      <c r="B65" s="43" t="s">
        <v>27</v>
      </c>
      <c r="C65" s="48" t="s">
        <v>258</v>
      </c>
      <c r="D65" s="45"/>
      <c r="E65" s="48" t="s">
        <v>258</v>
      </c>
      <c r="F65" s="48"/>
      <c r="G65" s="51" t="s">
        <v>259</v>
      </c>
      <c r="H65" s="48"/>
      <c r="I65" s="48"/>
      <c r="J65" s="48" t="s">
        <v>258</v>
      </c>
      <c r="K65" s="49" t="s">
        <v>260</v>
      </c>
      <c r="L65" s="50"/>
    </row>
    <row r="66" spans="1:12" x14ac:dyDescent="0.25">
      <c r="A66" s="83"/>
      <c r="B66" s="43" t="s">
        <v>93</v>
      </c>
      <c r="C66" s="48" t="s">
        <v>258</v>
      </c>
      <c r="D66" s="45"/>
      <c r="E66" s="48" t="s">
        <v>258</v>
      </c>
      <c r="F66" s="48"/>
      <c r="G66" s="51" t="s">
        <v>259</v>
      </c>
      <c r="H66" s="48"/>
      <c r="I66" s="48"/>
      <c r="J66" s="48" t="s">
        <v>258</v>
      </c>
      <c r="K66" s="49" t="s">
        <v>260</v>
      </c>
      <c r="L66" s="50"/>
    </row>
    <row r="67" spans="1:12" ht="30.75" thickBot="1" x14ac:dyDescent="0.3">
      <c r="A67" s="83"/>
      <c r="B67" s="69" t="s">
        <v>262</v>
      </c>
      <c r="C67" s="70" t="s">
        <v>200</v>
      </c>
      <c r="D67" s="70" t="s">
        <v>200</v>
      </c>
      <c r="E67" s="70" t="s">
        <v>200</v>
      </c>
      <c r="F67" s="70" t="s">
        <v>200</v>
      </c>
      <c r="G67" s="70" t="s">
        <v>200</v>
      </c>
      <c r="H67" s="70" t="s">
        <v>263</v>
      </c>
      <c r="I67" s="71"/>
      <c r="J67" s="72"/>
      <c r="K67" s="72"/>
      <c r="L67" s="73"/>
    </row>
  </sheetData>
  <mergeCells count="1">
    <mergeCell ref="A1:A67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tabSelected="1" workbookViewId="0">
      <selection activeCell="K79" sqref="K79"/>
    </sheetView>
  </sheetViews>
  <sheetFormatPr defaultColWidth="6.85546875" defaultRowHeight="15" x14ac:dyDescent="0.25"/>
  <cols>
    <col min="1" max="1" width="7.28515625" style="32" bestFit="1" customWidth="1"/>
    <col min="2" max="2" width="37.85546875" style="35" bestFit="1" customWidth="1"/>
    <col min="3" max="3" width="16" style="22" bestFit="1" customWidth="1"/>
    <col min="4" max="4" width="23.28515625" style="22" bestFit="1" customWidth="1"/>
    <col min="5" max="5" width="11.140625" style="22" customWidth="1"/>
    <col min="6" max="6" width="6.28515625" style="22" bestFit="1" customWidth="1"/>
    <col min="7" max="7" width="13.5703125" style="22" bestFit="1" customWidth="1"/>
    <col min="8" max="8" width="16.42578125" style="22" bestFit="1" customWidth="1"/>
    <col min="9" max="9" width="12.7109375" style="22" customWidth="1"/>
    <col min="10" max="10" width="22.140625" style="22" customWidth="1"/>
    <col min="11" max="19" width="21.140625" style="22" customWidth="1"/>
    <col min="20" max="16384" width="6.85546875" style="22"/>
  </cols>
  <sheetData>
    <row r="1" spans="1:9" s="1" customFormat="1" ht="23.25" x14ac:dyDescent="0.25">
      <c r="A1" s="84" t="s">
        <v>0</v>
      </c>
      <c r="B1" s="85"/>
      <c r="C1" s="85"/>
      <c r="D1" s="85"/>
      <c r="E1" s="85"/>
      <c r="F1" s="85"/>
      <c r="G1" s="85"/>
      <c r="H1" s="85"/>
      <c r="I1" s="86"/>
    </row>
    <row r="2" spans="1:9" s="7" customFormat="1" ht="23.25" x14ac:dyDescent="0.25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>
        <v>2016</v>
      </c>
      <c r="I2" s="4" t="s">
        <v>8</v>
      </c>
    </row>
    <row r="3" spans="1:9" s="1" customFormat="1" ht="23.25" x14ac:dyDescent="0.25">
      <c r="A3" s="2">
        <v>1</v>
      </c>
      <c r="B3" s="8" t="s">
        <v>9</v>
      </c>
      <c r="C3" s="9" t="s">
        <v>10</v>
      </c>
      <c r="D3" s="9" t="s">
        <v>11</v>
      </c>
      <c r="E3" s="9">
        <v>1989</v>
      </c>
      <c r="F3" s="9">
        <f t="shared" ref="F3:F28" ca="1" si="0">YEAR(TODAY())-E3</f>
        <v>28</v>
      </c>
      <c r="G3" s="10">
        <v>9.92</v>
      </c>
      <c r="H3" s="10">
        <v>9.92</v>
      </c>
      <c r="I3" s="9" t="s">
        <v>12</v>
      </c>
    </row>
    <row r="4" spans="1:9" s="1" customFormat="1" ht="23.25" x14ac:dyDescent="0.25">
      <c r="A4" s="2">
        <v>2</v>
      </c>
      <c r="B4" s="8" t="s">
        <v>13</v>
      </c>
      <c r="C4" s="9" t="s">
        <v>10</v>
      </c>
      <c r="D4" s="9" t="s">
        <v>14</v>
      </c>
      <c r="E4" s="9">
        <v>1990</v>
      </c>
      <c r="F4" s="9">
        <f t="shared" ca="1" si="0"/>
        <v>27</v>
      </c>
      <c r="G4" s="10">
        <v>19.88</v>
      </c>
      <c r="H4" s="10">
        <v>20.09</v>
      </c>
      <c r="I4" s="9" t="s">
        <v>12</v>
      </c>
    </row>
    <row r="5" spans="1:9" s="1" customFormat="1" ht="23.25" x14ac:dyDescent="0.25">
      <c r="A5" s="2">
        <v>3</v>
      </c>
      <c r="B5" s="8" t="s">
        <v>15</v>
      </c>
      <c r="C5" s="9" t="s">
        <v>10</v>
      </c>
      <c r="D5" s="9" t="s">
        <v>349</v>
      </c>
      <c r="E5" s="9">
        <v>1987</v>
      </c>
      <c r="F5" s="9">
        <f t="shared" ca="1" si="0"/>
        <v>30</v>
      </c>
      <c r="G5" s="9">
        <v>47.92</v>
      </c>
      <c r="H5" s="9">
        <v>47.92</v>
      </c>
      <c r="I5" s="9" t="s">
        <v>12</v>
      </c>
    </row>
    <row r="6" spans="1:9" s="1" customFormat="1" ht="23.25" x14ac:dyDescent="0.25">
      <c r="A6" s="2">
        <v>4</v>
      </c>
      <c r="B6" s="8" t="s">
        <v>17</v>
      </c>
      <c r="C6" s="9" t="s">
        <v>18</v>
      </c>
      <c r="D6" s="9" t="s">
        <v>19</v>
      </c>
      <c r="E6" s="9">
        <v>1996</v>
      </c>
      <c r="F6" s="9">
        <f t="shared" ca="1" si="0"/>
        <v>21</v>
      </c>
      <c r="G6" s="9" t="s">
        <v>20</v>
      </c>
      <c r="H6" s="9" t="s">
        <v>20</v>
      </c>
      <c r="I6" s="9" t="s">
        <v>12</v>
      </c>
    </row>
    <row r="7" spans="1:9" s="1" customFormat="1" ht="23.25" x14ac:dyDescent="0.25">
      <c r="A7" s="2">
        <v>5</v>
      </c>
      <c r="B7" s="8" t="s">
        <v>21</v>
      </c>
      <c r="C7" s="9" t="s">
        <v>22</v>
      </c>
      <c r="D7" s="9" t="s">
        <v>23</v>
      </c>
      <c r="E7" s="9">
        <v>1985</v>
      </c>
      <c r="F7" s="9">
        <f t="shared" ca="1" si="0"/>
        <v>32</v>
      </c>
      <c r="G7" s="10">
        <v>6.93</v>
      </c>
      <c r="H7" s="10">
        <v>6.85</v>
      </c>
      <c r="I7" s="9" t="s">
        <v>12</v>
      </c>
    </row>
    <row r="8" spans="1:9" s="1" customFormat="1" ht="23.25" x14ac:dyDescent="0.25">
      <c r="A8" s="2">
        <v>6</v>
      </c>
      <c r="B8" s="8" t="s">
        <v>24</v>
      </c>
      <c r="C8" s="9" t="s">
        <v>10</v>
      </c>
      <c r="D8" s="9" t="s">
        <v>11</v>
      </c>
      <c r="E8" s="9">
        <v>1988</v>
      </c>
      <c r="F8" s="9">
        <f t="shared" ca="1" si="0"/>
        <v>29</v>
      </c>
      <c r="G8" s="10">
        <v>10.119999999999999</v>
      </c>
      <c r="H8" s="10">
        <v>10.119999999999999</v>
      </c>
      <c r="I8" s="9" t="s">
        <v>25</v>
      </c>
    </row>
    <row r="9" spans="1:9" s="1" customFormat="1" ht="23.25" x14ac:dyDescent="0.25">
      <c r="A9" s="2">
        <v>7</v>
      </c>
      <c r="B9" s="8" t="s">
        <v>26</v>
      </c>
      <c r="C9" s="9" t="s">
        <v>10</v>
      </c>
      <c r="D9" s="9" t="s">
        <v>27</v>
      </c>
      <c r="E9" s="9">
        <v>1990</v>
      </c>
      <c r="F9" s="9">
        <f t="shared" ca="1" si="0"/>
        <v>27</v>
      </c>
      <c r="G9" s="10">
        <v>38.299999999999997</v>
      </c>
      <c r="H9" s="10">
        <v>38.299999999999997</v>
      </c>
      <c r="I9" s="9" t="s">
        <v>25</v>
      </c>
    </row>
    <row r="10" spans="1:9" s="1" customFormat="1" ht="23.25" x14ac:dyDescent="0.25">
      <c r="A10" s="2">
        <v>8</v>
      </c>
      <c r="B10" s="8" t="s">
        <v>28</v>
      </c>
      <c r="C10" s="9" t="s">
        <v>18</v>
      </c>
      <c r="D10" s="9" t="s">
        <v>29</v>
      </c>
      <c r="E10" s="9">
        <v>1990</v>
      </c>
      <c r="F10" s="9">
        <f t="shared" ca="1" si="0"/>
        <v>27</v>
      </c>
      <c r="G10" s="9" t="s">
        <v>30</v>
      </c>
      <c r="H10" s="9" t="s">
        <v>30</v>
      </c>
      <c r="I10" s="9" t="s">
        <v>25</v>
      </c>
    </row>
    <row r="11" spans="1:9" s="1" customFormat="1" ht="23.25" x14ac:dyDescent="0.25">
      <c r="A11" s="2">
        <v>9</v>
      </c>
      <c r="B11" s="8" t="s">
        <v>31</v>
      </c>
      <c r="C11" s="9" t="s">
        <v>18</v>
      </c>
      <c r="D11" s="9" t="s">
        <v>32</v>
      </c>
      <c r="E11" s="9">
        <v>1994</v>
      </c>
      <c r="F11" s="9">
        <f t="shared" ca="1" si="0"/>
        <v>23</v>
      </c>
      <c r="G11" s="9" t="s">
        <v>33</v>
      </c>
      <c r="H11" s="9" t="s">
        <v>33</v>
      </c>
      <c r="I11" s="9" t="s">
        <v>25</v>
      </c>
    </row>
    <row r="12" spans="1:9" s="1" customFormat="1" ht="23.25" x14ac:dyDescent="0.25">
      <c r="A12" s="2">
        <v>10</v>
      </c>
      <c r="B12" s="8" t="s">
        <v>34</v>
      </c>
      <c r="C12" s="9" t="s">
        <v>18</v>
      </c>
      <c r="D12" s="9" t="s">
        <v>32</v>
      </c>
      <c r="E12" s="9">
        <v>1992</v>
      </c>
      <c r="F12" s="9">
        <f t="shared" ca="1" si="0"/>
        <v>25</v>
      </c>
      <c r="G12" s="9" t="s">
        <v>35</v>
      </c>
      <c r="H12" s="9" t="s">
        <v>35</v>
      </c>
      <c r="I12" s="9" t="s">
        <v>25</v>
      </c>
    </row>
    <row r="13" spans="1:9" s="1" customFormat="1" ht="23.25" x14ac:dyDescent="0.25">
      <c r="A13" s="2">
        <v>11</v>
      </c>
      <c r="B13" s="8" t="s">
        <v>36</v>
      </c>
      <c r="C13" s="9" t="s">
        <v>18</v>
      </c>
      <c r="D13" s="9" t="s">
        <v>32</v>
      </c>
      <c r="E13" s="9">
        <v>1990</v>
      </c>
      <c r="F13" s="9">
        <f t="shared" ca="1" si="0"/>
        <v>27</v>
      </c>
      <c r="G13" s="9" t="s">
        <v>37</v>
      </c>
      <c r="H13" s="9" t="s">
        <v>37</v>
      </c>
      <c r="I13" s="9" t="s">
        <v>25</v>
      </c>
    </row>
    <row r="14" spans="1:9" s="1" customFormat="1" ht="23.25" x14ac:dyDescent="0.25">
      <c r="A14" s="2">
        <v>12</v>
      </c>
      <c r="B14" s="8" t="s">
        <v>38</v>
      </c>
      <c r="C14" s="9" t="s">
        <v>39</v>
      </c>
      <c r="D14" s="9" t="s">
        <v>40</v>
      </c>
      <c r="E14" s="9">
        <v>1982</v>
      </c>
      <c r="F14" s="9">
        <f t="shared" ca="1" si="0"/>
        <v>35</v>
      </c>
      <c r="G14" s="10">
        <v>81.45</v>
      </c>
      <c r="H14" s="10">
        <v>76.45</v>
      </c>
      <c r="I14" s="9" t="s">
        <v>25</v>
      </c>
    </row>
    <row r="15" spans="1:9" s="1" customFormat="1" ht="23.25" x14ac:dyDescent="0.25">
      <c r="A15" s="2">
        <v>13</v>
      </c>
      <c r="B15" s="8" t="s">
        <v>41</v>
      </c>
      <c r="C15" s="9" t="s">
        <v>39</v>
      </c>
      <c r="D15" s="9" t="s">
        <v>40</v>
      </c>
      <c r="E15" s="9">
        <v>1992</v>
      </c>
      <c r="F15" s="9">
        <f t="shared" ca="1" si="0"/>
        <v>25</v>
      </c>
      <c r="G15" s="9" t="s">
        <v>42</v>
      </c>
      <c r="H15" s="9" t="s">
        <v>43</v>
      </c>
      <c r="I15" s="9" t="s">
        <v>25</v>
      </c>
    </row>
    <row r="16" spans="1:9" s="1" customFormat="1" ht="23.25" x14ac:dyDescent="0.25">
      <c r="A16" s="2">
        <v>14</v>
      </c>
      <c r="B16" s="8" t="s">
        <v>44</v>
      </c>
      <c r="C16" s="9" t="s">
        <v>39</v>
      </c>
      <c r="D16" s="9" t="s">
        <v>40</v>
      </c>
      <c r="E16" s="9">
        <v>1988</v>
      </c>
      <c r="F16" s="9">
        <f t="shared" ca="1" si="0"/>
        <v>29</v>
      </c>
      <c r="G16" s="9" t="s">
        <v>45</v>
      </c>
      <c r="H16" s="9" t="s">
        <v>46</v>
      </c>
      <c r="I16" s="9" t="s">
        <v>25</v>
      </c>
    </row>
    <row r="17" spans="1:9" s="1" customFormat="1" ht="23.25" x14ac:dyDescent="0.25">
      <c r="A17" s="2">
        <v>15</v>
      </c>
      <c r="B17" s="8" t="s">
        <v>47</v>
      </c>
      <c r="C17" s="9" t="s">
        <v>39</v>
      </c>
      <c r="D17" s="9" t="s">
        <v>48</v>
      </c>
      <c r="E17" s="9">
        <v>1996</v>
      </c>
      <c r="F17" s="9">
        <f t="shared" ca="1" si="0"/>
        <v>21</v>
      </c>
      <c r="G17" s="9" t="s">
        <v>49</v>
      </c>
      <c r="H17" s="9" t="s">
        <v>49</v>
      </c>
      <c r="I17" s="9" t="s">
        <v>25</v>
      </c>
    </row>
    <row r="18" spans="1:9" s="1" customFormat="1" ht="23.25" x14ac:dyDescent="0.25">
      <c r="A18" s="2">
        <v>16</v>
      </c>
      <c r="B18" s="8" t="s">
        <v>50</v>
      </c>
      <c r="C18" s="9" t="s">
        <v>51</v>
      </c>
      <c r="D18" s="9" t="s">
        <v>52</v>
      </c>
      <c r="E18" s="9">
        <v>1985</v>
      </c>
      <c r="F18" s="9">
        <f t="shared" ca="1" si="0"/>
        <v>32</v>
      </c>
      <c r="G18" s="10" t="s">
        <v>53</v>
      </c>
      <c r="H18" s="10" t="s">
        <v>53</v>
      </c>
      <c r="I18" s="9" t="s">
        <v>25</v>
      </c>
    </row>
    <row r="19" spans="1:9" s="1" customFormat="1" ht="23.25" x14ac:dyDescent="0.25">
      <c r="A19" s="2">
        <v>17</v>
      </c>
      <c r="B19" s="8" t="s">
        <v>54</v>
      </c>
      <c r="C19" s="9" t="s">
        <v>51</v>
      </c>
      <c r="D19" s="9" t="s">
        <v>52</v>
      </c>
      <c r="E19" s="9">
        <v>1993</v>
      </c>
      <c r="F19" s="9">
        <f t="shared" ca="1" si="0"/>
        <v>24</v>
      </c>
      <c r="G19" s="10" t="s">
        <v>55</v>
      </c>
      <c r="H19" s="10" t="s">
        <v>55</v>
      </c>
      <c r="I19" s="9" t="s">
        <v>25</v>
      </c>
    </row>
    <row r="20" spans="1:9" s="1" customFormat="1" ht="23.25" x14ac:dyDescent="0.25">
      <c r="A20" s="2">
        <v>18</v>
      </c>
      <c r="B20" s="11" t="s">
        <v>56</v>
      </c>
      <c r="C20" s="9" t="s">
        <v>51</v>
      </c>
      <c r="D20" s="12" t="s">
        <v>52</v>
      </c>
      <c r="E20" s="12">
        <v>1997</v>
      </c>
      <c r="F20" s="9">
        <f t="shared" ca="1" si="0"/>
        <v>20</v>
      </c>
      <c r="G20" s="13" t="s">
        <v>57</v>
      </c>
      <c r="H20" s="13" t="s">
        <v>57</v>
      </c>
      <c r="I20" s="9" t="s">
        <v>25</v>
      </c>
    </row>
    <row r="21" spans="1:9" s="1" customFormat="1" ht="23.25" x14ac:dyDescent="0.25">
      <c r="A21" s="2">
        <v>19</v>
      </c>
      <c r="B21" s="11" t="s">
        <v>58</v>
      </c>
      <c r="C21" s="9" t="s">
        <v>51</v>
      </c>
      <c r="D21" s="12" t="s">
        <v>52</v>
      </c>
      <c r="E21" s="12">
        <v>1992</v>
      </c>
      <c r="F21" s="9">
        <f t="shared" ca="1" si="0"/>
        <v>25</v>
      </c>
      <c r="G21" s="13" t="s">
        <v>59</v>
      </c>
      <c r="H21" s="13" t="s">
        <v>59</v>
      </c>
      <c r="I21" s="9" t="s">
        <v>25</v>
      </c>
    </row>
    <row r="22" spans="1:9" s="1" customFormat="1" ht="23.25" x14ac:dyDescent="0.25">
      <c r="A22" s="2">
        <v>20</v>
      </c>
      <c r="B22" s="8" t="s">
        <v>60</v>
      </c>
      <c r="C22" s="9" t="s">
        <v>61</v>
      </c>
      <c r="D22" s="9" t="s">
        <v>61</v>
      </c>
      <c r="E22" s="9">
        <v>1982</v>
      </c>
      <c r="F22" s="9">
        <f t="shared" ca="1" si="0"/>
        <v>35</v>
      </c>
      <c r="G22" s="14" t="s">
        <v>62</v>
      </c>
      <c r="H22" s="15">
        <v>9.4108796296296301E-2</v>
      </c>
      <c r="I22" s="9" t="s">
        <v>25</v>
      </c>
    </row>
    <row r="23" spans="1:9" s="1" customFormat="1" ht="23.25" x14ac:dyDescent="0.25">
      <c r="A23" s="2">
        <v>21</v>
      </c>
      <c r="B23" s="16" t="s">
        <v>63</v>
      </c>
      <c r="C23" s="9" t="s">
        <v>61</v>
      </c>
      <c r="D23" s="9" t="s">
        <v>61</v>
      </c>
      <c r="E23" s="9">
        <v>1986</v>
      </c>
      <c r="F23" s="9">
        <f t="shared" ca="1" si="0"/>
        <v>31</v>
      </c>
      <c r="G23" s="17">
        <v>0.11146990740740741</v>
      </c>
      <c r="H23" s="17">
        <v>0.11146990740740741</v>
      </c>
      <c r="I23" s="9" t="s">
        <v>25</v>
      </c>
    </row>
    <row r="24" spans="1:9" s="1" customFormat="1" ht="23.25" x14ac:dyDescent="0.25">
      <c r="A24" s="2">
        <v>22</v>
      </c>
      <c r="B24" s="8" t="s">
        <v>64</v>
      </c>
      <c r="C24" s="9" t="s">
        <v>61</v>
      </c>
      <c r="D24" s="9" t="s">
        <v>61</v>
      </c>
      <c r="E24" s="9">
        <v>1986</v>
      </c>
      <c r="F24" s="9">
        <f t="shared" ca="1" si="0"/>
        <v>31</v>
      </c>
      <c r="G24" s="10" t="s">
        <v>65</v>
      </c>
      <c r="H24" s="15">
        <v>8.7615740740740744E-2</v>
      </c>
      <c r="I24" s="9" t="s">
        <v>25</v>
      </c>
    </row>
    <row r="25" spans="1:9" s="1" customFormat="1" ht="23.25" x14ac:dyDescent="0.25">
      <c r="A25" s="2">
        <v>23</v>
      </c>
      <c r="B25" s="16" t="s">
        <v>66</v>
      </c>
      <c r="C25" s="9" t="s">
        <v>61</v>
      </c>
      <c r="D25" s="9" t="s">
        <v>61</v>
      </c>
      <c r="E25" s="9">
        <v>1988</v>
      </c>
      <c r="F25" s="9">
        <f t="shared" ca="1" si="0"/>
        <v>29</v>
      </c>
      <c r="G25" s="17">
        <v>9.4965277777777787E-2</v>
      </c>
      <c r="H25" s="17">
        <v>9.4965277777777787E-2</v>
      </c>
      <c r="I25" s="9" t="s">
        <v>25</v>
      </c>
    </row>
    <row r="26" spans="1:9" s="1" customFormat="1" ht="23.25" x14ac:dyDescent="0.25">
      <c r="A26" s="2">
        <v>24</v>
      </c>
      <c r="B26" s="16" t="s">
        <v>67</v>
      </c>
      <c r="C26" s="9" t="s">
        <v>61</v>
      </c>
      <c r="D26" s="9" t="s">
        <v>61</v>
      </c>
      <c r="E26" s="9">
        <v>1992</v>
      </c>
      <c r="F26" s="9">
        <f t="shared" ca="1" si="0"/>
        <v>25</v>
      </c>
      <c r="G26" s="17">
        <v>0.10789351851851851</v>
      </c>
      <c r="H26" s="17">
        <v>0.10789351851851851</v>
      </c>
      <c r="I26" s="9" t="s">
        <v>25</v>
      </c>
    </row>
    <row r="27" spans="1:9" s="1" customFormat="1" ht="23.25" x14ac:dyDescent="0.25">
      <c r="A27" s="2">
        <v>25</v>
      </c>
      <c r="B27" s="16" t="s">
        <v>68</v>
      </c>
      <c r="C27" s="9" t="s">
        <v>61</v>
      </c>
      <c r="D27" s="9" t="s">
        <v>61</v>
      </c>
      <c r="E27" s="9">
        <v>1984</v>
      </c>
      <c r="F27" s="9">
        <f t="shared" ca="1" si="0"/>
        <v>33</v>
      </c>
      <c r="G27" s="14" t="s">
        <v>69</v>
      </c>
      <c r="H27" s="17">
        <v>9.5706018518518524E-2</v>
      </c>
      <c r="I27" s="9" t="s">
        <v>25</v>
      </c>
    </row>
    <row r="28" spans="1:9" s="1" customFormat="1" ht="23.25" x14ac:dyDescent="0.25">
      <c r="A28" s="2">
        <v>26</v>
      </c>
      <c r="B28" s="18" t="s">
        <v>70</v>
      </c>
      <c r="C28" s="19" t="s">
        <v>61</v>
      </c>
      <c r="D28" s="9" t="s">
        <v>61</v>
      </c>
      <c r="E28" s="19">
        <v>1992</v>
      </c>
      <c r="F28" s="19">
        <f t="shared" ca="1" si="0"/>
        <v>25</v>
      </c>
      <c r="G28" s="15">
        <v>9.5312500000000008E-2</v>
      </c>
      <c r="H28" s="15">
        <v>9.5312500000000008E-2</v>
      </c>
      <c r="I28" s="19" t="s">
        <v>25</v>
      </c>
    </row>
    <row r="29" spans="1:9" s="1" customFormat="1" ht="23.25" x14ac:dyDescent="0.25">
      <c r="A29" s="2">
        <v>27</v>
      </c>
      <c r="B29" s="11" t="s">
        <v>71</v>
      </c>
      <c r="C29" s="9" t="s">
        <v>10</v>
      </c>
      <c r="D29" s="12" t="s">
        <v>27</v>
      </c>
      <c r="E29" s="12"/>
      <c r="F29" s="9"/>
      <c r="G29" s="13"/>
      <c r="H29" s="13"/>
      <c r="I29" s="12" t="s">
        <v>25</v>
      </c>
    </row>
    <row r="30" spans="1:9" s="1" customFormat="1" ht="23.25" x14ac:dyDescent="0.25">
      <c r="A30" s="2">
        <v>28</v>
      </c>
      <c r="B30" s="11" t="s">
        <v>71</v>
      </c>
      <c r="C30" s="9" t="s">
        <v>10</v>
      </c>
      <c r="D30" s="12" t="s">
        <v>27</v>
      </c>
      <c r="E30" s="12"/>
      <c r="F30" s="9"/>
      <c r="G30" s="13"/>
      <c r="H30" s="13"/>
      <c r="I30" s="12" t="s">
        <v>25</v>
      </c>
    </row>
    <row r="31" spans="1:9" s="1" customFormat="1" ht="23.25" x14ac:dyDescent="0.25">
      <c r="A31" s="2">
        <v>29</v>
      </c>
      <c r="B31" s="8" t="s">
        <v>72</v>
      </c>
      <c r="C31" s="9" t="s">
        <v>61</v>
      </c>
      <c r="D31" s="9" t="s">
        <v>61</v>
      </c>
      <c r="E31" s="9">
        <v>1987</v>
      </c>
      <c r="F31" s="9">
        <f t="shared" ref="F31:F39" ca="1" si="1">YEAR(TODAY())-E31</f>
        <v>30</v>
      </c>
      <c r="G31" s="10" t="s">
        <v>73</v>
      </c>
      <c r="H31" s="10" t="s">
        <v>73</v>
      </c>
      <c r="I31" s="9" t="s">
        <v>25</v>
      </c>
    </row>
    <row r="32" spans="1:9" s="1" customFormat="1" ht="23.25" x14ac:dyDescent="0.25">
      <c r="A32" s="2">
        <v>30</v>
      </c>
      <c r="B32" s="8" t="s">
        <v>74</v>
      </c>
      <c r="C32" s="9" t="s">
        <v>18</v>
      </c>
      <c r="D32" s="9" t="s">
        <v>29</v>
      </c>
      <c r="E32" s="9">
        <v>1994</v>
      </c>
      <c r="F32" s="9">
        <f t="shared" ca="1" si="1"/>
        <v>23</v>
      </c>
      <c r="G32" s="9" t="s">
        <v>75</v>
      </c>
      <c r="H32" s="9" t="s">
        <v>76</v>
      </c>
      <c r="I32" s="19" t="s">
        <v>77</v>
      </c>
    </row>
    <row r="33" spans="1:9" s="1" customFormat="1" ht="23.25" x14ac:dyDescent="0.25">
      <c r="A33" s="2">
        <v>31</v>
      </c>
      <c r="B33" s="20" t="s">
        <v>78</v>
      </c>
      <c r="C33" s="19" t="s">
        <v>10</v>
      </c>
      <c r="D33" s="19" t="s">
        <v>79</v>
      </c>
      <c r="E33" s="19">
        <v>1987</v>
      </c>
      <c r="F33" s="19">
        <f t="shared" ca="1" si="1"/>
        <v>30</v>
      </c>
      <c r="G33" s="21">
        <v>45.51</v>
      </c>
      <c r="H33" s="21">
        <v>45.51</v>
      </c>
      <c r="I33" s="19" t="s">
        <v>77</v>
      </c>
    </row>
    <row r="34" spans="1:9" s="1" customFormat="1" ht="23.25" x14ac:dyDescent="0.25">
      <c r="A34" s="2">
        <v>32</v>
      </c>
      <c r="B34" s="8" t="s">
        <v>80</v>
      </c>
      <c r="C34" s="9" t="s">
        <v>10</v>
      </c>
      <c r="D34" s="9" t="s">
        <v>81</v>
      </c>
      <c r="E34" s="9">
        <v>1992</v>
      </c>
      <c r="F34" s="9">
        <f t="shared" ca="1" si="1"/>
        <v>25</v>
      </c>
      <c r="G34" s="10" t="s">
        <v>82</v>
      </c>
      <c r="H34" s="10" t="s">
        <v>82</v>
      </c>
      <c r="I34" s="9" t="s">
        <v>77</v>
      </c>
    </row>
    <row r="35" spans="1:9" s="1" customFormat="1" ht="23.25" x14ac:dyDescent="0.25">
      <c r="A35" s="2">
        <v>33</v>
      </c>
      <c r="B35" s="8" t="s">
        <v>83</v>
      </c>
      <c r="C35" s="9" t="s">
        <v>18</v>
      </c>
      <c r="D35" s="9" t="s">
        <v>32</v>
      </c>
      <c r="E35" s="9">
        <v>1991</v>
      </c>
      <c r="F35" s="9">
        <f t="shared" ca="1" si="1"/>
        <v>26</v>
      </c>
      <c r="G35" s="9" t="s">
        <v>84</v>
      </c>
      <c r="H35" s="9" t="s">
        <v>84</v>
      </c>
      <c r="I35" s="9" t="s">
        <v>77</v>
      </c>
    </row>
    <row r="36" spans="1:9" s="1" customFormat="1" ht="23.25" x14ac:dyDescent="0.25">
      <c r="A36" s="2">
        <v>34</v>
      </c>
      <c r="B36" s="8" t="s">
        <v>85</v>
      </c>
      <c r="C36" s="9" t="s">
        <v>22</v>
      </c>
      <c r="D36" s="9" t="s">
        <v>86</v>
      </c>
      <c r="E36" s="9">
        <v>1990</v>
      </c>
      <c r="F36" s="9">
        <f t="shared" ca="1" si="1"/>
        <v>27</v>
      </c>
      <c r="G36" s="10">
        <v>16.63</v>
      </c>
      <c r="H36" s="10">
        <v>16.63</v>
      </c>
      <c r="I36" s="9" t="s">
        <v>77</v>
      </c>
    </row>
    <row r="37" spans="1:9" s="1" customFormat="1" ht="23.25" x14ac:dyDescent="0.25">
      <c r="A37" s="2">
        <v>35</v>
      </c>
      <c r="B37" s="8" t="s">
        <v>87</v>
      </c>
      <c r="C37" s="9" t="s">
        <v>39</v>
      </c>
      <c r="D37" s="9" t="s">
        <v>88</v>
      </c>
      <c r="E37" s="9">
        <v>1997</v>
      </c>
      <c r="F37" s="9">
        <f t="shared" ca="1" si="1"/>
        <v>20</v>
      </c>
      <c r="G37" s="9">
        <v>60.98</v>
      </c>
      <c r="H37" s="9">
        <v>60.98</v>
      </c>
      <c r="I37" s="9" t="s">
        <v>77</v>
      </c>
    </row>
    <row r="38" spans="1:9" s="1" customFormat="1" ht="23.25" x14ac:dyDescent="0.25">
      <c r="A38" s="2">
        <v>36</v>
      </c>
      <c r="B38" s="8" t="s">
        <v>89</v>
      </c>
      <c r="C38" s="9" t="s">
        <v>39</v>
      </c>
      <c r="D38" s="9" t="s">
        <v>40</v>
      </c>
      <c r="E38" s="9">
        <v>1994</v>
      </c>
      <c r="F38" s="9">
        <f t="shared" ca="1" si="1"/>
        <v>23</v>
      </c>
      <c r="G38" s="9" t="s">
        <v>90</v>
      </c>
      <c r="H38" s="9" t="s">
        <v>90</v>
      </c>
      <c r="I38" s="9" t="s">
        <v>77</v>
      </c>
    </row>
    <row r="39" spans="1:9" s="1" customFormat="1" ht="23.25" x14ac:dyDescent="0.25">
      <c r="A39" s="2">
        <v>37</v>
      </c>
      <c r="B39" s="8" t="s">
        <v>91</v>
      </c>
      <c r="C39" s="9" t="s">
        <v>10</v>
      </c>
      <c r="D39" s="9" t="s">
        <v>92</v>
      </c>
      <c r="E39" s="9">
        <v>1996</v>
      </c>
      <c r="F39" s="9">
        <f t="shared" ca="1" si="1"/>
        <v>21</v>
      </c>
      <c r="G39" s="10" t="s">
        <v>82</v>
      </c>
      <c r="H39" s="10" t="s">
        <v>82</v>
      </c>
      <c r="I39" s="9" t="s">
        <v>77</v>
      </c>
    </row>
    <row r="40" spans="1:9" s="1" customFormat="1" ht="23.25" x14ac:dyDescent="0.25">
      <c r="A40" s="2">
        <v>38</v>
      </c>
      <c r="B40" s="11" t="s">
        <v>71</v>
      </c>
      <c r="C40" s="9" t="s">
        <v>10</v>
      </c>
      <c r="D40" s="12" t="s">
        <v>93</v>
      </c>
      <c r="E40" s="12"/>
      <c r="F40" s="9"/>
      <c r="G40" s="13"/>
      <c r="H40" s="13"/>
      <c r="I40" s="12" t="s">
        <v>94</v>
      </c>
    </row>
    <row r="41" spans="1:9" s="1" customFormat="1" ht="23.25" x14ac:dyDescent="0.25">
      <c r="A41" s="2">
        <v>39</v>
      </c>
      <c r="B41" s="11" t="s">
        <v>71</v>
      </c>
      <c r="C41" s="9" t="s">
        <v>10</v>
      </c>
      <c r="D41" s="12" t="s">
        <v>93</v>
      </c>
      <c r="E41" s="12"/>
      <c r="F41" s="9"/>
      <c r="G41" s="13"/>
      <c r="H41" s="13"/>
      <c r="I41" s="12" t="s">
        <v>94</v>
      </c>
    </row>
    <row r="42" spans="1:9" s="1" customFormat="1" ht="23.25" x14ac:dyDescent="0.25">
      <c r="A42" s="2">
        <v>40</v>
      </c>
      <c r="B42" s="8" t="s">
        <v>95</v>
      </c>
      <c r="C42" s="9" t="s">
        <v>10</v>
      </c>
      <c r="D42" s="9" t="s">
        <v>16</v>
      </c>
      <c r="E42" s="9">
        <v>1990</v>
      </c>
      <c r="F42" s="9">
        <f t="shared" ref="F42:F81" ca="1" si="2">YEAR(TODAY())-E42</f>
        <v>27</v>
      </c>
      <c r="G42" s="10">
        <v>56.56</v>
      </c>
      <c r="H42" s="10">
        <v>57.4</v>
      </c>
      <c r="I42" s="9" t="s">
        <v>96</v>
      </c>
    </row>
    <row r="43" spans="1:9" s="1" customFormat="1" ht="23.25" x14ac:dyDescent="0.25">
      <c r="A43" s="2">
        <v>41</v>
      </c>
      <c r="B43" s="8" t="s">
        <v>97</v>
      </c>
      <c r="C43" s="9" t="s">
        <v>18</v>
      </c>
      <c r="D43" s="9" t="s">
        <v>98</v>
      </c>
      <c r="E43" s="9">
        <v>1991</v>
      </c>
      <c r="F43" s="9">
        <f t="shared" ca="1" si="2"/>
        <v>26</v>
      </c>
      <c r="G43" s="9" t="s">
        <v>99</v>
      </c>
      <c r="H43" s="9" t="s">
        <v>99</v>
      </c>
      <c r="I43" s="9" t="s">
        <v>96</v>
      </c>
    </row>
    <row r="44" spans="1:9" s="1" customFormat="1" ht="23.25" x14ac:dyDescent="0.25">
      <c r="A44" s="2">
        <v>42</v>
      </c>
      <c r="B44" s="8" t="s">
        <v>100</v>
      </c>
      <c r="C44" s="9" t="s">
        <v>18</v>
      </c>
      <c r="D44" s="9" t="s">
        <v>32</v>
      </c>
      <c r="E44" s="9">
        <v>1994</v>
      </c>
      <c r="F44" s="9">
        <f t="shared" ca="1" si="2"/>
        <v>23</v>
      </c>
      <c r="G44" s="9" t="s">
        <v>101</v>
      </c>
      <c r="H44" s="9" t="s">
        <v>102</v>
      </c>
      <c r="I44" s="9" t="s">
        <v>96</v>
      </c>
    </row>
    <row r="45" spans="1:9" s="1" customFormat="1" ht="23.25" x14ac:dyDescent="0.25">
      <c r="A45" s="2">
        <v>43</v>
      </c>
      <c r="B45" s="8" t="s">
        <v>103</v>
      </c>
      <c r="C45" s="9" t="s">
        <v>22</v>
      </c>
      <c r="D45" s="9" t="s">
        <v>104</v>
      </c>
      <c r="E45" s="9">
        <v>1994</v>
      </c>
      <c r="F45" s="9">
        <f t="shared" ca="1" si="2"/>
        <v>23</v>
      </c>
      <c r="G45" s="10">
        <v>4.32</v>
      </c>
      <c r="H45" s="10">
        <v>4.32</v>
      </c>
      <c r="I45" s="9" t="s">
        <v>96</v>
      </c>
    </row>
    <row r="46" spans="1:9" s="1" customFormat="1" ht="23.25" x14ac:dyDescent="0.25">
      <c r="A46" s="2">
        <v>44</v>
      </c>
      <c r="B46" s="8" t="s">
        <v>105</v>
      </c>
      <c r="C46" s="9" t="s">
        <v>22</v>
      </c>
      <c r="D46" s="9" t="s">
        <v>104</v>
      </c>
      <c r="E46" s="9">
        <v>1996</v>
      </c>
      <c r="F46" s="9">
        <f t="shared" ca="1" si="2"/>
        <v>21</v>
      </c>
      <c r="G46" s="10">
        <v>4.3</v>
      </c>
      <c r="H46" s="10">
        <v>4.3</v>
      </c>
      <c r="I46" s="9" t="s">
        <v>96</v>
      </c>
    </row>
    <row r="47" spans="1:9" s="1" customFormat="1" ht="23.25" x14ac:dyDescent="0.25">
      <c r="A47" s="2">
        <v>45</v>
      </c>
      <c r="B47" s="8" t="s">
        <v>106</v>
      </c>
      <c r="C47" s="9" t="s">
        <v>22</v>
      </c>
      <c r="D47" s="9" t="s">
        <v>23</v>
      </c>
      <c r="E47" s="9">
        <v>1992</v>
      </c>
      <c r="F47" s="9">
        <f t="shared" ca="1" si="2"/>
        <v>25</v>
      </c>
      <c r="G47" s="10">
        <v>7.86</v>
      </c>
      <c r="H47" s="10">
        <v>7.86</v>
      </c>
      <c r="I47" s="9" t="s">
        <v>96</v>
      </c>
    </row>
    <row r="48" spans="1:9" s="1" customFormat="1" ht="23.25" x14ac:dyDescent="0.25">
      <c r="A48" s="2">
        <v>46</v>
      </c>
      <c r="B48" s="8" t="s">
        <v>107</v>
      </c>
      <c r="C48" s="9" t="s">
        <v>39</v>
      </c>
      <c r="D48" s="9" t="s">
        <v>88</v>
      </c>
      <c r="E48" s="9">
        <v>1997</v>
      </c>
      <c r="F48" s="9">
        <f t="shared" ca="1" si="2"/>
        <v>20</v>
      </c>
      <c r="G48" s="9" t="s">
        <v>108</v>
      </c>
      <c r="H48" s="9" t="s">
        <v>108</v>
      </c>
      <c r="I48" s="9" t="s">
        <v>96</v>
      </c>
    </row>
    <row r="49" spans="1:9" s="1" customFormat="1" ht="23.25" x14ac:dyDescent="0.25">
      <c r="A49" s="2">
        <v>47</v>
      </c>
      <c r="B49" s="8" t="s">
        <v>109</v>
      </c>
      <c r="C49" s="9" t="s">
        <v>39</v>
      </c>
      <c r="D49" s="9" t="s">
        <v>48</v>
      </c>
      <c r="E49" s="9">
        <v>1995</v>
      </c>
      <c r="F49" s="9">
        <f t="shared" ca="1" si="2"/>
        <v>22</v>
      </c>
      <c r="G49" s="9">
        <v>19.829999999999998</v>
      </c>
      <c r="H49" s="9">
        <v>19.829999999999998</v>
      </c>
      <c r="I49" s="9" t="s">
        <v>96</v>
      </c>
    </row>
    <row r="50" spans="1:9" s="1" customFormat="1" ht="23.25" x14ac:dyDescent="0.25">
      <c r="A50" s="2">
        <v>48</v>
      </c>
      <c r="B50" s="20" t="s">
        <v>110</v>
      </c>
      <c r="C50" s="19" t="s">
        <v>18</v>
      </c>
      <c r="D50" s="19" t="s">
        <v>98</v>
      </c>
      <c r="E50" s="19">
        <v>1998</v>
      </c>
      <c r="F50" s="19">
        <f t="shared" ca="1" si="2"/>
        <v>19</v>
      </c>
      <c r="G50" s="19" t="s">
        <v>111</v>
      </c>
      <c r="H50" s="19" t="s">
        <v>111</v>
      </c>
      <c r="I50" s="19" t="s">
        <v>112</v>
      </c>
    </row>
    <row r="51" spans="1:9" s="1" customFormat="1" ht="23.25" x14ac:dyDescent="0.25">
      <c r="A51" s="2">
        <v>49</v>
      </c>
      <c r="B51" s="8" t="s">
        <v>113</v>
      </c>
      <c r="C51" s="9" t="s">
        <v>10</v>
      </c>
      <c r="D51" s="9" t="s">
        <v>16</v>
      </c>
      <c r="E51" s="9">
        <v>1993</v>
      </c>
      <c r="F51" s="9">
        <f t="shared" ca="1" si="2"/>
        <v>24</v>
      </c>
      <c r="G51" s="10">
        <v>58</v>
      </c>
      <c r="H51" s="10">
        <v>58</v>
      </c>
      <c r="I51" s="9" t="s">
        <v>112</v>
      </c>
    </row>
    <row r="52" spans="1:9" s="1" customFormat="1" ht="23.25" x14ac:dyDescent="0.25">
      <c r="A52" s="2">
        <v>50</v>
      </c>
      <c r="B52" s="16" t="s">
        <v>114</v>
      </c>
      <c r="C52" s="9" t="s">
        <v>18</v>
      </c>
      <c r="D52" s="9" t="s">
        <v>29</v>
      </c>
      <c r="E52" s="9">
        <v>1990</v>
      </c>
      <c r="F52" s="9">
        <f t="shared" ca="1" si="2"/>
        <v>27</v>
      </c>
      <c r="G52" s="9" t="s">
        <v>115</v>
      </c>
      <c r="H52" s="9" t="s">
        <v>115</v>
      </c>
      <c r="I52" s="9" t="s">
        <v>112</v>
      </c>
    </row>
    <row r="53" spans="1:9" s="1" customFormat="1" ht="23.25" x14ac:dyDescent="0.25">
      <c r="A53" s="2">
        <v>51</v>
      </c>
      <c r="B53" s="8" t="s">
        <v>116</v>
      </c>
      <c r="C53" s="9" t="s">
        <v>18</v>
      </c>
      <c r="D53" s="9" t="s">
        <v>98</v>
      </c>
      <c r="E53" s="9">
        <v>1991</v>
      </c>
      <c r="F53" s="9">
        <f t="shared" ca="1" si="2"/>
        <v>26</v>
      </c>
      <c r="G53" s="9" t="s">
        <v>117</v>
      </c>
      <c r="H53" s="9" t="s">
        <v>118</v>
      </c>
      <c r="I53" s="9" t="s">
        <v>112</v>
      </c>
    </row>
    <row r="54" spans="1:9" s="1" customFormat="1" ht="23.25" x14ac:dyDescent="0.25">
      <c r="A54" s="2">
        <v>52</v>
      </c>
      <c r="B54" s="8" t="s">
        <v>119</v>
      </c>
      <c r="C54" s="9" t="s">
        <v>18</v>
      </c>
      <c r="D54" s="9" t="s">
        <v>98</v>
      </c>
      <c r="E54" s="9">
        <v>1995</v>
      </c>
      <c r="F54" s="9">
        <f t="shared" ca="1" si="2"/>
        <v>22</v>
      </c>
      <c r="G54" s="9" t="s">
        <v>120</v>
      </c>
      <c r="H54" s="9" t="s">
        <v>120</v>
      </c>
      <c r="I54" s="9" t="s">
        <v>112</v>
      </c>
    </row>
    <row r="55" spans="1:9" s="1" customFormat="1" ht="23.25" x14ac:dyDescent="0.25">
      <c r="A55" s="2">
        <v>53</v>
      </c>
      <c r="B55" s="8" t="s">
        <v>121</v>
      </c>
      <c r="C55" s="9" t="s">
        <v>22</v>
      </c>
      <c r="D55" s="9" t="s">
        <v>23</v>
      </c>
      <c r="E55" s="9">
        <v>1995</v>
      </c>
      <c r="F55" s="9">
        <f t="shared" ca="1" si="2"/>
        <v>22</v>
      </c>
      <c r="G55" s="10">
        <v>7.74</v>
      </c>
      <c r="H55" s="10">
        <v>7.74</v>
      </c>
      <c r="I55" s="9" t="s">
        <v>112</v>
      </c>
    </row>
    <row r="56" spans="1:9" s="1" customFormat="1" ht="23.25" x14ac:dyDescent="0.25">
      <c r="A56" s="2">
        <v>54</v>
      </c>
      <c r="B56" s="8" t="s">
        <v>122</v>
      </c>
      <c r="C56" s="9" t="s">
        <v>22</v>
      </c>
      <c r="D56" s="9" t="s">
        <v>123</v>
      </c>
      <c r="E56" s="9">
        <v>1993</v>
      </c>
      <c r="F56" s="9">
        <f t="shared" ca="1" si="2"/>
        <v>24</v>
      </c>
      <c r="G56" s="10">
        <v>1.86</v>
      </c>
      <c r="H56" s="10">
        <v>1.86</v>
      </c>
      <c r="I56" s="9" t="s">
        <v>112</v>
      </c>
    </row>
    <row r="57" spans="1:9" s="1" customFormat="1" ht="23.25" x14ac:dyDescent="0.25">
      <c r="A57" s="2">
        <v>55</v>
      </c>
      <c r="B57" s="8" t="s">
        <v>124</v>
      </c>
      <c r="C57" s="9" t="s">
        <v>39</v>
      </c>
      <c r="D57" s="9" t="s">
        <v>40</v>
      </c>
      <c r="E57" s="9">
        <v>1998</v>
      </c>
      <c r="F57" s="9">
        <f t="shared" ca="1" si="2"/>
        <v>19</v>
      </c>
      <c r="G57" s="10">
        <v>61.39</v>
      </c>
      <c r="H57" s="10">
        <v>61.39</v>
      </c>
      <c r="I57" s="9" t="s">
        <v>112</v>
      </c>
    </row>
    <row r="58" spans="1:9" s="1" customFormat="1" ht="23.25" x14ac:dyDescent="0.25">
      <c r="A58" s="2">
        <v>56</v>
      </c>
      <c r="B58" s="8" t="s">
        <v>125</v>
      </c>
      <c r="C58" s="9" t="s">
        <v>51</v>
      </c>
      <c r="D58" s="9" t="s">
        <v>126</v>
      </c>
      <c r="E58" s="9">
        <v>1994</v>
      </c>
      <c r="F58" s="9">
        <f t="shared" ca="1" si="2"/>
        <v>23</v>
      </c>
      <c r="G58" s="10" t="s">
        <v>127</v>
      </c>
      <c r="H58" s="10" t="s">
        <v>127</v>
      </c>
      <c r="I58" s="9" t="s">
        <v>112</v>
      </c>
    </row>
    <row r="59" spans="1:9" s="1" customFormat="1" ht="23.25" x14ac:dyDescent="0.25">
      <c r="A59" s="2">
        <v>57</v>
      </c>
      <c r="B59" s="8" t="s">
        <v>128</v>
      </c>
      <c r="C59" s="9" t="s">
        <v>39</v>
      </c>
      <c r="D59" s="9" t="s">
        <v>40</v>
      </c>
      <c r="E59" s="9">
        <v>1991</v>
      </c>
      <c r="F59" s="9">
        <f t="shared" ca="1" si="2"/>
        <v>26</v>
      </c>
      <c r="G59" s="10"/>
      <c r="H59" s="10">
        <v>62.08</v>
      </c>
      <c r="I59" s="9" t="s">
        <v>112</v>
      </c>
    </row>
    <row r="60" spans="1:9" s="1" customFormat="1" ht="23.25" x14ac:dyDescent="0.25">
      <c r="A60" s="2">
        <v>58</v>
      </c>
      <c r="B60" s="18" t="s">
        <v>129</v>
      </c>
      <c r="C60" s="19" t="s">
        <v>61</v>
      </c>
      <c r="D60" s="19" t="s">
        <v>130</v>
      </c>
      <c r="E60" s="19">
        <v>1993</v>
      </c>
      <c r="F60" s="19">
        <f t="shared" ca="1" si="2"/>
        <v>24</v>
      </c>
      <c r="G60" s="15">
        <v>5.2499999999999998E-2</v>
      </c>
      <c r="H60" s="15">
        <v>5.2499999999999998E-2</v>
      </c>
      <c r="I60" s="19" t="s">
        <v>112</v>
      </c>
    </row>
    <row r="61" spans="1:9" s="1" customFormat="1" ht="23.25" x14ac:dyDescent="0.25">
      <c r="A61" s="2">
        <v>59</v>
      </c>
      <c r="B61" s="18" t="s">
        <v>131</v>
      </c>
      <c r="C61" s="19" t="s">
        <v>61</v>
      </c>
      <c r="D61" s="19" t="s">
        <v>61</v>
      </c>
      <c r="E61" s="19">
        <v>1995</v>
      </c>
      <c r="F61" s="19">
        <f t="shared" ca="1" si="2"/>
        <v>22</v>
      </c>
      <c r="G61" s="15">
        <v>0.11836805555555556</v>
      </c>
      <c r="H61" s="15">
        <v>0.11836805555555556</v>
      </c>
      <c r="I61" s="19" t="s">
        <v>112</v>
      </c>
    </row>
    <row r="62" spans="1:9" ht="23.25" x14ac:dyDescent="0.25">
      <c r="A62" s="2">
        <v>60</v>
      </c>
      <c r="B62" s="18" t="s">
        <v>132</v>
      </c>
      <c r="C62" s="19" t="s">
        <v>61</v>
      </c>
      <c r="D62" s="19" t="s">
        <v>61</v>
      </c>
      <c r="E62" s="19">
        <v>1987</v>
      </c>
      <c r="F62" s="19">
        <f t="shared" ca="1" si="2"/>
        <v>30</v>
      </c>
      <c r="G62" s="19" t="s">
        <v>133</v>
      </c>
      <c r="H62" s="19" t="s">
        <v>133</v>
      </c>
      <c r="I62" s="19" t="s">
        <v>112</v>
      </c>
    </row>
    <row r="63" spans="1:9" s="1" customFormat="1" ht="23.25" x14ac:dyDescent="0.25">
      <c r="A63" s="2">
        <v>61</v>
      </c>
      <c r="B63" s="23" t="s">
        <v>134</v>
      </c>
      <c r="C63" s="24" t="s">
        <v>22</v>
      </c>
      <c r="D63" s="24" t="s">
        <v>104</v>
      </c>
      <c r="E63" s="24">
        <v>1998</v>
      </c>
      <c r="F63" s="24">
        <f t="shared" ca="1" si="2"/>
        <v>19</v>
      </c>
      <c r="G63" s="25">
        <v>4.05</v>
      </c>
      <c r="H63" s="25">
        <v>4.05</v>
      </c>
      <c r="I63" s="24">
        <v>21</v>
      </c>
    </row>
    <row r="64" spans="1:9" s="1" customFormat="1" ht="23.25" x14ac:dyDescent="0.25">
      <c r="A64" s="2">
        <v>62</v>
      </c>
      <c r="B64" s="26" t="s">
        <v>135</v>
      </c>
      <c r="C64" s="2" t="s">
        <v>22</v>
      </c>
      <c r="D64" s="2" t="s">
        <v>104</v>
      </c>
      <c r="E64" s="2">
        <v>2000</v>
      </c>
      <c r="F64" s="2">
        <f t="shared" ca="1" si="2"/>
        <v>17</v>
      </c>
      <c r="G64" s="27">
        <v>4.0999999999999996</v>
      </c>
      <c r="H64" s="27">
        <v>4.0999999999999996</v>
      </c>
      <c r="I64" s="2">
        <v>21</v>
      </c>
    </row>
    <row r="65" spans="1:9" s="1" customFormat="1" ht="23.25" x14ac:dyDescent="0.25">
      <c r="A65" s="2">
        <v>63</v>
      </c>
      <c r="B65" s="26" t="s">
        <v>136</v>
      </c>
      <c r="C65" s="2" t="s">
        <v>22</v>
      </c>
      <c r="D65" s="2" t="s">
        <v>23</v>
      </c>
      <c r="E65" s="2">
        <v>1998</v>
      </c>
      <c r="F65" s="2">
        <f t="shared" ca="1" si="2"/>
        <v>19</v>
      </c>
      <c r="G65" s="27">
        <v>7.66</v>
      </c>
      <c r="H65" s="27">
        <v>7.66</v>
      </c>
      <c r="I65" s="2">
        <v>21</v>
      </c>
    </row>
    <row r="66" spans="1:9" s="1" customFormat="1" ht="23.25" x14ac:dyDescent="0.25">
      <c r="A66" s="2">
        <v>64</v>
      </c>
      <c r="B66" s="26" t="s">
        <v>137</v>
      </c>
      <c r="C66" s="2" t="s">
        <v>22</v>
      </c>
      <c r="D66" s="2" t="s">
        <v>86</v>
      </c>
      <c r="E66" s="2">
        <v>1997</v>
      </c>
      <c r="F66" s="2">
        <f t="shared" ca="1" si="2"/>
        <v>20</v>
      </c>
      <c r="G66" s="27">
        <v>16.059999999999999</v>
      </c>
      <c r="H66" s="27">
        <v>16.059999999999999</v>
      </c>
      <c r="I66" s="2">
        <v>21</v>
      </c>
    </row>
    <row r="67" spans="1:9" s="1" customFormat="1" ht="23.25" x14ac:dyDescent="0.25">
      <c r="A67" s="2">
        <v>65</v>
      </c>
      <c r="B67" s="26" t="s">
        <v>138</v>
      </c>
      <c r="C67" s="2" t="s">
        <v>22</v>
      </c>
      <c r="D67" s="2" t="s">
        <v>123</v>
      </c>
      <c r="E67" s="2">
        <v>1997</v>
      </c>
      <c r="F67" s="2">
        <f t="shared" ca="1" si="2"/>
        <v>20</v>
      </c>
      <c r="G67" s="27">
        <v>2.21</v>
      </c>
      <c r="H67" s="27">
        <v>2.21</v>
      </c>
      <c r="I67" s="2">
        <v>21</v>
      </c>
    </row>
    <row r="68" spans="1:9" s="1" customFormat="1" ht="23.25" x14ac:dyDescent="0.25">
      <c r="A68" s="2">
        <v>66</v>
      </c>
      <c r="B68" s="26" t="s">
        <v>139</v>
      </c>
      <c r="C68" s="2" t="s">
        <v>22</v>
      </c>
      <c r="D68" s="2" t="s">
        <v>23</v>
      </c>
      <c r="E68" s="2">
        <v>1998</v>
      </c>
      <c r="F68" s="2">
        <f t="shared" ca="1" si="2"/>
        <v>19</v>
      </c>
      <c r="G68" s="27">
        <v>7.56</v>
      </c>
      <c r="H68" s="27">
        <v>7.56</v>
      </c>
      <c r="I68" s="2">
        <v>20</v>
      </c>
    </row>
    <row r="69" spans="1:9" s="1" customFormat="1" ht="23.25" x14ac:dyDescent="0.25">
      <c r="A69" s="2">
        <v>67</v>
      </c>
      <c r="B69" s="26" t="s">
        <v>140</v>
      </c>
      <c r="C69" s="2" t="s">
        <v>22</v>
      </c>
      <c r="D69" s="2" t="s">
        <v>86</v>
      </c>
      <c r="E69" s="2">
        <v>1998</v>
      </c>
      <c r="F69" s="2">
        <f t="shared" ca="1" si="2"/>
        <v>19</v>
      </c>
      <c r="G69" s="27">
        <v>15.98</v>
      </c>
      <c r="H69" s="27">
        <v>15.98</v>
      </c>
      <c r="I69" s="2">
        <v>20</v>
      </c>
    </row>
    <row r="70" spans="1:9" s="1" customFormat="1" ht="23.25" x14ac:dyDescent="0.25">
      <c r="A70" s="2">
        <v>68</v>
      </c>
      <c r="B70" s="26" t="s">
        <v>141</v>
      </c>
      <c r="C70" s="2" t="s">
        <v>22</v>
      </c>
      <c r="D70" s="2" t="s">
        <v>123</v>
      </c>
      <c r="E70" s="2">
        <v>1998</v>
      </c>
      <c r="F70" s="2">
        <f t="shared" ca="1" si="2"/>
        <v>19</v>
      </c>
      <c r="G70" s="27">
        <v>2.1800000000000002</v>
      </c>
      <c r="H70" s="27">
        <v>2.1800000000000002</v>
      </c>
      <c r="I70" s="2">
        <v>20</v>
      </c>
    </row>
    <row r="71" spans="1:9" s="1" customFormat="1" ht="23.25" x14ac:dyDescent="0.25">
      <c r="A71" s="2">
        <v>69</v>
      </c>
      <c r="B71" s="26" t="s">
        <v>142</v>
      </c>
      <c r="C71" s="2" t="s">
        <v>39</v>
      </c>
      <c r="D71" s="2" t="s">
        <v>88</v>
      </c>
      <c r="E71" s="2">
        <v>1999</v>
      </c>
      <c r="F71" s="2">
        <f t="shared" ca="1" si="2"/>
        <v>18</v>
      </c>
      <c r="G71" s="2">
        <v>71.650000000000006</v>
      </c>
      <c r="H71" s="2">
        <v>71.650000000000006</v>
      </c>
      <c r="I71" s="2">
        <v>20</v>
      </c>
    </row>
    <row r="72" spans="1:9" s="1" customFormat="1" ht="23.25" x14ac:dyDescent="0.25">
      <c r="A72" s="2">
        <v>70</v>
      </c>
      <c r="B72" s="28" t="s">
        <v>143</v>
      </c>
      <c r="C72" s="2" t="s">
        <v>51</v>
      </c>
      <c r="D72" s="29" t="s">
        <v>144</v>
      </c>
      <c r="E72" s="29">
        <v>1999</v>
      </c>
      <c r="F72" s="2">
        <f t="shared" ca="1" si="2"/>
        <v>18</v>
      </c>
      <c r="G72" s="30" t="s">
        <v>145</v>
      </c>
      <c r="H72" s="30" t="s">
        <v>145</v>
      </c>
      <c r="I72" s="29">
        <v>20</v>
      </c>
    </row>
    <row r="73" spans="1:9" s="1" customFormat="1" ht="23.25" x14ac:dyDescent="0.25">
      <c r="A73" s="2">
        <v>71</v>
      </c>
      <c r="B73" s="28" t="s">
        <v>146</v>
      </c>
      <c r="C73" s="2" t="s">
        <v>51</v>
      </c>
      <c r="D73" s="29" t="s">
        <v>144</v>
      </c>
      <c r="E73" s="29">
        <v>2000</v>
      </c>
      <c r="F73" s="2">
        <f t="shared" ca="1" si="2"/>
        <v>17</v>
      </c>
      <c r="G73" s="30" t="s">
        <v>147</v>
      </c>
      <c r="H73" s="30" t="s">
        <v>147</v>
      </c>
      <c r="I73" s="29">
        <v>20</v>
      </c>
    </row>
    <row r="74" spans="1:9" s="1" customFormat="1" ht="23.25" x14ac:dyDescent="0.25">
      <c r="A74" s="2">
        <v>72</v>
      </c>
      <c r="B74" s="26" t="s">
        <v>148</v>
      </c>
      <c r="C74" s="2" t="s">
        <v>10</v>
      </c>
      <c r="D74" s="2" t="s">
        <v>149</v>
      </c>
      <c r="E74" s="2">
        <v>2000</v>
      </c>
      <c r="F74" s="2">
        <f t="shared" ca="1" si="2"/>
        <v>17</v>
      </c>
      <c r="G74" s="27">
        <v>13.75</v>
      </c>
      <c r="H74" s="27">
        <v>13.75</v>
      </c>
      <c r="I74" s="2">
        <v>19</v>
      </c>
    </row>
    <row r="75" spans="1:9" s="1" customFormat="1" ht="23.25" x14ac:dyDescent="0.25">
      <c r="A75" s="2">
        <v>73</v>
      </c>
      <c r="B75" s="31" t="s">
        <v>150</v>
      </c>
      <c r="C75" s="24" t="s">
        <v>10</v>
      </c>
      <c r="D75" s="24" t="s">
        <v>81</v>
      </c>
      <c r="E75" s="24">
        <v>1999</v>
      </c>
      <c r="F75" s="24">
        <f t="shared" ca="1" si="2"/>
        <v>18</v>
      </c>
      <c r="G75" s="25" t="s">
        <v>151</v>
      </c>
      <c r="H75" s="25" t="s">
        <v>151</v>
      </c>
      <c r="I75" s="24">
        <v>19</v>
      </c>
    </row>
    <row r="76" spans="1:9" s="1" customFormat="1" ht="23.25" x14ac:dyDescent="0.25">
      <c r="A76" s="2">
        <v>74</v>
      </c>
      <c r="B76" s="31" t="s">
        <v>152</v>
      </c>
      <c r="C76" s="24" t="s">
        <v>10</v>
      </c>
      <c r="D76" s="24" t="s">
        <v>81</v>
      </c>
      <c r="E76" s="24">
        <v>1999</v>
      </c>
      <c r="F76" s="24">
        <f t="shared" ca="1" si="2"/>
        <v>18</v>
      </c>
      <c r="G76" s="25" t="s">
        <v>151</v>
      </c>
      <c r="H76" s="25" t="s">
        <v>151</v>
      </c>
      <c r="I76" s="24">
        <v>19</v>
      </c>
    </row>
    <row r="77" spans="1:9" s="1" customFormat="1" ht="23.25" x14ac:dyDescent="0.25">
      <c r="A77" s="2">
        <v>75</v>
      </c>
      <c r="B77" s="8" t="s">
        <v>153</v>
      </c>
      <c r="C77" s="9" t="s">
        <v>10</v>
      </c>
      <c r="D77" s="9" t="s">
        <v>81</v>
      </c>
      <c r="E77" s="9">
        <v>1998</v>
      </c>
      <c r="F77" s="9">
        <f t="shared" ca="1" si="2"/>
        <v>19</v>
      </c>
      <c r="G77" s="10" t="s">
        <v>151</v>
      </c>
      <c r="H77" s="10" t="s">
        <v>151</v>
      </c>
      <c r="I77" s="9">
        <v>19</v>
      </c>
    </row>
    <row r="78" spans="1:9" s="1" customFormat="1" ht="23.25" x14ac:dyDescent="0.25">
      <c r="A78" s="2">
        <v>76</v>
      </c>
      <c r="B78" s="28" t="s">
        <v>154</v>
      </c>
      <c r="C78" s="2" t="s">
        <v>51</v>
      </c>
      <c r="D78" s="29" t="s">
        <v>144</v>
      </c>
      <c r="E78" s="29">
        <v>1999</v>
      </c>
      <c r="F78" s="2">
        <f t="shared" ca="1" si="2"/>
        <v>18</v>
      </c>
      <c r="G78" s="30" t="s">
        <v>155</v>
      </c>
      <c r="H78" s="30" t="s">
        <v>155</v>
      </c>
      <c r="I78" s="29">
        <v>19</v>
      </c>
    </row>
    <row r="79" spans="1:9" s="1" customFormat="1" ht="23.25" x14ac:dyDescent="0.25">
      <c r="A79" s="2">
        <v>77</v>
      </c>
      <c r="B79" s="8" t="s">
        <v>156</v>
      </c>
      <c r="C79" s="9" t="s">
        <v>22</v>
      </c>
      <c r="D79" s="9" t="s">
        <v>104</v>
      </c>
      <c r="E79" s="9">
        <v>1999</v>
      </c>
      <c r="F79" s="9">
        <f t="shared" ca="1" si="2"/>
        <v>18</v>
      </c>
      <c r="G79" s="10">
        <v>5</v>
      </c>
      <c r="H79" s="10">
        <v>5</v>
      </c>
      <c r="I79" s="9">
        <v>18</v>
      </c>
    </row>
    <row r="80" spans="1:9" s="1" customFormat="1" ht="23.25" x14ac:dyDescent="0.25">
      <c r="A80" s="2">
        <v>78</v>
      </c>
      <c r="B80" s="11" t="s">
        <v>157</v>
      </c>
      <c r="C80" s="9" t="s">
        <v>51</v>
      </c>
      <c r="D80" s="12" t="s">
        <v>144</v>
      </c>
      <c r="E80" s="12">
        <v>1999</v>
      </c>
      <c r="F80" s="9">
        <f t="shared" ca="1" si="2"/>
        <v>18</v>
      </c>
      <c r="G80" s="13" t="s">
        <v>158</v>
      </c>
      <c r="H80" s="13" t="s">
        <v>158</v>
      </c>
      <c r="I80" s="12">
        <v>18</v>
      </c>
    </row>
    <row r="81" spans="1:10" s="1" customFormat="1" ht="23.25" x14ac:dyDescent="0.25">
      <c r="A81" s="2">
        <v>79</v>
      </c>
      <c r="B81" s="28" t="s">
        <v>159</v>
      </c>
      <c r="C81" s="2" t="s">
        <v>51</v>
      </c>
      <c r="D81" s="29" t="s">
        <v>160</v>
      </c>
      <c r="E81" s="29">
        <v>2000</v>
      </c>
      <c r="F81" s="2">
        <f t="shared" ca="1" si="2"/>
        <v>17</v>
      </c>
      <c r="G81" s="30" t="s">
        <v>161</v>
      </c>
      <c r="H81" s="30" t="s">
        <v>162</v>
      </c>
      <c r="I81" s="29">
        <v>18</v>
      </c>
    </row>
    <row r="82" spans="1:10" ht="15.75" x14ac:dyDescent="0.25">
      <c r="B82" s="22"/>
      <c r="J82" s="33"/>
    </row>
    <row r="83" spans="1:10" ht="15.75" x14ac:dyDescent="0.25">
      <c r="B83" s="22"/>
      <c r="J83" s="33"/>
    </row>
    <row r="84" spans="1:10" ht="15.75" x14ac:dyDescent="0.25">
      <c r="B84" s="22"/>
      <c r="J84" s="34"/>
    </row>
    <row r="85" spans="1:10" ht="15.75" x14ac:dyDescent="0.25">
      <c r="C85" s="33"/>
      <c r="J85" s="34"/>
    </row>
    <row r="86" spans="1:10" ht="15.75" x14ac:dyDescent="0.25">
      <c r="C86" s="33"/>
      <c r="J86" s="34"/>
    </row>
    <row r="87" spans="1:10" ht="15.75" x14ac:dyDescent="0.25">
      <c r="C87" s="33"/>
      <c r="J87" s="34"/>
    </row>
    <row r="88" spans="1:10" ht="15.75" x14ac:dyDescent="0.25">
      <c r="C88" s="33"/>
      <c r="J88" s="36"/>
    </row>
  </sheetData>
  <mergeCells count="1">
    <mergeCell ref="A1:I1"/>
  </mergeCells>
  <conditionalFormatting sqref="B94:B1048576 B2:B24 B42:B43 B51:B52 B28 B31:B39 B45:B49 B58:B61">
    <cfRule type="expression" dxfId="2" priority="3" stopIfTrue="1">
      <formula>AND(COUNTIF($B$2:$B$79, B2)+COUNTIF($B$80:$B$81, B2)+COUNTIF($B$62:$B$1048576, B2)&gt;1,NOT(ISBLANK(B2)))</formula>
    </cfRule>
  </conditionalFormatting>
  <conditionalFormatting sqref="B36">
    <cfRule type="expression" dxfId="1" priority="2" stopIfTrue="1">
      <formula>AND(COUNTIF($B$2:$B$89, B36)+COUNTIF($B$93:$B$94, B36)+COUNTIF($B$116:$B$1048576, B36)&gt;1,NOT(ISBLANK(B36)))</formula>
    </cfRule>
  </conditionalFormatting>
  <conditionalFormatting sqref="B59">
    <cfRule type="expression" dxfId="0" priority="1" stopIfTrue="1">
      <formula>AND(COUNTIF($B$2:$B$88, B59)+COUNTIF($B$92:$B$93, B59)+COUNTIF($B$116:$B$1048576, B59)&gt;1,NOT(ISBLANK(B59)))</formula>
    </cfRule>
  </conditionalFormatting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OLİMPİK GRUPLAMA</vt:lpstr>
      <vt:lpstr>SPORCULAR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2017-05-02T12:18:55Z</dcterms:modified>
</cp:coreProperties>
</file>